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15" windowHeight="7785"/>
  </bookViews>
  <sheets>
    <sheet name="Final" sheetId="1" r:id="rId1"/>
    <sheet name="Feuil3" sheetId="3" r:id="rId2"/>
    <sheet name="Feuil4" sheetId="4" r:id="rId3"/>
    <sheet name="Feuil5" sheetId="5" r:id="rId4"/>
    <sheet name="Feuil6" sheetId="6" r:id="rId5"/>
    <sheet name="Feuil7" sheetId="7" r:id="rId6"/>
    <sheet name="Feuil8" sheetId="8" r:id="rId7"/>
    <sheet name="Feuil9" sheetId="9" r:id="rId8"/>
  </sheets>
  <calcPr calcId="145621"/>
</workbook>
</file>

<file path=xl/calcChain.xml><?xml version="1.0" encoding="utf-8"?>
<calcChain xmlns="http://schemas.openxmlformats.org/spreadsheetml/2006/main">
  <c r="Q65" i="1" l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</calcChain>
</file>

<file path=xl/sharedStrings.xml><?xml version="1.0" encoding="utf-8"?>
<sst xmlns="http://schemas.openxmlformats.org/spreadsheetml/2006/main" count="117" uniqueCount="109">
  <si>
    <t>Isotope ratios</t>
  </si>
  <si>
    <t>Age (Ma)</t>
  </si>
  <si>
    <t>Content (ppm)</t>
  </si>
  <si>
    <t>Sample</t>
  </si>
  <si>
    <r>
      <rPr>
        <vertAlign val="superscript"/>
        <sz val="9"/>
        <color indexed="8"/>
        <rFont val="Times New Roman"/>
        <family val="1"/>
      </rP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indexed="8"/>
        <rFont val="Times New Roman"/>
        <family val="1"/>
      </rPr>
      <t>206</t>
    </r>
    <r>
      <rPr>
        <sz val="9"/>
        <color theme="1"/>
        <rFont val="Times New Roman"/>
        <family val="1"/>
      </rPr>
      <t>Pb</t>
    </r>
  </si>
  <si>
    <r>
      <rPr>
        <sz val="9"/>
        <color theme="1"/>
        <rFont val="Times New Roman"/>
        <family val="1"/>
      </rPr>
      <t>± 1</t>
    </r>
    <r>
      <rPr>
        <sz val="9"/>
        <color indexed="8"/>
        <rFont val="Calibri"/>
        <family val="2"/>
      </rPr>
      <t>σ</t>
    </r>
  </si>
  <si>
    <r>
      <rPr>
        <vertAlign val="superscript"/>
        <sz val="9"/>
        <color indexed="8"/>
        <rFont val="Times New Roman"/>
        <family val="1"/>
      </rP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indexed="8"/>
        <rFont val="Times New Roman"/>
        <family val="1"/>
      </rPr>
      <t>235</t>
    </r>
    <r>
      <rPr>
        <sz val="9"/>
        <color indexed="8"/>
        <rFont val="Times New Roman"/>
        <family val="1"/>
      </rPr>
      <t>U</t>
    </r>
  </si>
  <si>
    <t>± 1σ</t>
  </si>
  <si>
    <r>
      <rPr>
        <vertAlign val="superscript"/>
        <sz val="9"/>
        <color indexed="8"/>
        <rFont val="Times New Roman"/>
        <family val="1"/>
      </rPr>
      <t>206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indexed="8"/>
        <rFont val="Times New Roman"/>
        <family val="1"/>
      </rPr>
      <t>238</t>
    </r>
    <r>
      <rPr>
        <sz val="9"/>
        <color indexed="8"/>
        <rFont val="Times New Roman"/>
        <family val="1"/>
      </rPr>
      <t>U</t>
    </r>
  </si>
  <si>
    <t>Th</t>
  </si>
  <si>
    <t>U</t>
  </si>
  <si>
    <t>Th/U</t>
  </si>
  <si>
    <t>17JS59 - Granulite (Group II)</t>
  </si>
  <si>
    <t>17JS59-01</t>
  </si>
  <si>
    <t>17JS59-02</t>
  </si>
  <si>
    <t>17JS59-03</t>
  </si>
  <si>
    <t>17JS59-04</t>
  </si>
  <si>
    <t>17JS59-05</t>
  </si>
  <si>
    <t>17JS59-06</t>
  </si>
  <si>
    <t>17JS59-07</t>
  </si>
  <si>
    <t>17JS59-08</t>
  </si>
  <si>
    <t>17JS59-09</t>
  </si>
  <si>
    <t>17JS59-10</t>
  </si>
  <si>
    <t>17JS59-11</t>
  </si>
  <si>
    <t>17JS59-12</t>
  </si>
  <si>
    <t>17JS59-13</t>
  </si>
  <si>
    <t xml:space="preserve"> </t>
  </si>
  <si>
    <t>17JS59-14</t>
  </si>
  <si>
    <t>17JS59-15</t>
  </si>
  <si>
    <t>17JS59-16</t>
  </si>
  <si>
    <t>17JS59-17</t>
  </si>
  <si>
    <t>17JS59-18</t>
  </si>
  <si>
    <t>17JS59-19</t>
  </si>
  <si>
    <t>17JS59-20</t>
  </si>
  <si>
    <t>17JS59-21</t>
  </si>
  <si>
    <t>17JS59-22</t>
  </si>
  <si>
    <t>17JS59-23</t>
  </si>
  <si>
    <t>17JS59-24</t>
  </si>
  <si>
    <t>17JS59-25</t>
  </si>
  <si>
    <t>17JS59-26</t>
  </si>
  <si>
    <t>17JS59-27</t>
  </si>
  <si>
    <t>17JS59-28</t>
  </si>
  <si>
    <t>17JS59-29</t>
  </si>
  <si>
    <t>17JS59-30</t>
  </si>
  <si>
    <t>17JS59-31</t>
  </si>
  <si>
    <t>17JS44 - Amphibolite (Group I)</t>
  </si>
  <si>
    <t>17JS44-01</t>
  </si>
  <si>
    <t>17JS44-02</t>
  </si>
  <si>
    <t>17JS44-03</t>
  </si>
  <si>
    <t>17JS44-04</t>
  </si>
  <si>
    <t>17JS44-05</t>
  </si>
  <si>
    <t>17JS44-06</t>
  </si>
  <si>
    <t>17JS44-07</t>
  </si>
  <si>
    <t>17JS44-08</t>
  </si>
  <si>
    <t>17JS44-09</t>
  </si>
  <si>
    <t>17JS44-10</t>
  </si>
  <si>
    <t>17JS44-11</t>
  </si>
  <si>
    <t>17JS44-12</t>
  </si>
  <si>
    <t>17JS44-14</t>
  </si>
  <si>
    <t>17JS44-15</t>
  </si>
  <si>
    <t>17JS44-16</t>
  </si>
  <si>
    <t>17JS44-17</t>
  </si>
  <si>
    <t>17JS44-18</t>
  </si>
  <si>
    <t>17JS44-19</t>
  </si>
  <si>
    <t>17JS44-20</t>
  </si>
  <si>
    <t>17JS44-21</t>
  </si>
  <si>
    <t>17JS44-22</t>
  </si>
  <si>
    <t>17JS44-23</t>
  </si>
  <si>
    <t>17JS44-24</t>
  </si>
  <si>
    <t>17JS44-25</t>
  </si>
  <si>
    <t>17JS44-26</t>
  </si>
  <si>
    <t>17JS44-27</t>
  </si>
  <si>
    <t>16JS132 - Amphibolite (group I)</t>
  </si>
  <si>
    <t>16JS132-1</t>
  </si>
  <si>
    <t>16JS132-2</t>
  </si>
  <si>
    <t>16JS132-3</t>
  </si>
  <si>
    <t>16JS132-4</t>
  </si>
  <si>
    <t>16JS132-5</t>
  </si>
  <si>
    <t>16JS132-6</t>
  </si>
  <si>
    <t>16JS132-7</t>
  </si>
  <si>
    <t>16JS132-8</t>
  </si>
  <si>
    <t>16JS132-9</t>
  </si>
  <si>
    <t>16JS132-10</t>
  </si>
  <si>
    <t>16JS132-11</t>
  </si>
  <si>
    <t>16JS132-12</t>
  </si>
  <si>
    <t>16JS132-13</t>
  </si>
  <si>
    <t>16JS132-15</t>
  </si>
  <si>
    <t>16JS132-16</t>
  </si>
  <si>
    <t>16JS132-17</t>
  </si>
  <si>
    <t>16JS132-18</t>
  </si>
  <si>
    <t>16JS132-19</t>
  </si>
  <si>
    <t>16JS132-20</t>
  </si>
  <si>
    <t>16JS132-21</t>
  </si>
  <si>
    <t>16JS132-22</t>
  </si>
  <si>
    <t>16JS132-23</t>
  </si>
  <si>
    <t>16JS132-24</t>
  </si>
  <si>
    <t>16JS132-25</t>
  </si>
  <si>
    <t>16JS132-26</t>
  </si>
  <si>
    <t>16JS132-27</t>
  </si>
  <si>
    <t>16JS132-28</t>
  </si>
  <si>
    <t>16JS132-29</t>
  </si>
  <si>
    <t>16JS132-30</t>
  </si>
  <si>
    <t>16JS132-31</t>
  </si>
  <si>
    <t>16JS132-32</t>
  </si>
  <si>
    <t>16JS132-33</t>
  </si>
  <si>
    <t>16JS132-34</t>
  </si>
  <si>
    <t>16JS132-35</t>
  </si>
  <si>
    <t>16JS132-36</t>
  </si>
  <si>
    <t xml:space="preserve">TABLE S1. U–PB LA–ICP–MS DATA FOR ZIRCONS FROM GRANULITE AND AMPHIBOLITE.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</si>
</sst>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\ "/>
    <numFmt numFmtId="166" formatCode="0.0"/>
    <numFmt numFmtId="167" formatCode="???0"/>
    <numFmt numFmtId="168" formatCode="?0"/>
  </numFmts>
  <fonts count="27">
    <font>
      <sz val="9"/>
      <color theme="1"/>
      <name val="Times New Roman"/>
      <charset val="134"/>
    </font>
    <font>
      <sz val="9"/>
      <color rgb="FF000000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u/>
      <sz val="9"/>
      <color rgb="FF000000"/>
      <name val="Times New Roman"/>
      <family val="1"/>
    </font>
    <font>
      <sz val="9"/>
      <name val="Times New Roman"/>
      <family val="1"/>
    </font>
    <font>
      <sz val="12"/>
      <color indexed="8"/>
      <name val="宋体"/>
      <charset val="134"/>
    </font>
    <font>
      <b/>
      <sz val="11"/>
      <color indexed="62"/>
      <name val="宋体"/>
      <charset val="134"/>
    </font>
    <font>
      <b/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color indexed="60"/>
      <name val="宋体"/>
      <charset val="134"/>
    </font>
    <font>
      <sz val="12"/>
      <color indexed="17"/>
      <name val="宋体"/>
      <charset val="134"/>
    </font>
    <font>
      <sz val="11"/>
      <color indexed="14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2"/>
      <color indexed="9"/>
      <name val="宋体"/>
      <charset val="134"/>
    </font>
    <font>
      <sz val="12"/>
      <name val="宋体"/>
      <charset val="134"/>
    </font>
    <font>
      <i/>
      <sz val="12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1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13"/>
      <name val="宋体"/>
      <charset val="134"/>
    </font>
    <font>
      <vertAlign val="superscript"/>
      <sz val="9"/>
      <color indexed="8"/>
      <name val="Times New Roman"/>
      <family val="1"/>
    </font>
    <font>
      <sz val="9"/>
      <color indexed="8"/>
      <name val="Calibri"/>
      <family val="2"/>
    </font>
    <font>
      <sz val="9"/>
      <color theme="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3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5" fillId="0" borderId="0"/>
    <xf numFmtId="0" fontId="11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/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16" borderId="8" applyNumberFormat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7" fillId="6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21" fillId="2" borderId="10" applyNumberFormat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</cellStyleXfs>
  <cellXfs count="3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64" fontId="5" fillId="0" borderId="0" xfId="19" applyNumberFormat="1" applyAlignment="1">
      <alignment horizontal="left"/>
    </xf>
    <xf numFmtId="0" fontId="5" fillId="0" borderId="0" xfId="19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165" fontId="5" fillId="0" borderId="0" xfId="0" applyNumberFormat="1" applyFont="1" applyFill="1"/>
    <xf numFmtId="0" fontId="0" fillId="0" borderId="0" xfId="0" applyFill="1"/>
    <xf numFmtId="166" fontId="5" fillId="0" borderId="0" xfId="19" applyNumberFormat="1" applyAlignment="1">
      <alignment horizontal="left"/>
    </xf>
    <xf numFmtId="167" fontId="0" fillId="0" borderId="0" xfId="0" applyNumberFormat="1"/>
    <xf numFmtId="168" fontId="0" fillId="0" borderId="0" xfId="0" applyNumberFormat="1"/>
    <xf numFmtId="2" fontId="5" fillId="0" borderId="0" xfId="19" applyNumberFormat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164" fontId="5" fillId="0" borderId="3" xfId="19" applyNumberFormat="1" applyBorder="1" applyAlignment="1">
      <alignment horizontal="left"/>
    </xf>
    <xf numFmtId="166" fontId="5" fillId="0" borderId="0" xfId="19" applyNumberFormat="1" applyFont="1" applyAlignment="1">
      <alignment horizontal="left"/>
    </xf>
    <xf numFmtId="0" fontId="5" fillId="0" borderId="3" xfId="19" applyBorder="1" applyAlignment="1">
      <alignment horizontal="left"/>
    </xf>
    <xf numFmtId="166" fontId="5" fillId="0" borderId="3" xfId="19" applyNumberFormat="1" applyBorder="1" applyAlignment="1">
      <alignment horizontal="left"/>
    </xf>
    <xf numFmtId="2" fontId="5" fillId="0" borderId="3" xfId="19" applyNumberForma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</cellXfs>
  <cellStyles count="43">
    <cellStyle name="20% - 强调文字颜色 1" xfId="9"/>
    <cellStyle name="20% - 强调文字颜色 2" xfId="10"/>
    <cellStyle name="20% - 强调文字颜色 3" xfId="11"/>
    <cellStyle name="20% - 强调文字颜色 4" xfId="12"/>
    <cellStyle name="20% - 强调文字颜色 5" xfId="5"/>
    <cellStyle name="20% - 强调文字颜色 6" xfId="13"/>
    <cellStyle name="40% - 强调文字颜色 1" xfId="2"/>
    <cellStyle name="40% - 强调文字颜色 2" xfId="14"/>
    <cellStyle name="40% - 强调文字颜色 3" xfId="1"/>
    <cellStyle name="40% - 强调文字颜色 4" xfId="4"/>
    <cellStyle name="40% - 强调文字颜色 5" xfId="15"/>
    <cellStyle name="40% - 强调文字颜色 6" xfId="3"/>
    <cellStyle name="60% - 强调文字颜色 1" xfId="6"/>
    <cellStyle name="60% - 强调文字颜色 2" xfId="7"/>
    <cellStyle name="60% - 强调文字颜色 3" xfId="8"/>
    <cellStyle name="60% - 强调文字颜色 4" xfId="16"/>
    <cellStyle name="60% - 强调文字颜色 5" xfId="17"/>
    <cellStyle name="60% - 强调文字颜色 6" xfId="18"/>
    <cellStyle name="Normal" xfId="0" builtinId="0"/>
    <cellStyle name="Normal_ECL + GNE" xfId="19"/>
    <cellStyle name="好" xfId="20"/>
    <cellStyle name="差" xfId="21"/>
    <cellStyle name="强调文字颜色 1" xfId="22"/>
    <cellStyle name="强调文字颜色 2" xfId="23"/>
    <cellStyle name="强调文字颜色 3" xfId="24"/>
    <cellStyle name="强调文字颜色 4" xfId="25"/>
    <cellStyle name="强调文字颜色 5" xfId="26"/>
    <cellStyle name="强调文字颜色 6" xfId="27"/>
    <cellStyle name="标题" xfId="28"/>
    <cellStyle name="标题 1" xfId="29"/>
    <cellStyle name="标题 2" xfId="30"/>
    <cellStyle name="标题 3" xfId="31"/>
    <cellStyle name="标题 4" xfId="32"/>
    <cellStyle name="检查单元格" xfId="33"/>
    <cellStyle name="汇总" xfId="34"/>
    <cellStyle name="注释" xfId="35"/>
    <cellStyle name="解释性文本" xfId="36"/>
    <cellStyle name="警告文本" xfId="37"/>
    <cellStyle name="计算" xfId="38"/>
    <cellStyle name="输入" xfId="39"/>
    <cellStyle name="输出" xfId="40"/>
    <cellStyle name="适中" xfId="41"/>
    <cellStyle name="链接单元格" xfId="4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"/>
  <sheetViews>
    <sheetView tabSelected="1" workbookViewId="0">
      <selection activeCell="L16" sqref="L16"/>
    </sheetView>
  </sheetViews>
  <sheetFormatPr baseColWidth="10" defaultColWidth="11" defaultRowHeight="12"/>
  <cols>
    <col min="1" max="1" width="11.1640625" customWidth="1"/>
    <col min="2" max="2" width="1.6640625" customWidth="1"/>
    <col min="3" max="3" width="10.6640625" customWidth="1"/>
    <col min="4" max="4" width="8.33203125" customWidth="1"/>
    <col min="5" max="5" width="10.6640625" customWidth="1"/>
    <col min="6" max="6" width="8.33203125" customWidth="1"/>
    <col min="7" max="7" width="10.6640625" customWidth="1"/>
    <col min="8" max="8" width="8.33203125" customWidth="1"/>
    <col min="9" max="9" width="1.6640625" customWidth="1"/>
    <col min="10" max="10" width="9.6640625" customWidth="1"/>
    <col min="11" max="11" width="5.5" customWidth="1"/>
    <col min="12" max="12" width="10" customWidth="1"/>
    <col min="13" max="13" width="5.6640625" customWidth="1"/>
    <col min="14" max="14" width="1.6640625" customWidth="1"/>
    <col min="15" max="15" width="6.5" customWidth="1"/>
    <col min="16" max="16" width="8.1640625" customWidth="1"/>
    <col min="17" max="17" width="6" customWidth="1"/>
  </cols>
  <sheetData>
    <row r="1" spans="1:17" ht="17.25" customHeight="1">
      <c r="A1" s="25" t="s">
        <v>108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>
      <c r="A2" s="2"/>
      <c r="B2" s="2"/>
      <c r="C2" s="27" t="s">
        <v>0</v>
      </c>
      <c r="D2" s="27"/>
      <c r="E2" s="27"/>
      <c r="F2" s="27"/>
      <c r="G2" s="27"/>
      <c r="H2" s="27"/>
      <c r="I2" s="2"/>
      <c r="J2" s="27" t="s">
        <v>1</v>
      </c>
      <c r="K2" s="27"/>
      <c r="L2" s="27"/>
      <c r="M2" s="27"/>
      <c r="N2" s="2"/>
      <c r="O2" s="27" t="s">
        <v>2</v>
      </c>
      <c r="P2" s="27"/>
      <c r="Q2" s="27"/>
    </row>
    <row r="3" spans="1:17" ht="3" customHeight="1">
      <c r="A3" s="2"/>
      <c r="B3" s="2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2"/>
      <c r="O3" s="3"/>
      <c r="P3" s="3"/>
      <c r="Q3" s="3"/>
    </row>
    <row r="4" spans="1:17" s="1" customFormat="1" ht="13.5">
      <c r="A4" s="4" t="s">
        <v>3</v>
      </c>
      <c r="B4" s="4"/>
      <c r="C4" s="5" t="s">
        <v>4</v>
      </c>
      <c r="D4" s="4" t="s">
        <v>5</v>
      </c>
      <c r="E4" s="5" t="s">
        <v>6</v>
      </c>
      <c r="F4" s="4" t="s">
        <v>7</v>
      </c>
      <c r="G4" s="5" t="s">
        <v>8</v>
      </c>
      <c r="H4" s="4" t="s">
        <v>7</v>
      </c>
      <c r="I4" s="4"/>
      <c r="J4" s="5" t="s">
        <v>6</v>
      </c>
      <c r="K4" s="4" t="s">
        <v>7</v>
      </c>
      <c r="L4" s="5" t="s">
        <v>8</v>
      </c>
      <c r="M4" s="4" t="s">
        <v>7</v>
      </c>
      <c r="N4" s="4"/>
      <c r="O4" s="4" t="s">
        <v>9</v>
      </c>
      <c r="P4" s="4" t="s">
        <v>10</v>
      </c>
      <c r="Q4" s="4" t="s">
        <v>11</v>
      </c>
    </row>
    <row r="5" spans="1:17" ht="3" customHeight="1">
      <c r="A5" s="2"/>
      <c r="B5" s="2"/>
      <c r="C5" s="6"/>
      <c r="D5" s="2"/>
      <c r="E5" s="6"/>
      <c r="F5" s="2"/>
      <c r="G5" s="6"/>
      <c r="H5" s="2"/>
      <c r="I5" s="2"/>
      <c r="J5" s="6"/>
      <c r="K5" s="2"/>
      <c r="L5" s="6"/>
      <c r="M5" s="2"/>
      <c r="N5" s="2"/>
      <c r="O5" s="2"/>
      <c r="P5" s="2"/>
      <c r="Q5" s="2"/>
    </row>
    <row r="6" spans="1:17">
      <c r="A6" s="7" t="s">
        <v>12</v>
      </c>
      <c r="I6" s="9"/>
      <c r="J6" s="9"/>
      <c r="K6" s="9"/>
      <c r="L6" s="9"/>
      <c r="M6" s="9"/>
      <c r="N6" s="9"/>
      <c r="O6" s="9"/>
      <c r="P6" s="9"/>
      <c r="Q6" s="9"/>
    </row>
    <row r="7" spans="1:17">
      <c r="A7" t="s">
        <v>13</v>
      </c>
      <c r="B7" s="2"/>
      <c r="C7" s="8">
        <v>5.4397807055161701E-2</v>
      </c>
      <c r="D7" s="8">
        <v>9.1866223922522198E-4</v>
      </c>
      <c r="E7" s="8">
        <v>0.52211403179418003</v>
      </c>
      <c r="F7" s="8">
        <v>9.5989860668330308E-3</v>
      </c>
      <c r="G7" s="8">
        <v>6.9352077632067494E-2</v>
      </c>
      <c r="H7" s="9">
        <v>6.8043969604634504E-4</v>
      </c>
      <c r="I7" s="9"/>
      <c r="J7" s="14">
        <v>426.56260239443498</v>
      </c>
      <c r="K7" s="14">
        <v>6.4099287434522996</v>
      </c>
      <c r="L7" s="14">
        <v>432.25095980787802</v>
      </c>
      <c r="M7" s="14">
        <v>4.1085552365439897</v>
      </c>
      <c r="N7" s="9"/>
      <c r="O7" s="14">
        <v>4.5212920888376296</v>
      </c>
      <c r="P7" s="14">
        <v>420.523275722829</v>
      </c>
      <c r="Q7" s="17">
        <v>1.07515858214176E-2</v>
      </c>
    </row>
    <row r="8" spans="1:17">
      <c r="A8" t="s">
        <v>14</v>
      </c>
      <c r="B8" s="2"/>
      <c r="C8" s="8">
        <v>5.5516868483690002E-2</v>
      </c>
      <c r="D8" s="8">
        <v>1.2661869160502299E-3</v>
      </c>
      <c r="E8" s="8">
        <v>0.52762153366929299</v>
      </c>
      <c r="F8" s="8">
        <v>1.2369235821639299E-2</v>
      </c>
      <c r="G8" s="8">
        <v>6.8881195082137997E-2</v>
      </c>
      <c r="H8" s="9">
        <v>6.8937798880354796E-4</v>
      </c>
      <c r="I8" s="9"/>
      <c r="J8" s="14">
        <v>430.22995651676399</v>
      </c>
      <c r="K8" s="14">
        <v>8.2268160803964001</v>
      </c>
      <c r="L8" s="14">
        <v>429.411696163653</v>
      </c>
      <c r="M8" s="14">
        <v>4.1640946207453</v>
      </c>
      <c r="N8" s="9"/>
      <c r="O8" s="14">
        <v>0.97482298382656196</v>
      </c>
      <c r="P8" s="14">
        <v>191.29130151834201</v>
      </c>
      <c r="Q8" s="17">
        <v>5.0960131280882804E-3</v>
      </c>
    </row>
    <row r="9" spans="1:17">
      <c r="A9" t="s">
        <v>15</v>
      </c>
      <c r="B9" s="2"/>
      <c r="C9" s="8">
        <v>5.4261411944038697E-2</v>
      </c>
      <c r="D9" s="8">
        <v>7.7260489078036796E-4</v>
      </c>
      <c r="E9" s="8">
        <v>0.52000849772249402</v>
      </c>
      <c r="F9" s="8">
        <v>8.7652461764516302E-3</v>
      </c>
      <c r="G9" s="8">
        <v>6.9141127170036704E-2</v>
      </c>
      <c r="H9" s="9">
        <v>6.7318272468778399E-4</v>
      </c>
      <c r="I9" s="9"/>
      <c r="J9" s="14">
        <v>425.15705483013801</v>
      </c>
      <c r="K9" s="14">
        <v>5.8624176818791902</v>
      </c>
      <c r="L9" s="14">
        <v>430.97915398542699</v>
      </c>
      <c r="M9" s="14">
        <v>4.0656392073251997</v>
      </c>
      <c r="N9" s="9"/>
      <c r="O9" s="14">
        <v>16.655691573157799</v>
      </c>
      <c r="P9" s="14">
        <v>473.95727982913502</v>
      </c>
      <c r="Q9" s="17">
        <v>3.5141757035913199E-2</v>
      </c>
    </row>
    <row r="10" spans="1:17">
      <c r="A10" t="s">
        <v>16</v>
      </c>
      <c r="B10" s="2"/>
      <c r="C10" s="8">
        <v>5.3735444418256499E-2</v>
      </c>
      <c r="D10" s="8">
        <v>1.59667460637451E-3</v>
      </c>
      <c r="E10" s="8">
        <v>0.54604756296441004</v>
      </c>
      <c r="F10" s="8">
        <v>1.59447997688844E-2</v>
      </c>
      <c r="G10" s="8">
        <v>7.4341307303828902E-2</v>
      </c>
      <c r="H10" s="9">
        <v>1.1282893517360901E-3</v>
      </c>
      <c r="I10" s="9"/>
      <c r="J10" s="14">
        <v>442.40413755342303</v>
      </c>
      <c r="K10" s="14">
        <v>10.4762357882771</v>
      </c>
      <c r="L10" s="14">
        <v>462.25776881588803</v>
      </c>
      <c r="M10" s="14">
        <v>6.7747211001840997</v>
      </c>
      <c r="N10" s="9"/>
      <c r="O10" s="14">
        <v>3.1355786040915699</v>
      </c>
      <c r="P10" s="14">
        <v>149.654902311136</v>
      </c>
      <c r="Q10" s="17">
        <v>2.0952060745545301E-2</v>
      </c>
    </row>
    <row r="11" spans="1:17">
      <c r="A11" t="s">
        <v>17</v>
      </c>
      <c r="B11" s="2"/>
      <c r="C11" s="8">
        <v>5.30806049861378E-2</v>
      </c>
      <c r="D11" s="8">
        <v>1.5015013532122901E-3</v>
      </c>
      <c r="E11" s="8">
        <v>0.50302222331514601</v>
      </c>
      <c r="F11" s="8">
        <v>1.38332132573241E-2</v>
      </c>
      <c r="G11" s="8">
        <v>6.8833282447902905E-2</v>
      </c>
      <c r="H11" s="9">
        <v>6.7155259044401005E-4</v>
      </c>
      <c r="I11" s="9"/>
      <c r="J11" s="14">
        <v>413.746150817905</v>
      </c>
      <c r="K11" s="14">
        <v>9.3494122504348294</v>
      </c>
      <c r="L11" s="14">
        <v>429.12272896234202</v>
      </c>
      <c r="M11" s="14">
        <v>4.0569333541472199</v>
      </c>
      <c r="N11" s="9"/>
      <c r="O11" s="14">
        <v>5.7935875237463099</v>
      </c>
      <c r="P11" s="14">
        <v>165.02398756428201</v>
      </c>
      <c r="Q11" s="17">
        <v>3.5107547752653401E-2</v>
      </c>
    </row>
    <row r="12" spans="1:17">
      <c r="A12" t="s">
        <v>18</v>
      </c>
      <c r="B12" s="2"/>
      <c r="C12" s="8">
        <v>5.4408044145609298E-2</v>
      </c>
      <c r="D12" s="8">
        <v>9.6026636072020803E-4</v>
      </c>
      <c r="E12" s="8">
        <v>0.51981851589125305</v>
      </c>
      <c r="F12" s="8">
        <v>1.00440786706733E-2</v>
      </c>
      <c r="G12" s="8">
        <v>6.9219475112022893E-2</v>
      </c>
      <c r="H12" s="9">
        <v>7.4474477960070505E-4</v>
      </c>
      <c r="I12" s="9"/>
      <c r="J12" s="14">
        <v>425.03013686325698</v>
      </c>
      <c r="K12" s="14">
        <v>6.7166193419863003</v>
      </c>
      <c r="L12" s="14">
        <v>431.45153762740699</v>
      </c>
      <c r="M12" s="14">
        <v>4.4961694102898599</v>
      </c>
      <c r="N12" s="9"/>
      <c r="O12" s="14">
        <v>13.222722014561</v>
      </c>
      <c r="P12" s="14">
        <v>441.696349077273</v>
      </c>
      <c r="Q12" s="17">
        <v>2.9936226645712501E-2</v>
      </c>
    </row>
    <row r="13" spans="1:17">
      <c r="A13" t="s">
        <v>19</v>
      </c>
      <c r="B13" s="2"/>
      <c r="C13" s="8">
        <v>5.73188810321845E-2</v>
      </c>
      <c r="D13" s="8">
        <v>1.8880301555872199E-3</v>
      </c>
      <c r="E13" s="8">
        <v>0.56326014306585903</v>
      </c>
      <c r="F13" s="8">
        <v>1.8512453087108399E-2</v>
      </c>
      <c r="G13" s="8">
        <v>7.1868071880390905E-2</v>
      </c>
      <c r="H13" s="9">
        <v>9.7862363519881593E-4</v>
      </c>
      <c r="I13" s="9"/>
      <c r="J13" s="14">
        <v>453.646216065305</v>
      </c>
      <c r="K13" s="14">
        <v>12.028334462415501</v>
      </c>
      <c r="L13" s="14">
        <v>447.400404831309</v>
      </c>
      <c r="M13" s="14">
        <v>5.8905812732646901</v>
      </c>
      <c r="N13" s="9"/>
      <c r="O13" s="14">
        <v>2.0645686902312601</v>
      </c>
      <c r="P13" s="14">
        <v>75.365699339214203</v>
      </c>
      <c r="Q13" s="17">
        <v>2.7394009587024801E-2</v>
      </c>
    </row>
    <row r="14" spans="1:17">
      <c r="A14" t="s">
        <v>20</v>
      </c>
      <c r="B14" s="2"/>
      <c r="C14" s="8">
        <v>5.4672187461631098E-2</v>
      </c>
      <c r="D14" s="8">
        <v>1.5628639299568E-3</v>
      </c>
      <c r="E14" s="8">
        <v>0.51842700464454705</v>
      </c>
      <c r="F14" s="8">
        <v>1.46404491724536E-2</v>
      </c>
      <c r="G14" s="8">
        <v>6.8863895231353695E-2</v>
      </c>
      <c r="H14" s="9">
        <v>6.8146908161499805E-4</v>
      </c>
      <c r="I14" s="9"/>
      <c r="J14" s="14">
        <v>424.100049398262</v>
      </c>
      <c r="K14" s="14">
        <v>9.7944201906275108</v>
      </c>
      <c r="L14" s="14">
        <v>429.30736005365299</v>
      </c>
      <c r="M14" s="14">
        <v>4.11653417408598</v>
      </c>
      <c r="N14" s="9"/>
      <c r="O14" s="14">
        <v>5.3162175422907003</v>
      </c>
      <c r="P14" s="14">
        <v>133.36816082125901</v>
      </c>
      <c r="Q14" s="17">
        <v>3.9861219571105298E-2</v>
      </c>
    </row>
    <row r="15" spans="1:17">
      <c r="A15" t="s">
        <v>21</v>
      </c>
      <c r="B15" s="2"/>
      <c r="C15" s="8">
        <v>5.3658765470024697E-2</v>
      </c>
      <c r="D15" s="8">
        <v>7.3501934722868304E-4</v>
      </c>
      <c r="E15" s="8">
        <v>0.431345462077312</v>
      </c>
      <c r="F15" s="8">
        <v>6.8774536941737701E-3</v>
      </c>
      <c r="G15" s="8">
        <v>5.8066885884007297E-2</v>
      </c>
      <c r="H15" s="9">
        <v>5.6319803933300603E-4</v>
      </c>
      <c r="I15" s="9"/>
      <c r="J15" s="14">
        <v>364.13147635761999</v>
      </c>
      <c r="K15" s="14">
        <v>4.8850804884816199</v>
      </c>
      <c r="L15" s="14">
        <v>363.85850514030301</v>
      </c>
      <c r="M15" s="14">
        <v>3.4369803035805102</v>
      </c>
      <c r="N15" s="9"/>
      <c r="O15" s="14">
        <v>221.02616110743</v>
      </c>
      <c r="P15" s="14">
        <v>1175.4102519918999</v>
      </c>
      <c r="Q15" s="17">
        <v>0.18804171627129301</v>
      </c>
    </row>
    <row r="16" spans="1:17">
      <c r="A16" t="s">
        <v>22</v>
      </c>
      <c r="B16" s="2"/>
      <c r="C16" s="8">
        <v>5.5506735139480602E-2</v>
      </c>
      <c r="D16" s="8">
        <v>9.3941633629187596E-4</v>
      </c>
      <c r="E16" s="8">
        <v>0.55083313643688203</v>
      </c>
      <c r="F16" s="8">
        <v>1.0295577791433299E-2</v>
      </c>
      <c r="G16" s="8">
        <v>7.1732549648493196E-2</v>
      </c>
      <c r="H16" s="9">
        <v>7.5313183467598402E-4</v>
      </c>
      <c r="I16" s="9"/>
      <c r="J16" s="14">
        <v>445.54225913026499</v>
      </c>
      <c r="K16" s="14">
        <v>6.7476690135648996</v>
      </c>
      <c r="L16" s="14">
        <v>446.58529736204798</v>
      </c>
      <c r="M16" s="14">
        <v>4.5364622592727697</v>
      </c>
      <c r="N16" s="9"/>
      <c r="O16" s="14">
        <v>7.99313012237549</v>
      </c>
      <c r="P16" s="14">
        <v>319.87903724501098</v>
      </c>
      <c r="Q16" s="17">
        <v>2.4987977302973901E-2</v>
      </c>
    </row>
    <row r="17" spans="1:18">
      <c r="A17" t="s">
        <v>23</v>
      </c>
      <c r="B17" s="2"/>
      <c r="C17" s="8">
        <v>5.6651976165571702E-2</v>
      </c>
      <c r="D17" s="8">
        <v>1.3690934978146301E-3</v>
      </c>
      <c r="E17" s="8">
        <v>0.55857650641655998</v>
      </c>
      <c r="F17" s="8">
        <v>1.3884083974847699E-2</v>
      </c>
      <c r="G17" s="8">
        <v>7.1396476787855601E-2</v>
      </c>
      <c r="H17" s="9">
        <v>7.5700454723646104E-4</v>
      </c>
      <c r="I17" s="9"/>
      <c r="J17" s="14">
        <v>450.599491086782</v>
      </c>
      <c r="K17" s="14">
        <v>9.0504058629025899</v>
      </c>
      <c r="L17" s="14">
        <v>444.56352000187002</v>
      </c>
      <c r="M17" s="14">
        <v>4.56109233915112</v>
      </c>
      <c r="N17" s="9"/>
      <c r="O17" s="14">
        <v>1.1210696427929501</v>
      </c>
      <c r="P17" s="14">
        <v>136.01366424692699</v>
      </c>
      <c r="Q17" s="17">
        <v>8.2423310113731892E-3</v>
      </c>
    </row>
    <row r="18" spans="1:18">
      <c r="A18" t="s">
        <v>24</v>
      </c>
      <c r="B18" s="2"/>
      <c r="C18" s="8">
        <v>5.6237164204988199E-2</v>
      </c>
      <c r="D18" s="8">
        <v>1.9623062166899902E-3</v>
      </c>
      <c r="E18" s="8">
        <v>0.54956714628205905</v>
      </c>
      <c r="F18" s="8">
        <v>1.9197175772112701E-2</v>
      </c>
      <c r="G18" s="8">
        <v>7.1782823476387897E-2</v>
      </c>
      <c r="H18" s="9">
        <v>1.1633575299031401E-3</v>
      </c>
      <c r="I18" s="9"/>
      <c r="J18" s="14">
        <v>444.71303393156597</v>
      </c>
      <c r="K18" s="14">
        <v>12.582945296184</v>
      </c>
      <c r="L18" s="14">
        <v>446.88768466586998</v>
      </c>
      <c r="M18" s="14">
        <v>7.0013653942453304</v>
      </c>
      <c r="N18" s="9"/>
      <c r="O18" s="14">
        <v>0.65509525868747098</v>
      </c>
      <c r="P18" s="14">
        <v>81.156602078634407</v>
      </c>
      <c r="Q18" s="17">
        <v>8.0719897323046508E-3</v>
      </c>
    </row>
    <row r="19" spans="1:18">
      <c r="A19" t="s">
        <v>25</v>
      </c>
      <c r="B19" s="2"/>
      <c r="C19" s="8">
        <v>5.6212422014564903E-2</v>
      </c>
      <c r="D19" s="8">
        <v>1.4124647398221001E-3</v>
      </c>
      <c r="E19" s="8">
        <v>0.54664172205537997</v>
      </c>
      <c r="F19" s="8">
        <v>1.39079985369015E-2</v>
      </c>
      <c r="G19" s="8">
        <v>7.1355616396003699E-2</v>
      </c>
      <c r="H19" s="9">
        <v>1.0881575948038799E-3</v>
      </c>
      <c r="I19" s="9"/>
      <c r="J19" s="14">
        <v>442.79428284364297</v>
      </c>
      <c r="K19" s="14">
        <v>9.1356790892763993</v>
      </c>
      <c r="L19" s="14">
        <v>444.31766514036701</v>
      </c>
      <c r="M19" s="14">
        <v>6.5519073764449498</v>
      </c>
      <c r="N19" s="9"/>
      <c r="O19" s="14">
        <v>3.5038951514046799</v>
      </c>
      <c r="P19" s="14">
        <v>170.13682075968001</v>
      </c>
      <c r="Q19" s="17">
        <v>2.0594572860591801E-2</v>
      </c>
      <c r="R19" t="s">
        <v>26</v>
      </c>
    </row>
    <row r="20" spans="1:18">
      <c r="A20" t="s">
        <v>27</v>
      </c>
      <c r="B20" s="2"/>
      <c r="C20" s="8">
        <v>5.68102453525757E-2</v>
      </c>
      <c r="D20" s="8">
        <v>1.2095280205626799E-3</v>
      </c>
      <c r="E20" s="8">
        <v>0.54250030498882196</v>
      </c>
      <c r="F20" s="8">
        <v>1.1026771475518501E-2</v>
      </c>
      <c r="G20" s="8">
        <v>6.8981493520127807E-2</v>
      </c>
      <c r="H20" s="9">
        <v>5.7815633371454799E-4</v>
      </c>
      <c r="I20" s="9"/>
      <c r="J20" s="14">
        <v>440.07176171101798</v>
      </c>
      <c r="K20" s="14">
        <v>7.2647686192608898</v>
      </c>
      <c r="L20" s="14">
        <v>430.01656688525998</v>
      </c>
      <c r="M20" s="14">
        <v>3.49425340209357</v>
      </c>
      <c r="N20" s="9"/>
      <c r="O20" s="14">
        <v>14.4535742927144</v>
      </c>
      <c r="P20" s="14">
        <v>352.16886382126199</v>
      </c>
      <c r="Q20" s="17">
        <v>4.1041601849418803E-2</v>
      </c>
    </row>
    <row r="21" spans="1:18">
      <c r="A21" t="s">
        <v>28</v>
      </c>
      <c r="B21" s="2"/>
      <c r="C21" s="8">
        <v>5.7351886868391502E-2</v>
      </c>
      <c r="D21" s="8">
        <v>3.3447081113442199E-3</v>
      </c>
      <c r="E21" s="8">
        <v>0.53473553745798397</v>
      </c>
      <c r="F21" s="8">
        <v>3.02306892109712E-2</v>
      </c>
      <c r="G21" s="8">
        <v>6.8742564080808005E-2</v>
      </c>
      <c r="H21" s="9">
        <v>1.28557166070481E-3</v>
      </c>
      <c r="I21" s="9"/>
      <c r="J21" s="14">
        <v>434.94753302009298</v>
      </c>
      <c r="K21" s="14">
        <v>20.0028505254481</v>
      </c>
      <c r="L21" s="14">
        <v>428.57555944831603</v>
      </c>
      <c r="M21" s="14">
        <v>7.7577312277479598</v>
      </c>
      <c r="N21" s="9"/>
      <c r="O21" s="14">
        <v>1.05204009132626</v>
      </c>
      <c r="P21" s="14">
        <v>29.184092443075802</v>
      </c>
      <c r="Q21" s="17">
        <v>3.6048408679429898E-2</v>
      </c>
    </row>
    <row r="22" spans="1:18">
      <c r="A22" t="s">
        <v>29</v>
      </c>
      <c r="B22" s="2"/>
      <c r="C22" s="8">
        <v>5.3824655770696998E-2</v>
      </c>
      <c r="D22" s="8">
        <v>8.9682389414459098E-4</v>
      </c>
      <c r="E22" s="8">
        <v>0.43364111456057702</v>
      </c>
      <c r="F22" s="8">
        <v>7.9075079464871294E-3</v>
      </c>
      <c r="G22" s="8">
        <v>5.8012837060987602E-2</v>
      </c>
      <c r="H22" s="9">
        <v>5.7478937779138295E-4</v>
      </c>
      <c r="I22" s="9"/>
      <c r="J22" s="14">
        <v>365.758686164148</v>
      </c>
      <c r="K22" s="14">
        <v>5.6060495811221003</v>
      </c>
      <c r="L22" s="14">
        <v>363.52919703764701</v>
      </c>
      <c r="M22" s="14">
        <v>3.5076575760769302</v>
      </c>
      <c r="N22" s="9"/>
      <c r="O22" s="14">
        <v>81.031334802955399</v>
      </c>
      <c r="P22" s="14">
        <v>604.67244290078497</v>
      </c>
      <c r="Q22" s="17">
        <v>0.13400864510085</v>
      </c>
    </row>
    <row r="23" spans="1:18" ht="12" customHeight="1">
      <c r="A23" t="s">
        <v>30</v>
      </c>
      <c r="B23" s="2"/>
      <c r="C23" s="8">
        <v>5.5694818365635702E-2</v>
      </c>
      <c r="D23" s="8">
        <v>8.3384946173367897E-4</v>
      </c>
      <c r="E23" s="8">
        <v>0.53514679073287696</v>
      </c>
      <c r="F23" s="8">
        <v>8.7767604609235508E-3</v>
      </c>
      <c r="G23" s="8">
        <v>6.9358993918925804E-2</v>
      </c>
      <c r="H23" s="9">
        <v>7.5277673923885603E-4</v>
      </c>
      <c r="I23" s="9"/>
      <c r="J23" s="14">
        <v>435.21958228047498</v>
      </c>
      <c r="K23" s="14">
        <v>5.8126996200090302</v>
      </c>
      <c r="L23" s="14">
        <v>432.29265337769601</v>
      </c>
      <c r="M23" s="14">
        <v>4.5439623522863801</v>
      </c>
      <c r="N23" s="9"/>
      <c r="O23" s="14">
        <v>15.803160112840001</v>
      </c>
      <c r="P23" s="14">
        <v>598.32867721169498</v>
      </c>
      <c r="Q23" s="17">
        <v>2.6412172297148099E-2</v>
      </c>
    </row>
    <row r="24" spans="1:18">
      <c r="A24" t="s">
        <v>31</v>
      </c>
      <c r="B24" s="2"/>
      <c r="C24" s="8">
        <v>5.50115255504336E-2</v>
      </c>
      <c r="D24" s="8">
        <v>1.0310439832647901E-3</v>
      </c>
      <c r="E24" s="8">
        <v>0.52718956171093301</v>
      </c>
      <c r="F24" s="8">
        <v>9.2607857762445206E-3</v>
      </c>
      <c r="G24" s="8">
        <v>6.93422541082475E-2</v>
      </c>
      <c r="H24" s="9">
        <v>6.39684299312311E-4</v>
      </c>
      <c r="I24" s="9"/>
      <c r="J24" s="14">
        <v>429.94279178203601</v>
      </c>
      <c r="K24" s="14">
        <v>6.1641589783107804</v>
      </c>
      <c r="L24" s="14">
        <v>432.191740028472</v>
      </c>
      <c r="M24" s="14">
        <v>3.8633234456076702</v>
      </c>
      <c r="N24" s="9"/>
      <c r="O24" s="14">
        <v>13.070808888378499</v>
      </c>
      <c r="P24" s="14">
        <v>418.53904169317201</v>
      </c>
      <c r="Q24" s="17">
        <v>3.1229604854785799E-2</v>
      </c>
    </row>
    <row r="25" spans="1:18">
      <c r="A25" t="s">
        <v>32</v>
      </c>
      <c r="B25" s="2"/>
      <c r="C25" s="8">
        <v>5.8556973395032103E-2</v>
      </c>
      <c r="D25" s="8">
        <v>2.3012766028458901E-3</v>
      </c>
      <c r="E25" s="8">
        <v>0.573515568893181</v>
      </c>
      <c r="F25" s="8">
        <v>2.2380072068094701E-2</v>
      </c>
      <c r="G25" s="8">
        <v>7.1281634955955894E-2</v>
      </c>
      <c r="H25" s="9">
        <v>9.6485618244675502E-4</v>
      </c>
      <c r="I25" s="9"/>
      <c r="J25" s="14">
        <v>460.28565965191598</v>
      </c>
      <c r="K25" s="14">
        <v>14.445158780005199</v>
      </c>
      <c r="L25" s="14">
        <v>443.87249878826901</v>
      </c>
      <c r="M25" s="14">
        <v>5.8109468315550004</v>
      </c>
      <c r="N25" s="9"/>
      <c r="O25" s="14">
        <v>17.437089563978699</v>
      </c>
      <c r="P25" s="14">
        <v>82.376836888499795</v>
      </c>
      <c r="Q25" s="17">
        <v>0.211674667571668</v>
      </c>
    </row>
    <row r="26" spans="1:18">
      <c r="A26" t="s">
        <v>33</v>
      </c>
      <c r="B26" s="2"/>
      <c r="C26" s="8">
        <v>5.5394177329373802E-2</v>
      </c>
      <c r="D26" s="8">
        <v>6.0921847987678904E-4</v>
      </c>
      <c r="E26" s="8">
        <v>0.49144172560365201</v>
      </c>
      <c r="F26" s="8">
        <v>6.7559130207615996E-3</v>
      </c>
      <c r="G26" s="8">
        <v>6.3786047951095701E-2</v>
      </c>
      <c r="H26" s="9">
        <v>5.7944917652997705E-4</v>
      </c>
      <c r="I26" s="9"/>
      <c r="J26" s="14">
        <v>405.89252496266101</v>
      </c>
      <c r="K26" s="14">
        <v>4.6077426668480204</v>
      </c>
      <c r="L26" s="14">
        <v>398.60943076148698</v>
      </c>
      <c r="M26" s="14">
        <v>3.5179828187777802</v>
      </c>
      <c r="N26" s="9"/>
      <c r="O26" s="14">
        <v>373.896285727855</v>
      </c>
      <c r="P26" s="14">
        <v>3794.19748584735</v>
      </c>
      <c r="Q26" s="17">
        <v>9.8544234221470295E-2</v>
      </c>
    </row>
    <row r="27" spans="1:18">
      <c r="A27" t="s">
        <v>34</v>
      </c>
      <c r="B27" s="2"/>
      <c r="C27" s="8">
        <v>5.5921916677242202E-2</v>
      </c>
      <c r="D27" s="8">
        <v>1.17547153576948E-3</v>
      </c>
      <c r="E27" s="8">
        <v>0.57285371852931599</v>
      </c>
      <c r="F27" s="8">
        <v>1.3353208767420599E-2</v>
      </c>
      <c r="G27" s="8">
        <v>7.4349999440144102E-2</v>
      </c>
      <c r="H27" s="9">
        <v>1.13808036056287E-3</v>
      </c>
      <c r="I27" s="9"/>
      <c r="J27" s="14">
        <v>459.85848051826599</v>
      </c>
      <c r="K27" s="14">
        <v>8.6260657706777106</v>
      </c>
      <c r="L27" s="14">
        <v>462.30992438671302</v>
      </c>
      <c r="M27" s="14">
        <v>6.8333767579659304</v>
      </c>
      <c r="N27" s="9"/>
      <c r="O27" s="14">
        <v>4.1234907125574098</v>
      </c>
      <c r="P27" s="14">
        <v>202.72075829862101</v>
      </c>
      <c r="Q27" s="17">
        <v>2.03407423451092E-2</v>
      </c>
    </row>
    <row r="28" spans="1:18">
      <c r="A28" t="s">
        <v>35</v>
      </c>
      <c r="B28" s="2"/>
      <c r="C28" s="8">
        <v>5.2476202948204202E-2</v>
      </c>
      <c r="D28" s="8">
        <v>1.3784311804486101E-3</v>
      </c>
      <c r="E28" s="8">
        <v>0.50543379261587096</v>
      </c>
      <c r="F28" s="8">
        <v>1.35337245533748E-2</v>
      </c>
      <c r="G28" s="8">
        <v>6.9531836006204106E-2</v>
      </c>
      <c r="H28" s="9">
        <v>7.8315110250924496E-4</v>
      </c>
      <c r="I28" s="8"/>
      <c r="J28" s="14">
        <v>415.37400717426499</v>
      </c>
      <c r="K28" s="14">
        <v>9.1325781243668995</v>
      </c>
      <c r="L28" s="14">
        <v>433.33451270920801</v>
      </c>
      <c r="M28" s="14">
        <v>4.7261014283596401</v>
      </c>
      <c r="N28" s="8"/>
      <c r="O28" s="14">
        <v>7.8265959220016796</v>
      </c>
      <c r="P28" s="14">
        <v>158.84618740854299</v>
      </c>
      <c r="Q28" s="17">
        <v>4.9271537766733702E-2</v>
      </c>
    </row>
    <row r="29" spans="1:18">
      <c r="A29" t="s">
        <v>36</v>
      </c>
      <c r="B29" s="2"/>
      <c r="C29" s="8">
        <v>5.4495874376117102E-2</v>
      </c>
      <c r="D29" s="8">
        <v>1.58155014011467E-3</v>
      </c>
      <c r="E29" s="8">
        <v>0.51748256586056096</v>
      </c>
      <c r="F29" s="8">
        <v>1.4783529882332299E-2</v>
      </c>
      <c r="G29" s="8">
        <v>6.8839740081799605E-2</v>
      </c>
      <c r="H29" s="8">
        <v>7.6444186625631595E-4</v>
      </c>
      <c r="I29" s="9"/>
      <c r="J29" s="14">
        <v>423.46829990456803</v>
      </c>
      <c r="K29" s="14">
        <v>9.8961957619400298</v>
      </c>
      <c r="L29" s="14">
        <v>429.16167653037002</v>
      </c>
      <c r="M29" s="14">
        <v>4.6163424679678497</v>
      </c>
      <c r="N29" s="9"/>
      <c r="O29" s="14">
        <v>10.7219353538904</v>
      </c>
      <c r="P29" s="14">
        <v>139.053252596199</v>
      </c>
      <c r="Q29" s="17">
        <v>7.7106685055589402E-2</v>
      </c>
    </row>
    <row r="30" spans="1:18">
      <c r="A30" t="s">
        <v>37</v>
      </c>
      <c r="B30" s="2"/>
      <c r="C30" s="8">
        <v>5.5218895560841898E-2</v>
      </c>
      <c r="D30" s="8">
        <v>6.8918699824005501E-4</v>
      </c>
      <c r="E30" s="8">
        <v>0.57016587429422205</v>
      </c>
      <c r="F30" s="8">
        <v>8.0146217439594492E-3</v>
      </c>
      <c r="G30" s="8">
        <v>7.42710811285828E-2</v>
      </c>
      <c r="H30" s="9">
        <v>6.1262480047278396E-4</v>
      </c>
      <c r="I30" s="9"/>
      <c r="J30" s="14">
        <v>458.12181164247897</v>
      </c>
      <c r="K30" s="14">
        <v>5.1921891403049196</v>
      </c>
      <c r="L30" s="14">
        <v>461.83637404532902</v>
      </c>
      <c r="M30" s="14">
        <v>3.6846476000269099</v>
      </c>
      <c r="N30" s="9"/>
      <c r="O30" s="14">
        <v>102.280671230096</v>
      </c>
      <c r="P30" s="14">
        <v>2449.48259369774</v>
      </c>
      <c r="Q30" s="17">
        <v>4.1756031046414802E-2</v>
      </c>
    </row>
    <row r="31" spans="1:18">
      <c r="A31" t="s">
        <v>38</v>
      </c>
      <c r="B31" s="2"/>
      <c r="C31" s="8">
        <v>5.4955406940474801E-2</v>
      </c>
      <c r="D31" s="8">
        <v>8.0151333148326099E-4</v>
      </c>
      <c r="E31" s="8">
        <v>0.56646283290088095</v>
      </c>
      <c r="F31" s="8">
        <v>9.1866908826545995E-3</v>
      </c>
      <c r="G31" s="8">
        <v>7.4309415803494705E-2</v>
      </c>
      <c r="H31" s="9">
        <v>7.5799063159301698E-4</v>
      </c>
      <c r="I31" s="9"/>
      <c r="J31" s="14">
        <v>455.72432850107703</v>
      </c>
      <c r="K31" s="14">
        <v>5.9628818933638001</v>
      </c>
      <c r="L31" s="14">
        <v>462.06640609895402</v>
      </c>
      <c r="M31" s="14">
        <v>4.5551761873501802</v>
      </c>
      <c r="N31" s="9"/>
      <c r="O31" s="14">
        <v>27.445864105955401</v>
      </c>
      <c r="P31" s="14">
        <v>608.37209921406304</v>
      </c>
      <c r="Q31" s="17">
        <v>4.5113614088173701E-2</v>
      </c>
    </row>
    <row r="32" spans="1:18">
      <c r="A32" t="s">
        <v>39</v>
      </c>
      <c r="B32" s="2"/>
      <c r="C32" s="8">
        <v>5.6592750604494799E-2</v>
      </c>
      <c r="D32" s="8">
        <v>1.4275495777072501E-3</v>
      </c>
      <c r="E32" s="8">
        <v>0.53409849353299599</v>
      </c>
      <c r="F32" s="8">
        <v>1.25078569783534E-2</v>
      </c>
      <c r="G32" s="8">
        <v>6.873188370977E-2</v>
      </c>
      <c r="H32" s="9">
        <v>6.8783321939712904E-4</v>
      </c>
      <c r="I32" s="8"/>
      <c r="J32" s="14">
        <v>434.52597642343602</v>
      </c>
      <c r="K32" s="14">
        <v>8.2839223331555107</v>
      </c>
      <c r="L32" s="14">
        <v>428.51113753636997</v>
      </c>
      <c r="M32" s="14">
        <v>4.1553441619398104</v>
      </c>
      <c r="N32" s="8"/>
      <c r="O32" s="14">
        <v>1.17406875845282</v>
      </c>
      <c r="P32" s="14">
        <v>168.31557970024201</v>
      </c>
      <c r="Q32" s="17">
        <v>6.9754015673638503E-3</v>
      </c>
    </row>
    <row r="33" spans="1:17">
      <c r="A33" s="10" t="s">
        <v>40</v>
      </c>
      <c r="B33" s="2"/>
      <c r="C33" s="8">
        <v>5.4083992791213703E-2</v>
      </c>
      <c r="D33" s="8">
        <v>2.15849646118554E-3</v>
      </c>
      <c r="E33" s="8">
        <v>0.51057720218033398</v>
      </c>
      <c r="F33" s="8">
        <v>2.0366326964402801E-2</v>
      </c>
      <c r="G33" s="8">
        <v>6.8807290737917803E-2</v>
      </c>
      <c r="H33" s="8">
        <v>9.2079135187901498E-4</v>
      </c>
      <c r="I33" s="9"/>
      <c r="J33" s="14">
        <v>418.83721468882402</v>
      </c>
      <c r="K33" s="14">
        <v>13.6928440577869</v>
      </c>
      <c r="L33" s="14">
        <v>428.96596422838599</v>
      </c>
      <c r="M33" s="14">
        <v>5.55849822509653</v>
      </c>
      <c r="N33" s="9"/>
      <c r="O33" s="14">
        <v>5.99770309942914</v>
      </c>
      <c r="P33" s="14">
        <v>68.111194238641104</v>
      </c>
      <c r="Q33" s="17">
        <v>8.8057523678339703E-2</v>
      </c>
    </row>
    <row r="34" spans="1:17">
      <c r="A34" s="10" t="s">
        <v>41</v>
      </c>
      <c r="B34" s="2"/>
      <c r="C34" s="8">
        <v>5.5498951483468603E-2</v>
      </c>
      <c r="D34" s="8">
        <v>9.7168548450691497E-4</v>
      </c>
      <c r="E34" s="8">
        <v>0.54737110358252405</v>
      </c>
      <c r="F34" s="8">
        <v>9.7974482162571392E-3</v>
      </c>
      <c r="G34" s="8">
        <v>7.1082816411870198E-2</v>
      </c>
      <c r="H34" s="9">
        <v>5.8509625216131604E-4</v>
      </c>
      <c r="I34" s="9"/>
      <c r="J34" s="14">
        <v>443.27301496110698</v>
      </c>
      <c r="K34" s="14">
        <v>6.4361359688517297</v>
      </c>
      <c r="L34" s="14">
        <v>442.676001446165</v>
      </c>
      <c r="M34" s="14">
        <v>3.5295618012899701</v>
      </c>
      <c r="N34" s="9"/>
      <c r="O34" s="14">
        <v>9.2600957374208299</v>
      </c>
      <c r="P34" s="14">
        <v>399.51497355375398</v>
      </c>
      <c r="Q34" s="17">
        <v>2.3178344618853E-2</v>
      </c>
    </row>
    <row r="35" spans="1:17">
      <c r="A35" s="10" t="s">
        <v>42</v>
      </c>
      <c r="B35" s="2"/>
      <c r="C35" s="8">
        <v>5.5903778678153201E-2</v>
      </c>
      <c r="D35" s="8">
        <v>9.3633955163570696E-4</v>
      </c>
      <c r="E35" s="8">
        <v>0.55099686862634001</v>
      </c>
      <c r="F35" s="8">
        <v>9.8837988219519606E-3</v>
      </c>
      <c r="G35" s="8">
        <v>7.1025470218090997E-2</v>
      </c>
      <c r="H35" s="9">
        <v>6.86806388617958E-4</v>
      </c>
      <c r="I35" s="9"/>
      <c r="J35" s="14">
        <v>445.64945448934702</v>
      </c>
      <c r="K35" s="14">
        <v>6.4776675777815198</v>
      </c>
      <c r="L35" s="14">
        <v>442.33084866442698</v>
      </c>
      <c r="M35" s="14">
        <v>4.1407261892971396</v>
      </c>
      <c r="N35" s="9"/>
      <c r="O35" s="14">
        <v>17.887877583754602</v>
      </c>
      <c r="P35" s="14">
        <v>445.26044048984897</v>
      </c>
      <c r="Q35" s="17">
        <v>4.0173965520214197E-2</v>
      </c>
    </row>
    <row r="36" spans="1:17">
      <c r="A36" s="10" t="s">
        <v>43</v>
      </c>
      <c r="B36" s="2"/>
      <c r="C36" s="8">
        <v>5.4474870763379299E-2</v>
      </c>
      <c r="D36" s="8">
        <v>1.6024896756083699E-3</v>
      </c>
      <c r="E36" s="8">
        <v>0.52015329579165703</v>
      </c>
      <c r="F36" s="8">
        <v>1.57055033126688E-2</v>
      </c>
      <c r="G36" s="8">
        <v>6.7567969605817194E-2</v>
      </c>
      <c r="H36" s="9">
        <v>8.6682633458528104E-4</v>
      </c>
      <c r="I36" s="9"/>
      <c r="J36" s="14">
        <v>425.25377698880499</v>
      </c>
      <c r="K36" s="14">
        <v>10.494441230820399</v>
      </c>
      <c r="L36" s="14">
        <v>421.48677425026</v>
      </c>
      <c r="M36" s="14">
        <v>5.2391998124113099</v>
      </c>
      <c r="N36" s="9"/>
      <c r="O36" s="14">
        <v>6.8062724471686797</v>
      </c>
      <c r="P36" s="14">
        <v>143.53013613022401</v>
      </c>
      <c r="Q36" s="17">
        <v>4.7420511334242799E-2</v>
      </c>
    </row>
    <row r="37" spans="1:17">
      <c r="A37" s="10" t="s">
        <v>44</v>
      </c>
      <c r="B37" s="2"/>
      <c r="C37" s="8">
        <v>5.79913526564299E-2</v>
      </c>
      <c r="D37" s="8">
        <v>1.6743596573732299E-3</v>
      </c>
      <c r="E37" s="8">
        <v>0.55196123993683599</v>
      </c>
      <c r="F37" s="8">
        <v>1.56907805566848E-2</v>
      </c>
      <c r="G37" s="8">
        <v>6.9193477806002504E-2</v>
      </c>
      <c r="H37" s="9">
        <v>8.3415321884270797E-4</v>
      </c>
      <c r="I37" s="9"/>
      <c r="J37" s="14">
        <v>446.280598245075</v>
      </c>
      <c r="K37" s="14">
        <v>10.2703031826252</v>
      </c>
      <c r="L37" s="14">
        <v>431.29479577639302</v>
      </c>
      <c r="M37" s="14">
        <v>5.0346919397392202</v>
      </c>
      <c r="N37" s="9"/>
      <c r="O37" s="14">
        <v>6.65772210303109</v>
      </c>
      <c r="P37" s="14">
        <v>153.63878258859799</v>
      </c>
      <c r="Q37" s="17">
        <v>4.3333603604882802E-2</v>
      </c>
    </row>
    <row r="38" spans="1:17" ht="4.9000000000000004" customHeight="1">
      <c r="A38" s="11"/>
      <c r="J38" s="15"/>
      <c r="K38" s="16"/>
      <c r="L38" s="15"/>
      <c r="M38" s="16"/>
    </row>
    <row r="39" spans="1:17">
      <c r="A39" s="7" t="s">
        <v>45</v>
      </c>
      <c r="J39" s="15"/>
      <c r="K39" s="16"/>
      <c r="L39" s="15"/>
      <c r="M39" s="16"/>
    </row>
    <row r="40" spans="1:17">
      <c r="A40" s="12" t="s">
        <v>46</v>
      </c>
      <c r="B40" s="11"/>
      <c r="C40" s="8">
        <v>5.6817853722586902E-2</v>
      </c>
      <c r="D40" s="8">
        <v>9.7495201650852899E-4</v>
      </c>
      <c r="E40" s="8">
        <v>0.53261742550557001</v>
      </c>
      <c r="F40" s="8">
        <v>9.5108066811875301E-3</v>
      </c>
      <c r="G40" s="8">
        <v>6.7839111450169104E-2</v>
      </c>
      <c r="H40" s="9">
        <v>5.37917970873703E-4</v>
      </c>
      <c r="I40" s="9"/>
      <c r="J40" s="14">
        <v>433.54521946231603</v>
      </c>
      <c r="K40" s="14">
        <v>6.3079513737835997</v>
      </c>
      <c r="L40" s="14">
        <v>423.12383226668601</v>
      </c>
      <c r="M40" s="14">
        <v>3.2553734069673901</v>
      </c>
      <c r="N40" s="9"/>
      <c r="O40" s="14">
        <v>67.729791929194803</v>
      </c>
      <c r="P40" s="14">
        <v>590.34749989724605</v>
      </c>
      <c r="Q40" s="17">
        <f>O40/P40</f>
        <v>0.11472868427660594</v>
      </c>
    </row>
    <row r="41" spans="1:17">
      <c r="A41" s="12" t="s">
        <v>47</v>
      </c>
      <c r="B41" s="11"/>
      <c r="C41" s="8">
        <v>5.58823355684442E-2</v>
      </c>
      <c r="D41" s="8">
        <v>9.7734826270121393E-4</v>
      </c>
      <c r="E41" s="8">
        <v>0.49213750950324398</v>
      </c>
      <c r="F41" s="8">
        <v>9.3108813847901494E-3</v>
      </c>
      <c r="G41" s="8">
        <v>6.3708552662765594E-2</v>
      </c>
      <c r="H41" s="9">
        <v>6.3247320857806404E-4</v>
      </c>
      <c r="I41" s="9"/>
      <c r="J41" s="14">
        <v>406.36610862678401</v>
      </c>
      <c r="K41" s="14">
        <v>6.3419745708098096</v>
      </c>
      <c r="L41" s="14">
        <v>398.13980162511803</v>
      </c>
      <c r="M41" s="14">
        <v>3.8390149147972599</v>
      </c>
      <c r="N41" s="9"/>
      <c r="O41" s="14">
        <v>60.222420489765803</v>
      </c>
      <c r="P41" s="14">
        <v>614.54799096038505</v>
      </c>
      <c r="Q41" s="17">
        <f t="shared" ref="Q41:Q65" si="0">O41/P41</f>
        <v>9.7994658473544424E-2</v>
      </c>
    </row>
    <row r="42" spans="1:17">
      <c r="A42" s="12" t="s">
        <v>48</v>
      </c>
      <c r="B42" s="11"/>
      <c r="C42" s="8">
        <v>6.8895702430937705E-2</v>
      </c>
      <c r="D42" s="8">
        <v>1.00697542978865E-3</v>
      </c>
      <c r="E42" s="8">
        <v>1.36052741382895</v>
      </c>
      <c r="F42" s="8">
        <v>2.0545013192078E-2</v>
      </c>
      <c r="G42" s="8">
        <v>0.14292206843847199</v>
      </c>
      <c r="H42" s="9">
        <v>1.16587135645356E-3</v>
      </c>
      <c r="I42" s="9"/>
      <c r="J42" s="14">
        <v>872.09734934810695</v>
      </c>
      <c r="K42" s="14">
        <v>8.8573312354554297</v>
      </c>
      <c r="L42" s="14">
        <v>861.16487280944705</v>
      </c>
      <c r="M42" s="14">
        <v>6.5922772408216899</v>
      </c>
      <c r="N42" s="9"/>
      <c r="O42" s="14">
        <v>242.28143530248701</v>
      </c>
      <c r="P42" s="14">
        <v>798.49210825958801</v>
      </c>
      <c r="Q42" s="17">
        <f t="shared" si="0"/>
        <v>0.3034237067546845</v>
      </c>
    </row>
    <row r="43" spans="1:17">
      <c r="A43" s="12" t="s">
        <v>49</v>
      </c>
      <c r="B43" s="11"/>
      <c r="C43" s="8">
        <v>5.6680817425942998E-2</v>
      </c>
      <c r="D43" s="8">
        <v>1.5165802077922699E-3</v>
      </c>
      <c r="E43" s="8">
        <v>0.64632108530656796</v>
      </c>
      <c r="F43" s="8">
        <v>1.7377338324775799E-2</v>
      </c>
      <c r="G43" s="8">
        <v>8.2992471948045904E-2</v>
      </c>
      <c r="H43" s="9">
        <v>8.3267082700290201E-4</v>
      </c>
      <c r="I43" s="9"/>
      <c r="J43" s="14">
        <v>506.21226916158002</v>
      </c>
      <c r="K43" s="14">
        <v>10.723153118551799</v>
      </c>
      <c r="L43" s="14">
        <v>513.959818758143</v>
      </c>
      <c r="M43" s="14">
        <v>4.9641617910303397</v>
      </c>
      <c r="N43" s="9"/>
      <c r="O43" s="14">
        <v>22.573007694503399</v>
      </c>
      <c r="P43" s="14">
        <v>139.82031662543699</v>
      </c>
      <c r="Q43" s="17">
        <f t="shared" si="0"/>
        <v>0.16144297366293317</v>
      </c>
    </row>
    <row r="44" spans="1:17">
      <c r="A44" s="12" t="s">
        <v>50</v>
      </c>
      <c r="B44" s="11"/>
      <c r="C44" s="8">
        <v>5.7785085163359402E-2</v>
      </c>
      <c r="D44" s="8">
        <v>1.1573873610179401E-3</v>
      </c>
      <c r="E44" s="8">
        <v>0.50352809183338199</v>
      </c>
      <c r="F44" s="8">
        <v>1.0589425447891E-2</v>
      </c>
      <c r="G44" s="8">
        <v>6.3043375679359803E-2</v>
      </c>
      <c r="H44" s="9">
        <v>5.9390080734420697E-4</v>
      </c>
      <c r="I44" s="9"/>
      <c r="J44" s="14">
        <v>414.087838314603</v>
      </c>
      <c r="K44" s="14">
        <v>7.15693623749977</v>
      </c>
      <c r="L44" s="14">
        <v>394.10735531850401</v>
      </c>
      <c r="M44" s="14">
        <v>3.6077634812555299</v>
      </c>
      <c r="N44" s="9"/>
      <c r="O44" s="14">
        <v>790.03183973352498</v>
      </c>
      <c r="P44" s="14">
        <v>1108.0705574206399</v>
      </c>
      <c r="Q44" s="17">
        <f t="shared" si="0"/>
        <v>0.71297972357695016</v>
      </c>
    </row>
    <row r="45" spans="1:17">
      <c r="A45" s="12" t="s">
        <v>51</v>
      </c>
      <c r="B45" s="11"/>
      <c r="C45" s="8">
        <v>5.6693713038901097E-2</v>
      </c>
      <c r="D45" s="8">
        <v>8.1067017436043602E-4</v>
      </c>
      <c r="E45" s="8">
        <v>0.53225860143108705</v>
      </c>
      <c r="F45" s="8">
        <v>8.4570036986761094E-3</v>
      </c>
      <c r="G45" s="8">
        <v>6.7846415792886305E-2</v>
      </c>
      <c r="H45" s="9">
        <v>5.6803881137026599E-4</v>
      </c>
      <c r="I45" s="9"/>
      <c r="J45" s="14">
        <v>433.30746505868399</v>
      </c>
      <c r="K45" s="14">
        <v>5.6119499632694003</v>
      </c>
      <c r="L45" s="14">
        <v>423.16792753996702</v>
      </c>
      <c r="M45" s="14">
        <v>3.4367626730311698</v>
      </c>
      <c r="N45" s="9"/>
      <c r="O45" s="14">
        <v>167.41954604422699</v>
      </c>
      <c r="P45" s="14">
        <v>878.38439470061405</v>
      </c>
      <c r="Q45" s="17">
        <f t="shared" si="0"/>
        <v>0.19059940847570472</v>
      </c>
    </row>
    <row r="46" spans="1:17">
      <c r="A46" s="13" t="s">
        <v>52</v>
      </c>
      <c r="B46" s="11"/>
      <c r="C46" s="8">
        <v>0.106434314229918</v>
      </c>
      <c r="D46" s="8">
        <v>1.2857955977972899E-3</v>
      </c>
      <c r="E46" s="8">
        <v>4.0498327595784103</v>
      </c>
      <c r="F46" s="8">
        <v>6.0188463737476702E-2</v>
      </c>
      <c r="G46" s="8">
        <v>0.27461512755695699</v>
      </c>
      <c r="H46" s="9">
        <v>2.56489089608612E-3</v>
      </c>
      <c r="I46" s="9"/>
      <c r="J46" s="14">
        <v>1644.2657519660099</v>
      </c>
      <c r="K46" s="14">
        <v>12.1537911993873</v>
      </c>
      <c r="L46" s="14">
        <v>1564.18547817324</v>
      </c>
      <c r="M46" s="14">
        <v>12.999503134511899</v>
      </c>
      <c r="N46" s="9"/>
      <c r="O46" s="14">
        <v>81.392168769456703</v>
      </c>
      <c r="P46" s="14">
        <v>245.128359181463</v>
      </c>
      <c r="Q46" s="17">
        <f t="shared" si="0"/>
        <v>0.33203897354530049</v>
      </c>
    </row>
    <row r="47" spans="1:17">
      <c r="A47" s="13" t="s">
        <v>53</v>
      </c>
      <c r="B47" s="11"/>
      <c r="C47" s="8">
        <v>5.7218354055230798E-2</v>
      </c>
      <c r="D47" s="8">
        <v>1.04216075575777E-3</v>
      </c>
      <c r="E47" s="8">
        <v>0.66310902145374795</v>
      </c>
      <c r="F47" s="8">
        <v>1.2705011411307501E-2</v>
      </c>
      <c r="G47" s="8">
        <v>8.3862644192006494E-2</v>
      </c>
      <c r="H47" s="9">
        <v>8.1510937397646498E-4</v>
      </c>
      <c r="I47" s="9"/>
      <c r="J47" s="14">
        <v>516.51394137166301</v>
      </c>
      <c r="K47" s="14">
        <v>7.7647773647014198</v>
      </c>
      <c r="L47" s="14">
        <v>519.13736012130096</v>
      </c>
      <c r="M47" s="14">
        <v>4.8560675265996496</v>
      </c>
      <c r="N47" s="9"/>
      <c r="O47" s="14">
        <v>70.765626810774506</v>
      </c>
      <c r="P47" s="14">
        <v>265.22395704139399</v>
      </c>
      <c r="Q47" s="17">
        <f t="shared" si="0"/>
        <v>0.26681461056600547</v>
      </c>
    </row>
    <row r="48" spans="1:17">
      <c r="A48" s="13" t="s">
        <v>54</v>
      </c>
      <c r="B48" s="11"/>
      <c r="C48" s="8">
        <v>5.66234915888056E-2</v>
      </c>
      <c r="D48" s="8">
        <v>8.4297743198574304E-4</v>
      </c>
      <c r="E48" s="8">
        <v>0.65697464610677603</v>
      </c>
      <c r="F48" s="8">
        <v>1.08303991540848E-2</v>
      </c>
      <c r="G48" s="8">
        <v>8.3851534718041201E-2</v>
      </c>
      <c r="H48" s="9">
        <v>7.9586009241528095E-4</v>
      </c>
      <c r="I48" s="9"/>
      <c r="J48" s="14">
        <v>512.76177818464896</v>
      </c>
      <c r="K48" s="14">
        <v>6.6459495914103996</v>
      </c>
      <c r="L48" s="14">
        <v>519.07128473993998</v>
      </c>
      <c r="M48" s="14">
        <v>4.7418217782124401</v>
      </c>
      <c r="N48" s="9"/>
      <c r="O48" s="14">
        <v>410.692797877489</v>
      </c>
      <c r="P48" s="14">
        <v>545.82590236527403</v>
      </c>
      <c r="Q48" s="17">
        <f t="shared" si="0"/>
        <v>0.75242452968574558</v>
      </c>
    </row>
    <row r="49" spans="1:18">
      <c r="A49" s="13" t="s">
        <v>55</v>
      </c>
      <c r="B49" s="11"/>
      <c r="C49" s="8">
        <v>5.5261734537158699E-2</v>
      </c>
      <c r="D49" s="8">
        <v>7.8113655306880905E-4</v>
      </c>
      <c r="E49" s="8">
        <v>0.52021095549182905</v>
      </c>
      <c r="F49" s="8">
        <v>8.2383583168776104E-3</v>
      </c>
      <c r="G49" s="8">
        <v>6.7931428517226902E-2</v>
      </c>
      <c r="H49" s="9">
        <v>6.0515675020464995E-4</v>
      </c>
      <c r="I49" s="9"/>
      <c r="J49" s="14">
        <v>425.29228992842701</v>
      </c>
      <c r="K49" s="14">
        <v>5.5101790725755704</v>
      </c>
      <c r="L49" s="14">
        <v>423.68111502676402</v>
      </c>
      <c r="M49" s="14">
        <v>3.6600991258334701</v>
      </c>
      <c r="N49" s="9"/>
      <c r="O49" s="14">
        <v>25.478331768001102</v>
      </c>
      <c r="P49" s="14">
        <v>851.90633954340694</v>
      </c>
      <c r="Q49" s="17">
        <f t="shared" si="0"/>
        <v>2.9907432995106748E-2</v>
      </c>
    </row>
    <row r="50" spans="1:18">
      <c r="A50" s="13" t="s">
        <v>56</v>
      </c>
      <c r="B50" s="11"/>
      <c r="C50" s="8">
        <v>5.55727732299953E-2</v>
      </c>
      <c r="D50" s="8">
        <v>8.6443227593886805E-4</v>
      </c>
      <c r="E50" s="8">
        <v>0.55122954648559097</v>
      </c>
      <c r="F50" s="8">
        <v>9.5263412978789305E-3</v>
      </c>
      <c r="G50" s="8">
        <v>7.15478032633345E-2</v>
      </c>
      <c r="H50" s="9">
        <v>8.2617620446274001E-4</v>
      </c>
      <c r="I50" s="9"/>
      <c r="J50" s="14">
        <v>445.801769068608</v>
      </c>
      <c r="K50" s="14">
        <v>6.2429892139756902</v>
      </c>
      <c r="L50" s="14">
        <v>445.47396190963099</v>
      </c>
      <c r="M50" s="14">
        <v>4.9760805613719796</v>
      </c>
      <c r="N50" s="9"/>
      <c r="O50" s="14">
        <v>37.464022746266501</v>
      </c>
      <c r="P50" s="14">
        <v>986.58386589357895</v>
      </c>
      <c r="Q50" s="17">
        <f t="shared" si="0"/>
        <v>3.7973480047065432E-2</v>
      </c>
    </row>
    <row r="51" spans="1:18">
      <c r="A51" s="13" t="s">
        <v>57</v>
      </c>
      <c r="B51" s="11"/>
      <c r="C51" s="8">
        <v>5.6200848973255897E-2</v>
      </c>
      <c r="D51" s="8">
        <v>1.0620799201776E-3</v>
      </c>
      <c r="E51" s="8">
        <v>0.57910344456919904</v>
      </c>
      <c r="F51" s="8">
        <v>1.1278736116584301E-2</v>
      </c>
      <c r="G51" s="8">
        <v>7.4400790895022106E-2</v>
      </c>
      <c r="H51" s="9">
        <v>7.43159984462517E-4</v>
      </c>
      <c r="I51" s="9"/>
      <c r="J51" s="14">
        <v>463.88510518120501</v>
      </c>
      <c r="K51" s="14">
        <v>7.2592237102516304</v>
      </c>
      <c r="L51" s="14">
        <v>462.61468076571299</v>
      </c>
      <c r="M51" s="14">
        <v>4.4659587610220699</v>
      </c>
      <c r="N51" s="9"/>
      <c r="O51" s="14">
        <v>520.52079735080304</v>
      </c>
      <c r="P51" s="14">
        <v>364.40501568568402</v>
      </c>
      <c r="Q51" s="17">
        <f t="shared" si="0"/>
        <v>1.4284128234935602</v>
      </c>
    </row>
    <row r="52" spans="1:18">
      <c r="A52" s="13" t="s">
        <v>58</v>
      </c>
      <c r="B52" s="11"/>
      <c r="C52" s="8">
        <v>5.5830432802206301E-2</v>
      </c>
      <c r="D52" s="8">
        <v>5.91409154067852E-4</v>
      </c>
      <c r="E52" s="8">
        <v>0.58087576530950802</v>
      </c>
      <c r="F52" s="8">
        <v>7.8968245695110705E-3</v>
      </c>
      <c r="G52" s="8">
        <v>7.48587925258168E-2</v>
      </c>
      <c r="H52" s="9">
        <v>7.45521860357283E-4</v>
      </c>
      <c r="I52" s="9"/>
      <c r="J52" s="14">
        <v>465.02409029080201</v>
      </c>
      <c r="K52" s="14">
        <v>5.0819108828312904</v>
      </c>
      <c r="L52" s="14">
        <v>465.362109020216</v>
      </c>
      <c r="M52" s="14">
        <v>4.4782878708481899</v>
      </c>
      <c r="N52" s="9"/>
      <c r="O52" s="14">
        <v>262.01161602483</v>
      </c>
      <c r="P52" s="14">
        <v>9122.5915338579998</v>
      </c>
      <c r="Q52" s="17">
        <f t="shared" si="0"/>
        <v>2.8721182467984916E-2</v>
      </c>
      <c r="R52" t="s">
        <v>26</v>
      </c>
    </row>
    <row r="53" spans="1:18">
      <c r="A53" s="13" t="s">
        <v>59</v>
      </c>
      <c r="B53" s="11"/>
      <c r="C53" s="8">
        <v>6.4042623433842899E-2</v>
      </c>
      <c r="D53" s="8">
        <v>3.5983384491328199E-3</v>
      </c>
      <c r="E53" s="8">
        <v>0.79569355058951996</v>
      </c>
      <c r="F53" s="8">
        <v>4.5498953049882697E-2</v>
      </c>
      <c r="G53" s="8">
        <v>9.5731995161350003E-2</v>
      </c>
      <c r="H53" s="9">
        <v>4.5522764077607298E-3</v>
      </c>
      <c r="I53" s="9"/>
      <c r="J53" s="14">
        <v>594.39643242477905</v>
      </c>
      <c r="K53" s="14">
        <v>25.730763912177501</v>
      </c>
      <c r="L53" s="14">
        <v>589.34812996761298</v>
      </c>
      <c r="M53" s="14">
        <v>26.7838587588157</v>
      </c>
      <c r="N53" s="9"/>
      <c r="O53" s="14">
        <v>8.6996116646861594</v>
      </c>
      <c r="P53" s="14">
        <v>44.648840695051099</v>
      </c>
      <c r="Q53" s="17">
        <f t="shared" si="0"/>
        <v>0.19484518588296579</v>
      </c>
    </row>
    <row r="54" spans="1:18">
      <c r="A54" s="13" t="s">
        <v>60</v>
      </c>
      <c r="B54" s="11"/>
      <c r="C54" s="8">
        <v>6.0439107995022799E-2</v>
      </c>
      <c r="D54" s="8">
        <v>1.0390176713529001E-3</v>
      </c>
      <c r="E54" s="8">
        <v>0.706639102002113</v>
      </c>
      <c r="F54" s="8">
        <v>1.27086856806614E-2</v>
      </c>
      <c r="G54" s="8">
        <v>8.4310989077870005E-2</v>
      </c>
      <c r="H54" s="9">
        <v>8.2484771175398699E-4</v>
      </c>
      <c r="I54" s="9"/>
      <c r="J54" s="14">
        <v>542.74864099328704</v>
      </c>
      <c r="K54" s="14">
        <v>7.5701694541116504</v>
      </c>
      <c r="L54" s="14">
        <v>521.803398327423</v>
      </c>
      <c r="M54" s="14">
        <v>4.9119492791852402</v>
      </c>
      <c r="N54" s="9"/>
      <c r="O54" s="14">
        <v>130.66192957442101</v>
      </c>
      <c r="P54" s="14">
        <v>442.24232188828898</v>
      </c>
      <c r="Q54" s="17">
        <f t="shared" si="0"/>
        <v>0.29545324612199009</v>
      </c>
    </row>
    <row r="55" spans="1:18">
      <c r="A55" s="13" t="s">
        <v>61</v>
      </c>
      <c r="B55" s="11"/>
      <c r="C55" s="8">
        <v>5.8814293511532403E-2</v>
      </c>
      <c r="D55" s="8">
        <v>9.3490346844885301E-4</v>
      </c>
      <c r="E55" s="8">
        <v>0.727066757400048</v>
      </c>
      <c r="F55" s="8">
        <v>1.25232296194443E-2</v>
      </c>
      <c r="G55" s="8">
        <v>8.8977431386513206E-2</v>
      </c>
      <c r="H55" s="9">
        <v>7.9695371061638202E-4</v>
      </c>
      <c r="I55" s="9"/>
      <c r="J55" s="14">
        <v>554.83013001164898</v>
      </c>
      <c r="K55" s="14">
        <v>7.3723606092359901</v>
      </c>
      <c r="L55" s="14">
        <v>549.48666928666296</v>
      </c>
      <c r="M55" s="14">
        <v>4.7270448727618701</v>
      </c>
      <c r="N55" s="9"/>
      <c r="O55" s="14">
        <v>244.709807280376</v>
      </c>
      <c r="P55" s="14">
        <v>789.26123487600398</v>
      </c>
      <c r="Q55" s="17">
        <f t="shared" si="0"/>
        <v>0.31004919089789185</v>
      </c>
    </row>
    <row r="56" spans="1:18" ht="12" customHeight="1">
      <c r="A56" s="13" t="s">
        <v>62</v>
      </c>
      <c r="B56" s="11"/>
      <c r="C56" s="8">
        <v>5.5771585590808297E-2</v>
      </c>
      <c r="D56" s="8">
        <v>7.5558414834602102E-4</v>
      </c>
      <c r="E56" s="8">
        <v>0.57577049178544004</v>
      </c>
      <c r="F56" s="8">
        <v>8.4240114850480403E-3</v>
      </c>
      <c r="G56" s="8">
        <v>7.4326904655308002E-2</v>
      </c>
      <c r="H56" s="9">
        <v>6.74942857398346E-4</v>
      </c>
      <c r="I56" s="9"/>
      <c r="J56" s="14">
        <v>461.73971040396498</v>
      </c>
      <c r="K56" s="14">
        <v>5.4372739745079102</v>
      </c>
      <c r="L56" s="14">
        <v>462.17134743433701</v>
      </c>
      <c r="M56" s="14">
        <v>4.0576240943639004</v>
      </c>
      <c r="N56" s="9"/>
      <c r="O56" s="14">
        <v>319.36033802996502</v>
      </c>
      <c r="P56" s="14">
        <v>10143.519693815</v>
      </c>
      <c r="Q56" s="17">
        <f t="shared" si="0"/>
        <v>3.1484173903136861E-2</v>
      </c>
    </row>
    <row r="57" spans="1:18">
      <c r="A57" s="13" t="s">
        <v>63</v>
      </c>
      <c r="B57" s="11"/>
      <c r="C57" s="8">
        <v>0.117750504267652</v>
      </c>
      <c r="D57" s="8">
        <v>1.7123879075566599E-3</v>
      </c>
      <c r="E57" s="8">
        <v>5.5979061309214702</v>
      </c>
      <c r="F57" s="8">
        <v>8.6201367431929604E-2</v>
      </c>
      <c r="G57" s="8">
        <v>0.342666921160107</v>
      </c>
      <c r="H57" s="9">
        <v>3.2816951835039502E-3</v>
      </c>
      <c r="I57" s="9"/>
      <c r="J57" s="14">
        <v>1915.7763576243599</v>
      </c>
      <c r="K57" s="14">
        <v>13.3297481935044</v>
      </c>
      <c r="L57" s="14">
        <v>1899.48670898608</v>
      </c>
      <c r="M57" s="14">
        <v>15.789431260530799</v>
      </c>
      <c r="N57" s="9"/>
      <c r="O57" s="14">
        <v>308.4315212894</v>
      </c>
      <c r="P57" s="14">
        <v>645.54039936705306</v>
      </c>
      <c r="Q57" s="17">
        <f t="shared" si="0"/>
        <v>0.47778810062362403</v>
      </c>
    </row>
    <row r="58" spans="1:18">
      <c r="A58" s="13" t="s">
        <v>64</v>
      </c>
      <c r="B58" s="11"/>
      <c r="C58" s="8">
        <v>5.5404386711841003E-2</v>
      </c>
      <c r="D58" s="8">
        <v>1.0033134242904401E-3</v>
      </c>
      <c r="E58" s="8">
        <v>0.56997358032924506</v>
      </c>
      <c r="F58" s="8">
        <v>1.06138415848683E-2</v>
      </c>
      <c r="G58" s="8">
        <v>7.4052352209542094E-2</v>
      </c>
      <c r="H58" s="9">
        <v>5.5846097228147895E-4</v>
      </c>
      <c r="I58" s="9"/>
      <c r="J58" s="14">
        <v>457.99745281297697</v>
      </c>
      <c r="K58" s="14">
        <v>6.8715811258489499</v>
      </c>
      <c r="L58" s="14">
        <v>460.52370651237402</v>
      </c>
      <c r="M58" s="14">
        <v>3.3610703208981101</v>
      </c>
      <c r="N58" s="9"/>
      <c r="O58" s="14">
        <v>40.888217676151598</v>
      </c>
      <c r="P58" s="14">
        <v>681.75121719501897</v>
      </c>
      <c r="Q58" s="17">
        <f t="shared" si="0"/>
        <v>5.9975276383636117E-2</v>
      </c>
    </row>
    <row r="59" spans="1:18">
      <c r="A59" s="13" t="s">
        <v>65</v>
      </c>
      <c r="B59" s="11"/>
      <c r="C59" s="8">
        <v>6.0969692814252199E-2</v>
      </c>
      <c r="D59" s="8">
        <v>1.1184180914105E-3</v>
      </c>
      <c r="E59" s="8">
        <v>0.70861965358308598</v>
      </c>
      <c r="F59" s="8">
        <v>1.32552005715574E-2</v>
      </c>
      <c r="G59" s="8">
        <v>8.3863265663491296E-2</v>
      </c>
      <c r="H59" s="9">
        <v>7.5884499356227602E-4</v>
      </c>
      <c r="I59" s="9"/>
      <c r="J59" s="14">
        <v>543.92630797595098</v>
      </c>
      <c r="K59" s="14">
        <v>7.8858596230934097</v>
      </c>
      <c r="L59" s="14">
        <v>519.141056402804</v>
      </c>
      <c r="M59" s="14">
        <v>4.52202467926341</v>
      </c>
      <c r="N59" s="9"/>
      <c r="O59" s="14">
        <v>79.068463710806995</v>
      </c>
      <c r="P59" s="14">
        <v>283.65467569165099</v>
      </c>
      <c r="Q59" s="17">
        <f t="shared" si="0"/>
        <v>0.27874902297312731</v>
      </c>
    </row>
    <row r="60" spans="1:18">
      <c r="A60" t="s">
        <v>66</v>
      </c>
      <c r="B60" s="11"/>
      <c r="C60" s="8">
        <v>5.7572853592226199E-2</v>
      </c>
      <c r="D60" s="8">
        <v>7.1870091683381803E-4</v>
      </c>
      <c r="E60" s="8">
        <v>0.67295475010977102</v>
      </c>
      <c r="F60" s="8">
        <v>9.2974462889586999E-3</v>
      </c>
      <c r="G60" s="8">
        <v>8.4200160760241394E-2</v>
      </c>
      <c r="H60" s="9">
        <v>7.0083281404855803E-4</v>
      </c>
      <c r="I60" s="9"/>
      <c r="J60" s="14">
        <v>522.50736100315498</v>
      </c>
      <c r="K60" s="14">
        <v>5.6541661173941096</v>
      </c>
      <c r="L60" s="14">
        <v>521.14447135882904</v>
      </c>
      <c r="M60" s="14">
        <v>4.1764887593874098</v>
      </c>
      <c r="N60" s="9"/>
      <c r="O60" s="14">
        <v>265.01622794461298</v>
      </c>
      <c r="P60" s="14">
        <v>1617.4619116659101</v>
      </c>
      <c r="Q60" s="17">
        <f t="shared" si="0"/>
        <v>0.16384696667859008</v>
      </c>
    </row>
    <row r="61" spans="1:18">
      <c r="A61" t="s">
        <v>67</v>
      </c>
      <c r="B61" s="11"/>
      <c r="C61" s="8">
        <v>5.7197003636734099E-2</v>
      </c>
      <c r="D61" s="8">
        <v>9.8107962008851194E-4</v>
      </c>
      <c r="E61" s="8">
        <v>0.66411307054264801</v>
      </c>
      <c r="F61" s="8">
        <v>1.17011842092849E-2</v>
      </c>
      <c r="G61" s="8">
        <v>8.3782869104397403E-2</v>
      </c>
      <c r="H61" s="9">
        <v>7.0395599806196698E-4</v>
      </c>
      <c r="I61" s="8"/>
      <c r="J61" s="14">
        <v>517.12676157558303</v>
      </c>
      <c r="K61" s="14">
        <v>7.1483040550588699</v>
      </c>
      <c r="L61" s="14">
        <v>518.66286993993106</v>
      </c>
      <c r="M61" s="14">
        <v>4.19653480410207</v>
      </c>
      <c r="N61" s="8"/>
      <c r="O61" s="14">
        <v>78.926957948685896</v>
      </c>
      <c r="P61" s="14">
        <v>308.74778860430899</v>
      </c>
      <c r="Q61" s="17">
        <f t="shared" si="0"/>
        <v>0.25563570286762005</v>
      </c>
    </row>
    <row r="62" spans="1:18">
      <c r="A62" t="s">
        <v>68</v>
      </c>
      <c r="B62" s="11"/>
      <c r="C62" s="8">
        <v>5.7393207709520402E-2</v>
      </c>
      <c r="D62" s="8">
        <v>1.00482224977507E-3</v>
      </c>
      <c r="E62" s="8">
        <v>0.66870788081738697</v>
      </c>
      <c r="F62" s="8">
        <v>1.2196449297995101E-2</v>
      </c>
      <c r="G62" s="8">
        <v>8.4202746103678505E-2</v>
      </c>
      <c r="H62" s="8">
        <v>8.2241260146539204E-4</v>
      </c>
      <c r="I62" s="9"/>
      <c r="J62" s="14">
        <v>519.92648919964597</v>
      </c>
      <c r="K62" s="14">
        <v>7.4297683282366602</v>
      </c>
      <c r="L62" s="14">
        <v>521.15984322034603</v>
      </c>
      <c r="M62" s="14">
        <v>4.8979633928310298</v>
      </c>
      <c r="N62" s="9"/>
      <c r="O62" s="14">
        <v>38.9762245857696</v>
      </c>
      <c r="P62" s="14">
        <v>228.05520023994899</v>
      </c>
      <c r="Q62" s="17">
        <f t="shared" si="0"/>
        <v>0.17090697578814534</v>
      </c>
    </row>
    <row r="63" spans="1:18">
      <c r="A63" t="s">
        <v>69</v>
      </c>
      <c r="B63" s="11"/>
      <c r="C63" s="8">
        <v>5.63437247472965E-2</v>
      </c>
      <c r="D63" s="8">
        <v>8.1747093513071401E-4</v>
      </c>
      <c r="E63" s="8">
        <v>0.69472602389202098</v>
      </c>
      <c r="F63" s="8">
        <v>1.15742578371382E-2</v>
      </c>
      <c r="G63" s="8">
        <v>8.8979670660452995E-2</v>
      </c>
      <c r="H63" s="9">
        <v>9.6421596990794696E-4</v>
      </c>
      <c r="I63" s="9"/>
      <c r="J63" s="14">
        <v>535.63597496653995</v>
      </c>
      <c r="K63" s="14">
        <v>6.9441931532246004</v>
      </c>
      <c r="L63" s="14">
        <v>549.49992509162803</v>
      </c>
      <c r="M63" s="14">
        <v>5.7155603906106496</v>
      </c>
      <c r="N63" s="9"/>
      <c r="O63" s="14">
        <v>110.649643750669</v>
      </c>
      <c r="P63" s="14">
        <v>653.62588481995294</v>
      </c>
      <c r="Q63" s="17">
        <f t="shared" si="0"/>
        <v>0.16928589629088578</v>
      </c>
    </row>
    <row r="64" spans="1:18">
      <c r="A64" t="s">
        <v>70</v>
      </c>
      <c r="B64" s="11"/>
      <c r="C64" s="8">
        <v>5.5578379934153502E-2</v>
      </c>
      <c r="D64" s="8">
        <v>8.0952185847034798E-4</v>
      </c>
      <c r="E64" s="8">
        <v>0.57351217917714703</v>
      </c>
      <c r="F64" s="8">
        <v>8.7737910602105704E-3</v>
      </c>
      <c r="G64" s="8">
        <v>7.4384036299683501E-2</v>
      </c>
      <c r="H64" s="9">
        <v>5.6277676712028501E-4</v>
      </c>
      <c r="I64" s="9"/>
      <c r="J64" s="14">
        <v>460.28347227990002</v>
      </c>
      <c r="K64" s="14">
        <v>5.6703479843203404</v>
      </c>
      <c r="L64" s="14">
        <v>462.51415226268</v>
      </c>
      <c r="M64" s="14">
        <v>3.38594221759449</v>
      </c>
      <c r="N64" s="9"/>
      <c r="O64" s="14">
        <v>126.407630034823</v>
      </c>
      <c r="P64" s="14">
        <v>1171.89841345641</v>
      </c>
      <c r="Q64" s="17">
        <f t="shared" si="0"/>
        <v>0.10786568919569996</v>
      </c>
    </row>
    <row r="65" spans="1:18">
      <c r="A65" t="s">
        <v>71</v>
      </c>
      <c r="B65" s="11"/>
      <c r="C65" s="8">
        <v>6.1640934591428401E-2</v>
      </c>
      <c r="D65" s="8">
        <v>1.18883230838524E-3</v>
      </c>
      <c r="E65" s="8">
        <v>0.80834594741989196</v>
      </c>
      <c r="F65" s="8">
        <v>1.6563059695183801E-2</v>
      </c>
      <c r="G65" s="8">
        <v>9.5540037183372006E-2</v>
      </c>
      <c r="H65" s="9">
        <v>1.5057266226214099E-3</v>
      </c>
      <c r="I65" s="8"/>
      <c r="J65" s="14">
        <v>601.52570063037194</v>
      </c>
      <c r="K65" s="14">
        <v>9.3091195238606694</v>
      </c>
      <c r="L65" s="14">
        <v>588.21870320862797</v>
      </c>
      <c r="M65" s="14">
        <v>8.8657400574637393</v>
      </c>
      <c r="N65" s="8"/>
      <c r="O65" s="14">
        <v>326.40268630585098</v>
      </c>
      <c r="P65" s="14">
        <v>477.41946665906499</v>
      </c>
      <c r="Q65" s="17">
        <f t="shared" si="0"/>
        <v>0.68368114226674759</v>
      </c>
    </row>
    <row r="66" spans="1:18" ht="4.9000000000000004" customHeight="1">
      <c r="A66" s="11"/>
      <c r="J66" s="15"/>
      <c r="K66" s="16"/>
      <c r="L66" s="15"/>
      <c r="M66" s="16"/>
    </row>
    <row r="67" spans="1:18">
      <c r="A67" s="7" t="s">
        <v>72</v>
      </c>
      <c r="J67" s="15"/>
      <c r="K67" s="16"/>
      <c r="L67" s="15"/>
      <c r="M67" s="16"/>
    </row>
    <row r="68" spans="1:18">
      <c r="A68" s="12" t="s">
        <v>73</v>
      </c>
      <c r="B68" s="11"/>
      <c r="C68" s="8">
        <v>5.5467990984292156E-2</v>
      </c>
      <c r="D68" s="8">
        <v>1.8193748396779107E-3</v>
      </c>
      <c r="E68" s="8">
        <v>0.50007762705464476</v>
      </c>
      <c r="F68" s="8">
        <v>1.6619634584940875E-2</v>
      </c>
      <c r="G68" s="8">
        <v>6.4903915286195213E-2</v>
      </c>
      <c r="H68" s="9">
        <v>7.981678227432157E-4</v>
      </c>
      <c r="I68" s="9"/>
      <c r="J68" s="14">
        <v>411.75494556416879</v>
      </c>
      <c r="K68" s="14">
        <v>11.253098548729309</v>
      </c>
      <c r="L68" s="14">
        <v>405.38001419974398</v>
      </c>
      <c r="M68" s="14">
        <v>4.836678953080833</v>
      </c>
      <c r="N68" s="9"/>
      <c r="O68" s="21">
        <v>4.2712242530547639</v>
      </c>
      <c r="P68" s="21">
        <v>236.45782946694973</v>
      </c>
      <c r="Q68" s="17">
        <v>1.8063365728609816E-2</v>
      </c>
    </row>
    <row r="69" spans="1:18">
      <c r="A69" s="12" t="s">
        <v>74</v>
      </c>
      <c r="B69" s="11"/>
      <c r="C69" s="8">
        <v>5.4553779288449317E-2</v>
      </c>
      <c r="D69" s="8">
        <v>1.5814058779776115E-3</v>
      </c>
      <c r="E69" s="8">
        <v>0.49404615526489104</v>
      </c>
      <c r="F69" s="8">
        <v>1.356816830140924E-2</v>
      </c>
      <c r="G69" s="8">
        <v>6.5528121365701145E-2</v>
      </c>
      <c r="H69" s="9">
        <v>6.415691863418684E-4</v>
      </c>
      <c r="I69" s="9"/>
      <c r="J69" s="14">
        <v>407.6640909631152</v>
      </c>
      <c r="K69" s="14">
        <v>9.2253590269442416</v>
      </c>
      <c r="L69" s="14">
        <v>409.15754943147607</v>
      </c>
      <c r="M69" s="14">
        <v>3.8877582792701477</v>
      </c>
      <c r="N69" s="9"/>
      <c r="O69" s="21">
        <v>3.1489836255033818</v>
      </c>
      <c r="P69" s="21">
        <v>205.20526944739723</v>
      </c>
      <c r="Q69" s="17">
        <v>1.5345530034308399E-2</v>
      </c>
    </row>
    <row r="70" spans="1:18">
      <c r="A70" s="12" t="s">
        <v>75</v>
      </c>
      <c r="B70" s="11"/>
      <c r="C70" s="8">
        <v>5.4371750054974466E-2</v>
      </c>
      <c r="D70" s="8">
        <v>1.2583318305515294E-3</v>
      </c>
      <c r="E70" s="8">
        <v>0.50225973137091284</v>
      </c>
      <c r="F70" s="8">
        <v>1.1618812180501618E-2</v>
      </c>
      <c r="G70" s="8">
        <v>6.6505467829755541E-2</v>
      </c>
      <c r="H70" s="9">
        <v>5.7725060994731766E-4</v>
      </c>
      <c r="I70" s="9"/>
      <c r="J70" s="14">
        <v>413.23091036678863</v>
      </c>
      <c r="K70" s="14">
        <v>7.8582248436812838</v>
      </c>
      <c r="L70" s="14">
        <v>415.06775701916814</v>
      </c>
      <c r="M70" s="14">
        <v>3.4963406813812128</v>
      </c>
      <c r="N70" s="9"/>
      <c r="O70" s="21">
        <v>11.758895661686529</v>
      </c>
      <c r="P70" s="21">
        <v>604.00965841852235</v>
      </c>
      <c r="Q70" s="17">
        <v>1.9468058991763192E-2</v>
      </c>
    </row>
    <row r="71" spans="1:18">
      <c r="A71" s="12" t="s">
        <v>76</v>
      </c>
      <c r="B71" s="11"/>
      <c r="C71" s="8">
        <v>5.4109168388160142E-2</v>
      </c>
      <c r="D71" s="8">
        <v>1.0019843732007917E-3</v>
      </c>
      <c r="E71" s="8">
        <v>0.43071607600335637</v>
      </c>
      <c r="F71" s="8">
        <v>8.1044410193288324E-3</v>
      </c>
      <c r="G71" s="8">
        <v>5.735415496849984E-2</v>
      </c>
      <c r="H71" s="9">
        <v>5.2405503488198765E-4</v>
      </c>
      <c r="I71" s="9"/>
      <c r="J71" s="14">
        <v>363.68489758546662</v>
      </c>
      <c r="K71" s="14">
        <v>5.7570578279104874</v>
      </c>
      <c r="L71" s="14">
        <v>359.51463338439402</v>
      </c>
      <c r="M71" s="14">
        <v>3.2009204140461773</v>
      </c>
      <c r="N71" s="9"/>
      <c r="O71" s="21">
        <v>31.026312174079727</v>
      </c>
      <c r="P71" s="21">
        <v>1478.1922373951156</v>
      </c>
      <c r="Q71" s="17">
        <v>2.0989362133814603E-2</v>
      </c>
    </row>
    <row r="72" spans="1:18">
      <c r="A72" s="12" t="s">
        <v>77</v>
      </c>
      <c r="B72" s="11"/>
      <c r="C72" s="8">
        <v>5.6728327189137395E-2</v>
      </c>
      <c r="D72" s="8">
        <v>1.5705130140809642E-3</v>
      </c>
      <c r="E72" s="8">
        <v>0.52357974331061874</v>
      </c>
      <c r="F72" s="8">
        <v>1.4201644672370796E-2</v>
      </c>
      <c r="G72" s="8">
        <v>6.6926391613400527E-2</v>
      </c>
      <c r="H72" s="9">
        <v>7.4431333505877329E-4</v>
      </c>
      <c r="I72" s="9"/>
      <c r="J72" s="14">
        <v>427.53988958056686</v>
      </c>
      <c r="K72" s="14">
        <v>9.4690880648951854</v>
      </c>
      <c r="L72" s="14">
        <v>417.6114980546962</v>
      </c>
      <c r="M72" s="14">
        <v>4.5028230521880488</v>
      </c>
      <c r="N72" s="9"/>
      <c r="O72" s="21">
        <v>4.7907902045260728</v>
      </c>
      <c r="P72" s="21">
        <v>184.90364063612185</v>
      </c>
      <c r="Q72" s="17">
        <v>2.5909658609448535E-2</v>
      </c>
    </row>
    <row r="73" spans="1:18">
      <c r="A73" s="13" t="s">
        <v>78</v>
      </c>
      <c r="B73" s="11"/>
      <c r="C73" s="8">
        <v>5.4110107994562347E-2</v>
      </c>
      <c r="D73" s="8">
        <v>1.64028423804946E-3</v>
      </c>
      <c r="E73" s="8">
        <v>0.50201434182041837</v>
      </c>
      <c r="F73" s="8">
        <v>1.5900844877609403E-2</v>
      </c>
      <c r="G73" s="8">
        <v>6.6980740582758033E-2</v>
      </c>
      <c r="H73" s="9">
        <v>7.7403605119694325E-4</v>
      </c>
      <c r="I73" s="9"/>
      <c r="J73" s="14">
        <v>413.06503709058131</v>
      </c>
      <c r="K73" s="14">
        <v>10.752866469183557</v>
      </c>
      <c r="L73" s="14">
        <v>417.93986845248884</v>
      </c>
      <c r="M73" s="14">
        <v>4.6819628323775619</v>
      </c>
      <c r="N73" s="9"/>
      <c r="O73" s="21">
        <v>3.7421513212223236</v>
      </c>
      <c r="P73" s="21">
        <v>131.38937407626617</v>
      </c>
      <c r="Q73" s="17">
        <v>2.8481384796385116E-2</v>
      </c>
    </row>
    <row r="74" spans="1:18">
      <c r="A74" s="13" t="s">
        <v>79</v>
      </c>
      <c r="B74" s="11"/>
      <c r="C74" s="8">
        <v>5.4550894673914295E-2</v>
      </c>
      <c r="D74" s="8">
        <v>2.1886267283201212E-3</v>
      </c>
      <c r="E74" s="8">
        <v>0.53271501158346757</v>
      </c>
      <c r="F74" s="8">
        <v>2.0447475054292463E-2</v>
      </c>
      <c r="G74" s="8">
        <v>7.1393481805210421E-2</v>
      </c>
      <c r="H74" s="9">
        <v>8.9519534307698121E-4</v>
      </c>
      <c r="I74" s="9"/>
      <c r="J74" s="14">
        <v>433.60986970942474</v>
      </c>
      <c r="K74" s="14">
        <v>13.549118713131854</v>
      </c>
      <c r="L74" s="14">
        <v>444.54549966485894</v>
      </c>
      <c r="M74" s="14">
        <v>5.3916030795134056</v>
      </c>
      <c r="N74" s="9"/>
      <c r="O74" s="21">
        <v>2.1154702756972492</v>
      </c>
      <c r="P74" s="21">
        <v>55.326630003876758</v>
      </c>
      <c r="Q74" s="17">
        <v>3.8236022608805514E-2</v>
      </c>
    </row>
    <row r="75" spans="1:18">
      <c r="A75" s="13" t="s">
        <v>80</v>
      </c>
      <c r="B75" s="11"/>
      <c r="C75" s="8">
        <v>5.3881672906150486E-2</v>
      </c>
      <c r="D75" s="8">
        <v>1.3974438145186077E-3</v>
      </c>
      <c r="E75" s="8">
        <v>0.50214520008996022</v>
      </c>
      <c r="F75" s="8">
        <v>1.2812085218492666E-2</v>
      </c>
      <c r="G75" s="8">
        <v>6.7491019545501171E-2</v>
      </c>
      <c r="H75" s="9">
        <v>6.978808316409318E-4</v>
      </c>
      <c r="I75" s="9"/>
      <c r="J75" s="14">
        <v>413.15349528829137</v>
      </c>
      <c r="K75" s="14">
        <v>8.6649530189718789</v>
      </c>
      <c r="L75" s="14">
        <v>421.02210141183207</v>
      </c>
      <c r="M75" s="14">
        <v>4.2205230372551643</v>
      </c>
      <c r="N75" s="9"/>
      <c r="O75" s="21">
        <v>7.9146826700555311</v>
      </c>
      <c r="P75" s="21">
        <v>207.74472464803588</v>
      </c>
      <c r="Q75" s="17">
        <v>3.8098116250435243E-2</v>
      </c>
    </row>
    <row r="76" spans="1:18">
      <c r="A76" s="13" t="s">
        <v>81</v>
      </c>
      <c r="B76" s="11"/>
      <c r="C76" s="8">
        <v>5.5738150843781233E-2</v>
      </c>
      <c r="D76" s="8">
        <v>1.6666853026992997E-3</v>
      </c>
      <c r="E76" s="8">
        <v>0.52063998173577342</v>
      </c>
      <c r="F76" s="8">
        <v>1.5083744630436036E-2</v>
      </c>
      <c r="G76" s="8">
        <v>6.8052787823418337E-2</v>
      </c>
      <c r="H76" s="9">
        <v>7.8389745105186066E-4</v>
      </c>
      <c r="I76" s="9"/>
      <c r="J76" s="14">
        <v>425.57880576849021</v>
      </c>
      <c r="K76" s="14">
        <v>10.076086160900173</v>
      </c>
      <c r="L76" s="14">
        <v>424.4136413698144</v>
      </c>
      <c r="M76" s="14">
        <v>4.7368938319790539</v>
      </c>
      <c r="N76" s="9"/>
      <c r="O76" s="21">
        <v>4.1719967928281294</v>
      </c>
      <c r="P76" s="21">
        <v>163.8185054943809</v>
      </c>
      <c r="Q76" s="17">
        <v>2.5467188705193211E-2</v>
      </c>
    </row>
    <row r="77" spans="1:18">
      <c r="A77" s="13" t="s">
        <v>82</v>
      </c>
      <c r="B77" s="11"/>
      <c r="C77" s="8">
        <v>5.6966656065244516E-2</v>
      </c>
      <c r="D77" s="8">
        <v>1.5487863708790646E-3</v>
      </c>
      <c r="E77" s="8">
        <v>0.5363812653695651</v>
      </c>
      <c r="F77" s="8">
        <v>1.5581973170143931E-2</v>
      </c>
      <c r="G77" s="8">
        <v>6.7966963921456888E-2</v>
      </c>
      <c r="H77" s="9">
        <v>7.5768815356811738E-4</v>
      </c>
      <c r="I77" s="9"/>
      <c r="J77" s="14">
        <v>436.03576541171344</v>
      </c>
      <c r="K77" s="14">
        <v>10.302278858974548</v>
      </c>
      <c r="L77" s="14">
        <v>423.8956158051032</v>
      </c>
      <c r="M77" s="14">
        <v>4.5792478742594964</v>
      </c>
      <c r="N77" s="9"/>
      <c r="O77" s="21">
        <v>1.9386208456381928</v>
      </c>
      <c r="P77" s="21">
        <v>169.53147537437209</v>
      </c>
      <c r="Q77" s="17">
        <v>1.1435167666400502E-2</v>
      </c>
    </row>
    <row r="78" spans="1:18">
      <c r="A78" s="13" t="s">
        <v>83</v>
      </c>
      <c r="B78" s="11"/>
      <c r="C78" s="8">
        <v>5.3656494434147647E-2</v>
      </c>
      <c r="D78" s="8">
        <v>1.1893530285610927E-3</v>
      </c>
      <c r="E78" s="8">
        <v>0.49801878915481484</v>
      </c>
      <c r="F78" s="8">
        <v>1.1008689098856181E-2</v>
      </c>
      <c r="G78" s="8">
        <v>6.7292316207448646E-2</v>
      </c>
      <c r="H78" s="9">
        <v>6.7412141583282018E-4</v>
      </c>
      <c r="I78" s="9"/>
      <c r="J78" s="14">
        <v>410.36038771726288</v>
      </c>
      <c r="K78" s="14">
        <v>7.4670957109291445</v>
      </c>
      <c r="L78" s="14">
        <v>419.82205080369613</v>
      </c>
      <c r="M78" s="14">
        <v>4.0779798750667213</v>
      </c>
      <c r="N78" s="9"/>
      <c r="O78" s="21">
        <v>9.9755012983385303</v>
      </c>
      <c r="P78" s="21">
        <v>239.06163598604076</v>
      </c>
      <c r="Q78" s="17">
        <v>4.1727737941695577E-2</v>
      </c>
    </row>
    <row r="79" spans="1:18">
      <c r="A79" s="13" t="s">
        <v>84</v>
      </c>
      <c r="B79" s="11"/>
      <c r="C79" s="8">
        <v>5.4992229684052561E-2</v>
      </c>
      <c r="D79" s="8">
        <v>1.3708543244643917E-3</v>
      </c>
      <c r="E79" s="8">
        <v>0.49636447272816986</v>
      </c>
      <c r="F79" s="8">
        <v>1.2483337863093108E-2</v>
      </c>
      <c r="G79" s="8">
        <v>6.5465738389885217E-2</v>
      </c>
      <c r="H79" s="9">
        <v>7.0545923077463667E-4</v>
      </c>
      <c r="I79" s="9"/>
      <c r="J79" s="14">
        <v>409.23844380538929</v>
      </c>
      <c r="K79" s="14">
        <v>8.4753468026259178</v>
      </c>
      <c r="L79" s="14">
        <v>408.78012319132426</v>
      </c>
      <c r="M79" s="14">
        <v>4.2739619655237577</v>
      </c>
      <c r="N79" s="9"/>
      <c r="O79" s="21">
        <v>4.4869254937832812</v>
      </c>
      <c r="P79" s="21">
        <v>203.70999185746518</v>
      </c>
      <c r="Q79" s="17">
        <v>2.2026045226700316E-2</v>
      </c>
      <c r="R79" t="s">
        <v>26</v>
      </c>
    </row>
    <row r="80" spans="1:18">
      <c r="A80" s="13" t="s">
        <v>85</v>
      </c>
      <c r="B80" s="11"/>
      <c r="C80" s="8">
        <v>5.4424651311085009E-2</v>
      </c>
      <c r="D80" s="8">
        <v>1.2756707441001634E-3</v>
      </c>
      <c r="E80" s="8">
        <v>0.49751503251407853</v>
      </c>
      <c r="F80" s="8">
        <v>1.1602497676070628E-2</v>
      </c>
      <c r="G80" s="8">
        <v>6.6330414097346774E-2</v>
      </c>
      <c r="H80" s="9">
        <v>6.9427876753616862E-4</v>
      </c>
      <c r="I80" s="9"/>
      <c r="J80" s="14">
        <v>410.01887532498665</v>
      </c>
      <c r="K80" s="14">
        <v>7.8719583152840586</v>
      </c>
      <c r="L80" s="14">
        <v>414.00957070926239</v>
      </c>
      <c r="M80" s="14">
        <v>4.2031559841874806</v>
      </c>
      <c r="N80" s="9"/>
      <c r="O80" s="21">
        <v>3.9963139463461248</v>
      </c>
      <c r="P80" s="21">
        <v>231.36030615643898</v>
      </c>
      <c r="Q80" s="17">
        <v>1.7273118335363612E-2</v>
      </c>
    </row>
    <row r="81" spans="1:18">
      <c r="A81" s="13" t="s">
        <v>86</v>
      </c>
      <c r="B81" s="11"/>
      <c r="C81" s="8">
        <v>5.4969858393475922E-2</v>
      </c>
      <c r="D81" s="8">
        <v>1.2441088804633921E-3</v>
      </c>
      <c r="E81" s="8">
        <v>0.50487310360192628</v>
      </c>
      <c r="F81" s="8">
        <v>1.1167080769930707E-2</v>
      </c>
      <c r="G81" s="8">
        <v>6.6682770390220886E-2</v>
      </c>
      <c r="H81" s="9">
        <v>6.2723905486820322E-4</v>
      </c>
      <c r="I81" s="9"/>
      <c r="J81" s="14">
        <v>414.99576392590637</v>
      </c>
      <c r="K81" s="14">
        <v>7.5400472536327046</v>
      </c>
      <c r="L81" s="14">
        <v>416.13936028648533</v>
      </c>
      <c r="M81" s="14">
        <v>3.7973251850410006</v>
      </c>
      <c r="N81" s="9"/>
      <c r="O81" s="21">
        <v>4.2441146148094795</v>
      </c>
      <c r="P81" s="21">
        <v>226.76241748656102</v>
      </c>
      <c r="Q81" s="17">
        <v>1.8716128809400285E-2</v>
      </c>
    </row>
    <row r="82" spans="1:18">
      <c r="A82" s="13" t="s">
        <v>87</v>
      </c>
      <c r="B82" s="11"/>
      <c r="C82" s="8">
        <v>5.6027482885192478E-2</v>
      </c>
      <c r="D82" s="8">
        <v>9.9582902602862321E-4</v>
      </c>
      <c r="E82" s="8">
        <v>0.52468481708677595</v>
      </c>
      <c r="F82" s="8">
        <v>1.0172131247190099E-2</v>
      </c>
      <c r="G82" s="8">
        <v>6.76156352830041E-2</v>
      </c>
      <c r="H82" s="9">
        <v>6.0360135457391086E-4</v>
      </c>
      <c r="I82" s="9"/>
      <c r="J82" s="14">
        <v>428.27609420574447</v>
      </c>
      <c r="K82" s="14">
        <v>6.7805159959913928</v>
      </c>
      <c r="L82" s="14">
        <v>421.77459277487389</v>
      </c>
      <c r="M82" s="14">
        <v>3.6517398760798203</v>
      </c>
      <c r="N82" s="9"/>
      <c r="O82" s="21">
        <v>7.8686454108901263</v>
      </c>
      <c r="P82" s="21">
        <v>615.14013552892209</v>
      </c>
      <c r="Q82" s="17">
        <v>1.2791630648720962E-2</v>
      </c>
    </row>
    <row r="83" spans="1:18" ht="12" customHeight="1">
      <c r="A83" s="13" t="s">
        <v>88</v>
      </c>
      <c r="B83" s="11"/>
      <c r="C83" s="8">
        <v>5.7828352623203634E-2</v>
      </c>
      <c r="D83" s="8">
        <v>1.5588351583774522E-3</v>
      </c>
      <c r="E83" s="8">
        <v>0.54652716565614878</v>
      </c>
      <c r="F83" s="8">
        <v>1.5565019531319443E-2</v>
      </c>
      <c r="G83" s="8">
        <v>6.8587518567944525E-2</v>
      </c>
      <c r="H83" s="9">
        <v>8.7301970547047853E-4</v>
      </c>
      <c r="I83" s="9"/>
      <c r="J83" s="14">
        <v>442.71907283688449</v>
      </c>
      <c r="K83" s="14">
        <v>10.22375399587321</v>
      </c>
      <c r="L83" s="14">
        <v>427.6402920295269</v>
      </c>
      <c r="M83" s="14">
        <v>5.2716823448809569</v>
      </c>
      <c r="N83" s="9"/>
      <c r="O83" s="21">
        <v>4.7117366688414499</v>
      </c>
      <c r="P83" s="21">
        <v>179.80204000651838</v>
      </c>
      <c r="Q83" s="17">
        <v>2.6205134650700485E-2</v>
      </c>
    </row>
    <row r="84" spans="1:18">
      <c r="A84" s="13" t="s">
        <v>89</v>
      </c>
      <c r="B84" s="11"/>
      <c r="C84" s="8">
        <v>5.4565768084245202E-2</v>
      </c>
      <c r="D84" s="8">
        <v>3.4955634616177433E-3</v>
      </c>
      <c r="E84" s="8">
        <v>0.53768850350273301</v>
      </c>
      <c r="F84" s="8">
        <v>3.1640195819413151E-2</v>
      </c>
      <c r="G84" s="8">
        <v>7.2751544080490602E-2</v>
      </c>
      <c r="H84" s="9">
        <v>1.5544926636130887E-3</v>
      </c>
      <c r="I84" s="9"/>
      <c r="J84" s="14">
        <v>436.89934212063577</v>
      </c>
      <c r="K84" s="14">
        <v>20.895107439652222</v>
      </c>
      <c r="L84" s="14">
        <v>452.71158262713078</v>
      </c>
      <c r="M84" s="14">
        <v>9.344507201853764</v>
      </c>
      <c r="N84" s="9"/>
      <c r="O84" s="21">
        <v>0.71298754266403319</v>
      </c>
      <c r="P84" s="21">
        <v>22.662207810024491</v>
      </c>
      <c r="Q84" s="17">
        <v>3.1461521694662403E-2</v>
      </c>
    </row>
    <row r="85" spans="1:18">
      <c r="A85" s="12" t="s">
        <v>90</v>
      </c>
      <c r="B85" s="11"/>
      <c r="C85" s="8">
        <v>5.5269390525079454E-2</v>
      </c>
      <c r="D85" s="8">
        <v>1.0387298910500113E-3</v>
      </c>
      <c r="E85" s="8">
        <v>0.51444524370512268</v>
      </c>
      <c r="F85" s="8">
        <v>9.9063683687702405E-3</v>
      </c>
      <c r="G85" s="8">
        <v>6.7386379641969238E-2</v>
      </c>
      <c r="H85" s="9">
        <v>5.7306056497207424E-4</v>
      </c>
      <c r="I85" s="9"/>
      <c r="J85" s="14">
        <v>421.43392001870075</v>
      </c>
      <c r="K85" s="14">
        <v>6.6480561986043867</v>
      </c>
      <c r="L85" s="14">
        <v>420.39016614572205</v>
      </c>
      <c r="M85" s="14">
        <v>3.4684009477934974</v>
      </c>
      <c r="N85" s="9"/>
      <c r="O85" s="21">
        <v>5.8741820654830494</v>
      </c>
      <c r="P85" s="21">
        <v>358.47662398619383</v>
      </c>
      <c r="Q85" s="17">
        <v>1.6386513575594498E-2</v>
      </c>
    </row>
    <row r="86" spans="1:18">
      <c r="A86" s="12" t="s">
        <v>91</v>
      </c>
      <c r="B86" s="11"/>
      <c r="C86" s="8">
        <v>5.6701759480524042E-2</v>
      </c>
      <c r="D86" s="8">
        <v>1.6745322692470175E-3</v>
      </c>
      <c r="E86" s="8">
        <v>0.50865009142974826</v>
      </c>
      <c r="F86" s="8">
        <v>1.4843034797872188E-2</v>
      </c>
      <c r="G86" s="8">
        <v>6.5108112034980931E-2</v>
      </c>
      <c r="H86" s="9">
        <v>6.0739714705100004E-4</v>
      </c>
      <c r="I86" s="9"/>
      <c r="J86" s="14">
        <v>417.54101822970824</v>
      </c>
      <c r="K86" s="14">
        <v>9.9940018902577208</v>
      </c>
      <c r="L86" s="14">
        <v>406.6160042359146</v>
      </c>
      <c r="M86" s="14">
        <v>3.6827356961790838</v>
      </c>
      <c r="N86" s="9"/>
      <c r="O86" s="21">
        <v>2.6339305579958143</v>
      </c>
      <c r="P86" s="21">
        <v>149.78950691551239</v>
      </c>
      <c r="Q86" s="17">
        <v>1.7584212754511986E-2</v>
      </c>
    </row>
    <row r="87" spans="1:18">
      <c r="A87" s="12" t="s">
        <v>92</v>
      </c>
      <c r="B87" s="11"/>
      <c r="C87" s="8">
        <v>5.529752535283481E-2</v>
      </c>
      <c r="D87" s="8">
        <v>1.1869258654259641E-3</v>
      </c>
      <c r="E87" s="8">
        <v>0.51329290122124338</v>
      </c>
      <c r="F87" s="8">
        <v>1.1107266205957632E-2</v>
      </c>
      <c r="G87" s="8">
        <v>6.7421176473886554E-2</v>
      </c>
      <c r="H87" s="9">
        <v>7.0530602485124069E-4</v>
      </c>
      <c r="I87" s="9"/>
      <c r="J87" s="14">
        <v>420.66102023003469</v>
      </c>
      <c r="K87" s="14">
        <v>7.4581953919109667</v>
      </c>
      <c r="L87" s="14">
        <v>420.60031603969469</v>
      </c>
      <c r="M87" s="14">
        <v>4.2655643757970507</v>
      </c>
      <c r="N87" s="9"/>
      <c r="O87" s="21">
        <v>9.7571865319472728</v>
      </c>
      <c r="P87" s="21">
        <v>304.35518905831691</v>
      </c>
      <c r="Q87" s="17">
        <v>3.2058551596035767E-2</v>
      </c>
    </row>
    <row r="88" spans="1:18">
      <c r="A88" s="12" t="s">
        <v>93</v>
      </c>
      <c r="B88" s="11"/>
      <c r="C88" s="8">
        <v>5.4155460280311117E-2</v>
      </c>
      <c r="D88" s="8">
        <v>1.1776471663318463E-3</v>
      </c>
      <c r="E88" s="8">
        <v>0.48391875509361315</v>
      </c>
      <c r="F88" s="8">
        <v>1.2055658564413926E-2</v>
      </c>
      <c r="G88" s="8">
        <v>6.4476434744117087E-2</v>
      </c>
      <c r="H88" s="9">
        <v>8.9759006343301999E-4</v>
      </c>
      <c r="I88" s="9"/>
      <c r="J88" s="14">
        <v>400.75787785449882</v>
      </c>
      <c r="K88" s="14">
        <v>8.253679086258412</v>
      </c>
      <c r="L88" s="14">
        <v>402.79173384296337</v>
      </c>
      <c r="M88" s="14">
        <v>5.4401089109390321</v>
      </c>
      <c r="N88" s="9"/>
      <c r="O88" s="21">
        <v>8.6118517900477336</v>
      </c>
      <c r="P88" s="21">
        <v>372.0295093664696</v>
      </c>
      <c r="Q88" s="17">
        <v>2.3148302952399898E-2</v>
      </c>
    </row>
    <row r="89" spans="1:18">
      <c r="A89" s="12" t="s">
        <v>94</v>
      </c>
      <c r="B89" s="11"/>
      <c r="C89" s="8">
        <v>5.8557932954960479E-2</v>
      </c>
      <c r="D89" s="8">
        <v>2.0895953423287206E-3</v>
      </c>
      <c r="E89" s="8">
        <v>0.57212253019940507</v>
      </c>
      <c r="F89" s="8">
        <v>1.9140801294690112E-2</v>
      </c>
      <c r="G89" s="8">
        <v>7.1155119903369646E-2</v>
      </c>
      <c r="H89" s="9">
        <v>7.4916112570595783E-4</v>
      </c>
      <c r="I89" s="9"/>
      <c r="J89" s="14">
        <v>459.38633943128121</v>
      </c>
      <c r="K89" s="14">
        <v>12.366370102705712</v>
      </c>
      <c r="L89" s="14">
        <v>443.1111522249771</v>
      </c>
      <c r="M89" s="14">
        <v>4.5149384695079817</v>
      </c>
      <c r="N89" s="9"/>
      <c r="O89" s="21">
        <v>1.8946993694088274</v>
      </c>
      <c r="P89" s="21">
        <v>156.82518549981032</v>
      </c>
      <c r="Q89" s="17">
        <v>1.2081601328066779E-2</v>
      </c>
    </row>
    <row r="90" spans="1:18">
      <c r="A90" s="13" t="s">
        <v>95</v>
      </c>
      <c r="B90" s="11"/>
      <c r="C90" s="8">
        <v>5.8469039896668323E-2</v>
      </c>
      <c r="D90" s="8">
        <v>1.7007690626051216E-3</v>
      </c>
      <c r="E90" s="8">
        <v>0.55408618746525862</v>
      </c>
      <c r="F90" s="8">
        <v>1.7244793366501626E-2</v>
      </c>
      <c r="G90" s="8">
        <v>6.841415162571296E-2</v>
      </c>
      <c r="H90" s="9">
        <v>7.0566035588449168E-4</v>
      </c>
      <c r="I90" s="9"/>
      <c r="J90" s="14">
        <v>447.66991125234176</v>
      </c>
      <c r="K90" s="14">
        <v>11.271228632112466</v>
      </c>
      <c r="L90" s="14">
        <v>426.59434514689229</v>
      </c>
      <c r="M90" s="14">
        <v>4.2639197496138381</v>
      </c>
      <c r="N90" s="9"/>
      <c r="O90" s="21">
        <v>2.7749997719235879</v>
      </c>
      <c r="P90" s="21">
        <v>210.52836311869223</v>
      </c>
      <c r="Q90" s="17">
        <v>1.3181120732692399E-2</v>
      </c>
    </row>
    <row r="91" spans="1:18">
      <c r="A91" s="13" t="s">
        <v>96</v>
      </c>
      <c r="B91" s="11"/>
      <c r="C91" s="8">
        <v>5.7265312081059012E-2</v>
      </c>
      <c r="D91" s="8">
        <v>1.4590945948955267E-3</v>
      </c>
      <c r="E91" s="8">
        <v>0.54706280962951215</v>
      </c>
      <c r="F91" s="8">
        <v>1.4004152516581984E-2</v>
      </c>
      <c r="G91" s="8">
        <v>6.943697928810362E-2</v>
      </c>
      <c r="H91" s="9">
        <v>6.773760320722209E-4</v>
      </c>
      <c r="I91" s="9"/>
      <c r="J91" s="14">
        <v>443.07069268496554</v>
      </c>
      <c r="K91" s="14">
        <v>9.1962759800968943</v>
      </c>
      <c r="L91" s="14">
        <v>432.76275524471384</v>
      </c>
      <c r="M91" s="14">
        <v>4.0898085321320599</v>
      </c>
      <c r="N91" s="9"/>
      <c r="O91" s="21">
        <v>7.5272941012741574</v>
      </c>
      <c r="P91" s="21">
        <v>194.54322564544478</v>
      </c>
      <c r="Q91" s="17">
        <v>3.8692141945835E-2</v>
      </c>
    </row>
    <row r="92" spans="1:18">
      <c r="A92" s="13" t="s">
        <v>97</v>
      </c>
      <c r="B92" s="11"/>
      <c r="C92" s="8">
        <v>5.5502265840807245E-2</v>
      </c>
      <c r="D92" s="8">
        <v>1.8167432035031468E-3</v>
      </c>
      <c r="E92" s="8">
        <v>0.52162588484871941</v>
      </c>
      <c r="F92" s="8">
        <v>1.6326665571528984E-2</v>
      </c>
      <c r="G92" s="8">
        <v>6.8781854609332393E-2</v>
      </c>
      <c r="H92" s="9">
        <v>8.0307686465391824E-4</v>
      </c>
      <c r="I92" s="9"/>
      <c r="J92" s="14">
        <v>426.23691350264869</v>
      </c>
      <c r="K92" s="14">
        <v>10.898661198318635</v>
      </c>
      <c r="L92" s="14">
        <v>428.81254670152862</v>
      </c>
      <c r="M92" s="14">
        <v>4.8493322032500519</v>
      </c>
      <c r="N92" s="9"/>
      <c r="O92" s="21">
        <v>3.5086435687439907</v>
      </c>
      <c r="P92" s="21">
        <v>165.96899257598253</v>
      </c>
      <c r="Q92" s="17">
        <v>2.1140355883872062E-2</v>
      </c>
    </row>
    <row r="93" spans="1:18">
      <c r="A93" s="13" t="s">
        <v>98</v>
      </c>
      <c r="B93" s="11"/>
      <c r="C93" s="8">
        <v>5.7821479084111053E-2</v>
      </c>
      <c r="D93" s="8">
        <v>1.7920551671995611E-3</v>
      </c>
      <c r="E93" s="8">
        <v>0.55503053621653642</v>
      </c>
      <c r="F93" s="8">
        <v>1.7207951210288543E-2</v>
      </c>
      <c r="G93" s="8">
        <v>6.9929793726618519E-2</v>
      </c>
      <c r="H93" s="9">
        <v>7.8255174223002542E-4</v>
      </c>
      <c r="I93" s="9"/>
      <c r="J93" s="14">
        <v>448.28672678750326</v>
      </c>
      <c r="K93" s="14">
        <v>11.240352237237085</v>
      </c>
      <c r="L93" s="14">
        <v>435.73268642421692</v>
      </c>
      <c r="M93" s="14">
        <v>4.7208054873643635</v>
      </c>
      <c r="N93" s="9"/>
      <c r="O93" s="21">
        <v>4.2872843021098932</v>
      </c>
      <c r="P93" s="21">
        <v>142.16299492701356</v>
      </c>
      <c r="Q93" s="17">
        <v>3.0157526607476046E-2</v>
      </c>
    </row>
    <row r="94" spans="1:18">
      <c r="A94" s="13" t="s">
        <v>99</v>
      </c>
      <c r="B94" s="11"/>
      <c r="C94" s="8">
        <v>5.6231559824665087E-2</v>
      </c>
      <c r="D94" s="8">
        <v>2.3279907049230226E-3</v>
      </c>
      <c r="E94" s="8">
        <v>0.47918774930343788</v>
      </c>
      <c r="F94" s="8">
        <v>1.8671247059544798E-2</v>
      </c>
      <c r="G94" s="8">
        <v>6.2977605075181783E-2</v>
      </c>
      <c r="H94" s="9">
        <v>8.3135926005352412E-4</v>
      </c>
      <c r="I94" s="9"/>
      <c r="J94" s="14">
        <v>397.51547858258857</v>
      </c>
      <c r="K94" s="14">
        <v>12.819659818776211</v>
      </c>
      <c r="L94" s="14">
        <v>393.70850266416767</v>
      </c>
      <c r="M94" s="14">
        <v>5.0462482210421307</v>
      </c>
      <c r="N94" s="9"/>
      <c r="O94" s="21">
        <v>2.8761524092177684</v>
      </c>
      <c r="P94" s="21">
        <v>116.24552941504754</v>
      </c>
      <c r="Q94" s="17">
        <v>2.4742047489401869E-2</v>
      </c>
    </row>
    <row r="95" spans="1:18">
      <c r="A95" s="13" t="s">
        <v>100</v>
      </c>
      <c r="B95" s="11"/>
      <c r="C95" s="8">
        <v>5.7748059923406377E-2</v>
      </c>
      <c r="D95" s="8">
        <v>1.6544009534314706E-3</v>
      </c>
      <c r="E95" s="8">
        <v>0.54313662273010099</v>
      </c>
      <c r="F95" s="8">
        <v>1.6462838740875074E-2</v>
      </c>
      <c r="G95" s="8">
        <v>6.800917275901211E-2</v>
      </c>
      <c r="H95" s="9">
        <v>6.3597259301890552E-4</v>
      </c>
      <c r="I95" s="9"/>
      <c r="J95" s="14">
        <v>440.49054478580922</v>
      </c>
      <c r="K95" s="14">
        <v>10.836679334071736</v>
      </c>
      <c r="L95" s="14">
        <v>424.15038985841773</v>
      </c>
      <c r="M95" s="14">
        <v>3.8455044593023455</v>
      </c>
      <c r="N95" s="9"/>
      <c r="O95" s="21">
        <v>5.0580338775506082</v>
      </c>
      <c r="P95" s="21">
        <v>166.82922063678944</v>
      </c>
      <c r="Q95" s="17">
        <v>3.031863278054062E-2</v>
      </c>
    </row>
    <row r="96" spans="1:18">
      <c r="A96" s="13" t="s">
        <v>101</v>
      </c>
      <c r="B96" s="11"/>
      <c r="C96" s="8">
        <v>5.5968351164465753E-2</v>
      </c>
      <c r="D96" s="8">
        <v>1.5544058075129259E-3</v>
      </c>
      <c r="E96" s="8">
        <v>0.45144449828578104</v>
      </c>
      <c r="F96" s="8">
        <v>1.2309499225005127E-2</v>
      </c>
      <c r="G96" s="8">
        <v>5.8809933541294671E-2</v>
      </c>
      <c r="H96" s="9">
        <v>6.937989732138767E-4</v>
      </c>
      <c r="I96" s="9"/>
      <c r="J96" s="14">
        <v>378.29036529746617</v>
      </c>
      <c r="K96" s="14">
        <v>8.6151639084616765</v>
      </c>
      <c r="L96" s="14">
        <v>368.38403360628678</v>
      </c>
      <c r="M96" s="14">
        <v>7.8176782219278396</v>
      </c>
      <c r="N96" s="9"/>
      <c r="O96" s="21">
        <v>4.2040222695697489</v>
      </c>
      <c r="P96" s="21">
        <v>216.09815150423341</v>
      </c>
      <c r="Q96" s="17">
        <v>1.945422596309155E-2</v>
      </c>
      <c r="R96" t="s">
        <v>26</v>
      </c>
    </row>
    <row r="97" spans="1:17">
      <c r="A97" s="13" t="s">
        <v>102</v>
      </c>
      <c r="B97" s="11"/>
      <c r="C97" s="8">
        <v>5.5034692334145291E-2</v>
      </c>
      <c r="D97" s="8">
        <v>1.5918139122196278E-3</v>
      </c>
      <c r="E97" s="8">
        <v>0.51681278944735454</v>
      </c>
      <c r="F97" s="8">
        <v>1.4484825354271582E-2</v>
      </c>
      <c r="G97" s="8">
        <v>6.8355776614544131E-2</v>
      </c>
      <c r="H97" s="9">
        <v>6.5140469694623246E-4</v>
      </c>
      <c r="I97" s="9"/>
      <c r="J97" s="14">
        <v>423.02003791893293</v>
      </c>
      <c r="K97" s="14">
        <v>9.7006807654655347</v>
      </c>
      <c r="L97" s="14">
        <v>426.24212238767029</v>
      </c>
      <c r="M97" s="14">
        <v>3.9372823304969695</v>
      </c>
      <c r="N97" s="9"/>
      <c r="O97" s="21">
        <v>4.626005330782311</v>
      </c>
      <c r="P97" s="21">
        <v>184.87576393038549</v>
      </c>
      <c r="Q97" s="17">
        <v>2.5022237812221952E-2</v>
      </c>
    </row>
    <row r="98" spans="1:17">
      <c r="A98" s="13" t="s">
        <v>103</v>
      </c>
      <c r="B98" s="11"/>
      <c r="C98" s="8">
        <v>5.4976594993210927E-2</v>
      </c>
      <c r="D98" s="8">
        <v>1.5467376762214942E-3</v>
      </c>
      <c r="E98" s="8">
        <v>0.55276456931766382</v>
      </c>
      <c r="F98" s="8">
        <v>1.594830865833172E-2</v>
      </c>
      <c r="G98" s="8">
        <v>7.3155897158331248E-2</v>
      </c>
      <c r="H98" s="9">
        <v>8.090044476683194E-4</v>
      </c>
      <c r="I98" s="9"/>
      <c r="J98" s="14">
        <v>446.80604693703214</v>
      </c>
      <c r="K98" s="14">
        <v>10.43333506685509</v>
      </c>
      <c r="L98" s="14">
        <v>455.14097673456467</v>
      </c>
      <c r="M98" s="14">
        <v>4.8658756782389974</v>
      </c>
      <c r="N98" s="9"/>
      <c r="O98" s="21">
        <v>2.8568186493590666</v>
      </c>
      <c r="P98" s="21">
        <v>209.99853917803472</v>
      </c>
      <c r="Q98" s="17">
        <v>1.3603992963670493E-2</v>
      </c>
    </row>
    <row r="99" spans="1:17">
      <c r="A99" s="13" t="s">
        <v>104</v>
      </c>
      <c r="B99" s="11"/>
      <c r="C99" s="8">
        <v>5.2407434422392971E-2</v>
      </c>
      <c r="D99" s="8">
        <v>1.7092148942245006E-3</v>
      </c>
      <c r="E99" s="8">
        <v>0.47338739347488595</v>
      </c>
      <c r="F99" s="8">
        <v>1.4697177676765009E-2</v>
      </c>
      <c r="G99" s="8">
        <v>6.5927440373048665E-2</v>
      </c>
      <c r="H99" s="9">
        <v>6.6095418298079268E-4</v>
      </c>
      <c r="I99" s="9"/>
      <c r="J99" s="14">
        <v>393.52601832981276</v>
      </c>
      <c r="K99" s="14">
        <v>10.132075723286645</v>
      </c>
      <c r="L99" s="14">
        <v>411.57296525198637</v>
      </c>
      <c r="M99" s="14">
        <v>4.0034294098017824</v>
      </c>
      <c r="N99" s="9"/>
      <c r="O99" s="21">
        <v>6.1001103369154777</v>
      </c>
      <c r="P99" s="21">
        <v>182.07678362854918</v>
      </c>
      <c r="Q99" s="17">
        <v>3.3502955266170441E-2</v>
      </c>
    </row>
    <row r="100" spans="1:17" ht="12" customHeight="1">
      <c r="A100" s="13" t="s">
        <v>105</v>
      </c>
      <c r="B100" s="11"/>
      <c r="C100" s="8">
        <v>5.3844616578850972E-2</v>
      </c>
      <c r="D100" s="8">
        <v>1.003846189130338E-3</v>
      </c>
      <c r="E100" s="8">
        <v>0.51803854820213346</v>
      </c>
      <c r="F100" s="8">
        <v>9.8589751756512113E-3</v>
      </c>
      <c r="G100" s="8">
        <v>6.9816902333347128E-2</v>
      </c>
      <c r="H100" s="9">
        <v>5.259603250391872E-4</v>
      </c>
      <c r="I100" s="9"/>
      <c r="J100" s="14">
        <v>423.84025254969379</v>
      </c>
      <c r="K100" s="14">
        <v>6.6007497691308403</v>
      </c>
      <c r="L100" s="14">
        <v>435.05247069528116</v>
      </c>
      <c r="M100" s="14">
        <v>3.1779834950093688</v>
      </c>
      <c r="N100" s="9"/>
      <c r="O100" s="21">
        <v>7.0664549302993489</v>
      </c>
      <c r="P100" s="21">
        <v>491.53463545222849</v>
      </c>
      <c r="Q100" s="17">
        <v>1.4376311292484957E-2</v>
      </c>
    </row>
    <row r="101" spans="1:17">
      <c r="A101" s="13" t="s">
        <v>106</v>
      </c>
      <c r="B101" s="11"/>
      <c r="C101" s="8">
        <v>5.0715344338595612E-2</v>
      </c>
      <c r="D101" s="8">
        <v>9.5684747003806504E-4</v>
      </c>
      <c r="E101" s="8">
        <v>0.39627135934092089</v>
      </c>
      <c r="F101" s="8">
        <v>7.8522979841586984E-3</v>
      </c>
      <c r="G101" s="8">
        <v>5.6633229859900588E-2</v>
      </c>
      <c r="H101" s="9">
        <v>3.9889475693952718E-4</v>
      </c>
      <c r="I101" s="9"/>
      <c r="J101" s="14">
        <v>338.94031469989807</v>
      </c>
      <c r="K101" s="14">
        <v>5.7149221954182643</v>
      </c>
      <c r="L101" s="14">
        <v>355.11784080386133</v>
      </c>
      <c r="M101" s="14">
        <v>2.4411607973353933</v>
      </c>
      <c r="N101" s="9"/>
      <c r="O101" s="21">
        <v>32.401677451955379</v>
      </c>
      <c r="P101" s="21">
        <v>704.70217114305251</v>
      </c>
      <c r="Q101" s="17">
        <v>4.5979250212041606E-2</v>
      </c>
    </row>
    <row r="102" spans="1:17" ht="12" customHeight="1">
      <c r="A102" s="13" t="s">
        <v>107</v>
      </c>
      <c r="B102" s="11"/>
      <c r="C102" s="8">
        <v>5.8649785942929654E-2</v>
      </c>
      <c r="D102" s="8">
        <v>2.0847283882341442E-3</v>
      </c>
      <c r="E102" s="8">
        <v>0.52269364406597152</v>
      </c>
      <c r="F102" s="8">
        <v>1.839798132289296E-2</v>
      </c>
      <c r="G102" s="8">
        <v>6.5031057798432643E-2</v>
      </c>
      <c r="H102" s="9">
        <v>6.9033173911690611E-4</v>
      </c>
      <c r="I102" s="9"/>
      <c r="J102" s="14">
        <v>426.94918082433878</v>
      </c>
      <c r="K102" s="14">
        <v>12.271824049946868</v>
      </c>
      <c r="L102" s="14">
        <v>406.14962764369102</v>
      </c>
      <c r="M102" s="14">
        <v>4.1841881634943654</v>
      </c>
      <c r="N102" s="9"/>
      <c r="O102" s="21">
        <v>3.0657396783605821</v>
      </c>
      <c r="P102" s="21">
        <v>141.04484819082822</v>
      </c>
      <c r="Q102" s="17">
        <v>2.1735921004450692E-2</v>
      </c>
    </row>
    <row r="103" spans="1:17" ht="4.9000000000000004" customHeight="1">
      <c r="A103" s="18"/>
      <c r="B103" s="19"/>
      <c r="C103" s="20"/>
      <c r="D103" s="20"/>
      <c r="E103" s="20"/>
      <c r="F103" s="20"/>
      <c r="G103" s="20"/>
      <c r="H103" s="20"/>
      <c r="I103" s="22"/>
      <c r="J103" s="23"/>
      <c r="K103" s="23"/>
      <c r="L103" s="23"/>
      <c r="M103" s="23"/>
      <c r="N103" s="22"/>
      <c r="O103" s="23"/>
      <c r="P103" s="23"/>
      <c r="Q103" s="24"/>
    </row>
    <row r="104" spans="1:17">
      <c r="A104" s="28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1:17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</sheetData>
  <mergeCells count="5">
    <mergeCell ref="A1:Q1"/>
    <mergeCell ref="C2:H2"/>
    <mergeCell ref="J2:M2"/>
    <mergeCell ref="O2:Q2"/>
    <mergeCell ref="A104:Q105"/>
  </mergeCells>
  <pageMargins left="0.7" right="0.7" top="0.75" bottom="0.75" header="0.3" footer="0.3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Final</vt:lpstr>
      <vt:lpstr>Feuil3</vt:lpstr>
      <vt:lpstr>Feuil4</vt:lpstr>
      <vt:lpstr>Feuil5</vt:lpstr>
      <vt:lpstr>Feuil6</vt:lpstr>
      <vt:lpstr>Feuil7</vt:lpstr>
      <vt:lpstr>Feuil8</vt:lpstr>
      <vt:lpstr>Feuil9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Soldner</dc:creator>
  <cp:lastModifiedBy>Soldner</cp:lastModifiedBy>
  <dcterms:created xsi:type="dcterms:W3CDTF">2018-10-02T06:02:00Z</dcterms:created>
  <dcterms:modified xsi:type="dcterms:W3CDTF">2021-11-24T06:44:53Z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1036-11.2.0.10132</vt:lpwstr>
  </property>
</Properties>
</file>