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Geology\Editorial\April-2022\G49662-jEldrett\1-Data Repo\"/>
    </mc:Choice>
  </mc:AlternateContent>
  <xr:revisionPtr revIDLastSave="0" documentId="13_ncr:1_{FDF7744B-ACFA-42BD-B8E3-B5B37C034505}" xr6:coauthVersionLast="47" xr6:coauthVersionMax="47" xr10:uidLastSave="{00000000-0000-0000-0000-000000000000}"/>
  <bookViews>
    <workbookView xWindow="-120" yWindow="-120" windowWidth="20730" windowHeight="10215" xr2:uid="{8414FDD2-6045-49DD-B3AE-32A7B7A3DF9E}"/>
  </bookViews>
  <sheets>
    <sheet name="Stable isotope datasheet" sheetId="1" r:id="rId1"/>
    <sheet name="Strontium Isotope" sheetId="2" r:id="rId2"/>
    <sheet name="G49662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3" i="1" l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2" i="1"/>
</calcChain>
</file>

<file path=xl/sharedStrings.xml><?xml version="1.0" encoding="utf-8"?>
<sst xmlns="http://schemas.openxmlformats.org/spreadsheetml/2006/main" count="495" uniqueCount="29">
  <si>
    <t>Well</t>
  </si>
  <si>
    <t>depth (m)</t>
  </si>
  <si>
    <t>Lithostratigraphic Unit</t>
  </si>
  <si>
    <t>s.d.</t>
  </si>
  <si>
    <t>TOC %</t>
  </si>
  <si>
    <t>Insoluble %</t>
  </si>
  <si>
    <t>Carbonate (%)</t>
  </si>
  <si>
    <t>CN ratio</t>
  </si>
  <si>
    <t>TON %</t>
  </si>
  <si>
    <t>Well A</t>
  </si>
  <si>
    <t>Upper Carbonate</t>
  </si>
  <si>
    <t>Middle Marl</t>
  </si>
  <si>
    <t>Basal Carbonate</t>
  </si>
  <si>
    <t>Pydol</t>
  </si>
  <si>
    <t>Well B</t>
  </si>
  <si>
    <t>Well C</t>
  </si>
  <si>
    <t>Sample ID</t>
  </si>
  <si>
    <r>
      <rPr>
        <b/>
        <vertAlign val="superscript"/>
        <sz val="11"/>
        <color theme="1"/>
        <rFont val="Calibri"/>
        <family val="2"/>
        <scheme val="minor"/>
      </rPr>
      <t>87</t>
    </r>
    <r>
      <rPr>
        <b/>
        <sz val="11"/>
        <color theme="1"/>
        <rFont val="Calibri"/>
        <family val="2"/>
        <scheme val="minor"/>
      </rPr>
      <t>Sr/</t>
    </r>
    <r>
      <rPr>
        <b/>
        <vertAlign val="superscript"/>
        <sz val="11"/>
        <color theme="1"/>
        <rFont val="Calibri"/>
        <family val="2"/>
        <scheme val="minor"/>
      </rPr>
      <t>86</t>
    </r>
    <r>
      <rPr>
        <b/>
        <sz val="11"/>
        <color theme="1"/>
        <rFont val="Calibri"/>
        <family val="2"/>
        <scheme val="minor"/>
      </rPr>
      <t>Sr</t>
    </r>
  </si>
  <si>
    <t>95% CI</t>
  </si>
  <si>
    <t>SRM987 (n=4)</t>
  </si>
  <si>
    <t xml:space="preserve">Data is adjusted to SRM987 value of 0.710248 and the ratios are directly comparable to the seawater evolution of ~500 Ma </t>
  </si>
  <si>
    <t>Δ13C</t>
  </si>
  <si>
    <r>
      <rPr>
        <b/>
        <vertAlign val="superscript"/>
        <sz val="10"/>
        <color theme="1"/>
        <rFont val="Arial"/>
        <family val="2"/>
      </rPr>
      <t>13</t>
    </r>
    <r>
      <rPr>
        <b/>
        <sz val="10"/>
        <color theme="1"/>
        <rFont val="Arial"/>
        <family val="2"/>
      </rPr>
      <t>C carbonate</t>
    </r>
  </si>
  <si>
    <r>
      <rPr>
        <b/>
        <vertAlign val="superscript"/>
        <sz val="10"/>
        <color theme="1"/>
        <rFont val="Arial"/>
        <family val="2"/>
      </rPr>
      <t>18</t>
    </r>
    <r>
      <rPr>
        <b/>
        <sz val="10"/>
        <color theme="1"/>
        <rFont val="Arial"/>
        <family val="2"/>
      </rPr>
      <t>O carbonate</t>
    </r>
  </si>
  <si>
    <r>
      <rPr>
        <b/>
        <vertAlign val="superscript"/>
        <sz val="10"/>
        <color theme="1"/>
        <rFont val="Arial"/>
        <family val="2"/>
      </rPr>
      <t>15</t>
    </r>
    <r>
      <rPr>
        <b/>
        <sz val="10"/>
        <color theme="1"/>
        <rFont val="Arial"/>
        <family val="2"/>
      </rPr>
      <t>N organic (‰)</t>
    </r>
  </si>
  <si>
    <r>
      <rPr>
        <b/>
        <vertAlign val="superscript"/>
        <sz val="10"/>
        <color theme="1"/>
        <rFont val="Arial"/>
        <family val="2"/>
      </rPr>
      <t>13</t>
    </r>
    <r>
      <rPr>
        <b/>
        <sz val="10"/>
        <color theme="1"/>
        <rFont val="Arial"/>
        <family val="2"/>
      </rPr>
      <t>C organic (‰)</t>
    </r>
  </si>
  <si>
    <r>
      <rPr>
        <b/>
        <vertAlign val="superscript"/>
        <sz val="10"/>
        <color theme="1"/>
        <rFont val="Arial"/>
        <family val="2"/>
      </rPr>
      <t>87</t>
    </r>
    <r>
      <rPr>
        <b/>
        <sz val="10"/>
        <color theme="1"/>
        <rFont val="Arial"/>
        <family val="2"/>
      </rPr>
      <t>Sr/</t>
    </r>
    <r>
      <rPr>
        <b/>
        <vertAlign val="superscript"/>
        <sz val="10"/>
        <color theme="1"/>
        <rFont val="Arial"/>
        <family val="2"/>
      </rPr>
      <t>86</t>
    </r>
    <r>
      <rPr>
        <b/>
        <sz val="10"/>
        <color theme="1"/>
        <rFont val="Arial"/>
        <family val="2"/>
      </rPr>
      <t>Sr (Data is adjusted to SRM987 value of 0.710248)</t>
    </r>
  </si>
  <si>
    <r>
      <t xml:space="preserve">95% CI (SRM987 (n=4): </t>
    </r>
    <r>
      <rPr>
        <b/>
        <vertAlign val="superscript"/>
        <sz val="10"/>
        <color theme="1"/>
        <rFont val="Arial"/>
        <family val="2"/>
      </rPr>
      <t>87</t>
    </r>
    <r>
      <rPr>
        <b/>
        <sz val="10"/>
        <color theme="1"/>
        <rFont val="Arial"/>
        <family val="2"/>
      </rPr>
      <t>Sr/</t>
    </r>
    <r>
      <rPr>
        <b/>
        <vertAlign val="superscript"/>
        <sz val="10"/>
        <color theme="1"/>
        <rFont val="Arial"/>
        <family val="2"/>
      </rPr>
      <t>86</t>
    </r>
    <r>
      <rPr>
        <b/>
        <sz val="10"/>
        <color theme="1"/>
        <rFont val="Arial"/>
        <family val="2"/>
      </rPr>
      <t>Sr: 0.7102770375: 95% CI: 8.23324796169259E-06)</t>
    </r>
  </si>
  <si>
    <t>Eldrett, J.S., 2022, Middle Oxfordian carbon cycle perturbation expressed in the Smackover Formation, Gulf of Mexico: Geology, https://doi.org/10.1130/G49662.1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</si>
</sst>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10"/>
      <color rgb="FF1111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4">
    <xf numFmtId="0" fontId="0" fillId="0" borderId="0" xfId="0"/>
    <xf numFmtId="2" fontId="0" fillId="0" borderId="0" xfId="0" applyNumberFormat="1"/>
    <xf numFmtId="0" fontId="0" fillId="0" borderId="1" xfId="0" applyBorder="1"/>
    <xf numFmtId="2" fontId="0" fillId="0" borderId="1" xfId="0" applyNumberFormat="1" applyBorder="1"/>
    <xf numFmtId="10" fontId="0" fillId="0" borderId="0" xfId="0" applyNumberFormat="1"/>
    <xf numFmtId="0" fontId="1" fillId="4" borderId="2" xfId="0" applyFont="1" applyFill="1" applyBorder="1" applyAlignment="1">
      <alignment horizontal="left" vertical="center"/>
    </xf>
    <xf numFmtId="164" fontId="1" fillId="4" borderId="3" xfId="0" quotePrefix="1" applyNumberFormat="1" applyFont="1" applyFill="1" applyBorder="1" applyAlignment="1">
      <alignment horizontal="center"/>
    </xf>
    <xf numFmtId="164" fontId="1" fillId="4" borderId="4" xfId="0" applyNumberFormat="1" applyFont="1" applyFill="1" applyBorder="1" applyAlignment="1">
      <alignment horizontal="center"/>
    </xf>
    <xf numFmtId="164" fontId="0" fillId="0" borderId="0" xfId="0" applyNumberFormat="1"/>
    <xf numFmtId="2" fontId="4" fillId="0" borderId="1" xfId="0" applyNumberFormat="1" applyFont="1" applyFill="1" applyBorder="1" applyAlignment="1">
      <alignment horizontal="left" vertical="center"/>
    </xf>
    <xf numFmtId="164" fontId="4" fillId="0" borderId="1" xfId="0" applyNumberFormat="1" applyFont="1" applyBorder="1" applyAlignment="1">
      <alignment horizontal="center" vertical="center"/>
    </xf>
    <xf numFmtId="2" fontId="4" fillId="0" borderId="1" xfId="1" applyNumberFormat="1" applyFont="1" applyFill="1" applyBorder="1" applyAlignment="1">
      <alignment horizontal="left" vertical="center"/>
    </xf>
    <xf numFmtId="0" fontId="0" fillId="0" borderId="0" xfId="0" applyBorder="1"/>
    <xf numFmtId="2" fontId="0" fillId="0" borderId="0" xfId="0" applyNumberFormat="1" applyBorder="1"/>
    <xf numFmtId="0" fontId="5" fillId="0" borderId="1" xfId="0" applyFont="1" applyBorder="1"/>
    <xf numFmtId="2" fontId="5" fillId="0" borderId="1" xfId="0" applyNumberFormat="1" applyFont="1" applyBorder="1"/>
    <xf numFmtId="2" fontId="5" fillId="0" borderId="5" xfId="0" applyNumberFormat="1" applyFont="1" applyBorder="1" applyAlignment="1">
      <alignment horizontal="center" vertical="center"/>
    </xf>
    <xf numFmtId="2" fontId="5" fillId="0" borderId="1" xfId="0" applyNumberFormat="1" applyFont="1" applyFill="1" applyBorder="1"/>
    <xf numFmtId="10" fontId="5" fillId="0" borderId="1" xfId="0" applyNumberFormat="1" applyFont="1" applyBorder="1"/>
    <xf numFmtId="164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2" fontId="6" fillId="2" borderId="1" xfId="0" applyNumberFormat="1" applyFont="1" applyFill="1" applyBorder="1" applyAlignment="1">
      <alignment vertical="center"/>
    </xf>
    <xf numFmtId="2" fontId="6" fillId="3" borderId="1" xfId="0" applyNumberFormat="1" applyFont="1" applyFill="1" applyBorder="1" applyAlignment="1">
      <alignment horizontal="center" vertical="center"/>
    </xf>
    <xf numFmtId="10" fontId="6" fillId="3" borderId="1" xfId="0" applyNumberFormat="1" applyFont="1" applyFill="1" applyBorder="1" applyAlignment="1">
      <alignment horizontal="center" vertical="center"/>
    </xf>
    <xf numFmtId="0" fontId="8" fillId="3" borderId="5" xfId="0" applyFont="1" applyFill="1" applyBorder="1" applyAlignment="1">
      <alignment vertical="center"/>
    </xf>
    <xf numFmtId="164" fontId="6" fillId="3" borderId="1" xfId="0" quotePrefix="1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10" fontId="6" fillId="0" borderId="0" xfId="0" applyNumberFormat="1" applyFont="1" applyAlignment="1">
      <alignment horizontal="center"/>
    </xf>
    <xf numFmtId="0" fontId="6" fillId="2" borderId="1" xfId="0" applyFont="1" applyFill="1" applyBorder="1"/>
    <xf numFmtId="2" fontId="6" fillId="2" borderId="1" xfId="0" applyNumberFormat="1" applyFont="1" applyFill="1" applyBorder="1"/>
    <xf numFmtId="2" fontId="6" fillId="0" borderId="0" xfId="0" applyNumberFormat="1" applyFont="1"/>
    <xf numFmtId="10" fontId="6" fillId="0" borderId="0" xfId="0" applyNumberFormat="1" applyFont="1"/>
  </cellXfs>
  <cellStyles count="2">
    <cellStyle name="Normal" xfId="0" builtinId="0"/>
    <cellStyle name="Normal 3" xfId="1" xr:uid="{DF7C0AB3-6497-4748-A0B6-05BFF8A808F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F1FEA-623B-4EA5-A083-A08387D87666}">
  <dimension ref="A1:V277"/>
  <sheetViews>
    <sheetView tabSelected="1" zoomScale="130" zoomScaleNormal="130" workbookViewId="0">
      <selection activeCell="H182" sqref="H182"/>
    </sheetView>
  </sheetViews>
  <sheetFormatPr defaultRowHeight="15" x14ac:dyDescent="0.25"/>
  <cols>
    <col min="2" max="2" width="10" bestFit="1" customWidth="1"/>
    <col min="3" max="3" width="20.85546875" bestFit="1" customWidth="1"/>
    <col min="4" max="4" width="13" bestFit="1" customWidth="1"/>
    <col min="5" max="5" width="5.140625" bestFit="1" customWidth="1"/>
    <col min="6" max="6" width="13.42578125" bestFit="1" customWidth="1"/>
    <col min="7" max="7" width="5.140625" bestFit="1" customWidth="1"/>
    <col min="8" max="8" width="15.140625" bestFit="1" customWidth="1"/>
    <col min="9" max="9" width="14.85546875" bestFit="1" customWidth="1"/>
    <col min="10" max="10" width="6.7109375" bestFit="1" customWidth="1"/>
    <col min="11" max="11" width="11.42578125" bestFit="1" customWidth="1"/>
    <col min="12" max="12" width="13.85546875" bestFit="1" customWidth="1"/>
    <col min="13" max="13" width="8.28515625" bestFit="1" customWidth="1"/>
    <col min="14" max="14" width="7" bestFit="1" customWidth="1"/>
    <col min="15" max="15" width="9.28515625" bestFit="1" customWidth="1"/>
    <col min="16" max="16" width="35" customWidth="1"/>
    <col min="17" max="17" width="27.42578125" customWidth="1"/>
    <col min="20" max="20" width="10.140625" bestFit="1" customWidth="1"/>
    <col min="21" max="21" width="13.7109375" customWidth="1"/>
  </cols>
  <sheetData>
    <row r="1" spans="1:20" s="28" customFormat="1" ht="39.75" x14ac:dyDescent="0.2">
      <c r="A1" s="21" t="s">
        <v>0</v>
      </c>
      <c r="B1" s="21" t="s">
        <v>1</v>
      </c>
      <c r="C1" s="21" t="s">
        <v>2</v>
      </c>
      <c r="D1" s="22" t="s">
        <v>22</v>
      </c>
      <c r="E1" s="22" t="s">
        <v>3</v>
      </c>
      <c r="F1" s="22" t="s">
        <v>23</v>
      </c>
      <c r="G1" s="22" t="s">
        <v>3</v>
      </c>
      <c r="H1" s="23" t="s">
        <v>24</v>
      </c>
      <c r="I1" s="23" t="s">
        <v>25</v>
      </c>
      <c r="J1" s="24" t="s">
        <v>4</v>
      </c>
      <c r="K1" s="23" t="s">
        <v>5</v>
      </c>
      <c r="L1" s="23" t="s">
        <v>6</v>
      </c>
      <c r="M1" s="23" t="s">
        <v>7</v>
      </c>
      <c r="N1" s="24" t="s">
        <v>8</v>
      </c>
      <c r="O1" s="25" t="s">
        <v>21</v>
      </c>
      <c r="P1" s="26" t="s">
        <v>26</v>
      </c>
      <c r="Q1" s="27" t="s">
        <v>27</v>
      </c>
      <c r="T1" s="29"/>
    </row>
    <row r="2" spans="1:20" x14ac:dyDescent="0.25">
      <c r="A2" s="14" t="s">
        <v>9</v>
      </c>
      <c r="B2" s="14">
        <v>-36.057599999999184</v>
      </c>
      <c r="C2" s="14" t="s">
        <v>10</v>
      </c>
      <c r="D2" s="15">
        <v>2.908312558641768</v>
      </c>
      <c r="E2" s="15">
        <v>1.28693785518408E-2</v>
      </c>
      <c r="F2" s="15">
        <v>-4.8281147768792776</v>
      </c>
      <c r="G2" s="15">
        <v>2.9606420546770099E-2</v>
      </c>
      <c r="H2" s="15">
        <v>-1.0166000000000002</v>
      </c>
      <c r="I2" s="15">
        <v>-28.683200000000003</v>
      </c>
      <c r="J2" s="15">
        <v>1.0999999999999999</v>
      </c>
      <c r="K2" s="15">
        <v>0.17846778874056879</v>
      </c>
      <c r="L2" s="15">
        <v>0.82153221125943121</v>
      </c>
      <c r="M2" s="15">
        <v>32.649087074022802</v>
      </c>
      <c r="N2" s="15">
        <v>3.3891845695298628E-2</v>
      </c>
      <c r="O2" s="16">
        <f>D2-I2</f>
        <v>31.591512558641771</v>
      </c>
      <c r="P2" s="15"/>
      <c r="Q2" s="15"/>
      <c r="T2" s="4"/>
    </row>
    <row r="3" spans="1:20" x14ac:dyDescent="0.25">
      <c r="A3" s="14" t="s">
        <v>9</v>
      </c>
      <c r="B3" s="14">
        <v>-26.303999999999178</v>
      </c>
      <c r="C3" s="14" t="s">
        <v>10</v>
      </c>
      <c r="D3" s="15">
        <v>3.016483090330313</v>
      </c>
      <c r="E3" s="15">
        <v>1.6012171283364299E-2</v>
      </c>
      <c r="F3" s="15">
        <v>-4.9181173906281961</v>
      </c>
      <c r="G3" s="15">
        <v>2.87930518388748E-2</v>
      </c>
      <c r="H3" s="15">
        <v>-0.9226000000000002</v>
      </c>
      <c r="I3" s="15">
        <v>-29.387200000000004</v>
      </c>
      <c r="J3" s="15">
        <v>1.6500000000000001</v>
      </c>
      <c r="K3" s="15">
        <v>0.23787442035342685</v>
      </c>
      <c r="L3" s="15">
        <v>0.76212557964657313</v>
      </c>
      <c r="M3" s="15">
        <v>35.879710272684541</v>
      </c>
      <c r="N3" s="15">
        <v>4.6001490359517123E-2</v>
      </c>
      <c r="O3" s="16">
        <f t="shared" ref="O3:O66" si="0">D3-I3</f>
        <v>32.403683090330318</v>
      </c>
      <c r="P3" s="17"/>
      <c r="Q3" s="15"/>
      <c r="T3" s="4"/>
    </row>
    <row r="4" spans="1:20" x14ac:dyDescent="0.25">
      <c r="A4" s="14" t="s">
        <v>9</v>
      </c>
      <c r="B4" s="14">
        <v>-17.159999999999854</v>
      </c>
      <c r="C4" s="14" t="s">
        <v>10</v>
      </c>
      <c r="D4" s="15">
        <v>2.4497860612948674</v>
      </c>
      <c r="E4" s="15">
        <v>1.57991070300341E-2</v>
      </c>
      <c r="F4" s="15">
        <v>-4.2876962571619659</v>
      </c>
      <c r="G4" s="15">
        <v>1.1173386126756699E-2</v>
      </c>
      <c r="H4" s="15">
        <v>7.9199999999999937E-2</v>
      </c>
      <c r="I4" s="15">
        <v>-30.147200000000002</v>
      </c>
      <c r="J4" s="15">
        <v>1.1180000000000001</v>
      </c>
      <c r="K4" s="15">
        <v>0.2183727034120713</v>
      </c>
      <c r="L4" s="15">
        <v>0.78162729658792873</v>
      </c>
      <c r="M4" s="15">
        <v>42.528069035909809</v>
      </c>
      <c r="N4" s="15">
        <v>2.6308474075236583E-2</v>
      </c>
      <c r="O4" s="16">
        <f t="shared" si="0"/>
        <v>32.596986061294871</v>
      </c>
      <c r="P4" s="15"/>
      <c r="Q4" s="18"/>
      <c r="T4" s="4"/>
    </row>
    <row r="5" spans="1:20" x14ac:dyDescent="0.25">
      <c r="A5" s="14" t="s">
        <v>9</v>
      </c>
      <c r="B5" s="14">
        <v>-8.0159999999996217</v>
      </c>
      <c r="C5" s="14" t="s">
        <v>10</v>
      </c>
      <c r="D5" s="15">
        <v>2.8022499309268145</v>
      </c>
      <c r="E5" s="15">
        <v>1.28925302997231E-2</v>
      </c>
      <c r="F5" s="15">
        <v>-4.6125644085145412</v>
      </c>
      <c r="G5" s="15">
        <v>1.3843138702213801E-2</v>
      </c>
      <c r="H5" s="15">
        <v>-0.4628000000000001</v>
      </c>
      <c r="I5" s="15">
        <v>-30.299199999999995</v>
      </c>
      <c r="J5" s="15">
        <v>1.841</v>
      </c>
      <c r="K5" s="15">
        <v>0.23402777777778053</v>
      </c>
      <c r="L5" s="15">
        <v>0.7659722222222195</v>
      </c>
      <c r="M5" s="15">
        <v>54.922692928092367</v>
      </c>
      <c r="N5" s="15">
        <v>3.3524564550565232E-2</v>
      </c>
      <c r="O5" s="16">
        <f t="shared" si="0"/>
        <v>33.101449930926812</v>
      </c>
      <c r="P5" s="15"/>
      <c r="Q5" s="18"/>
      <c r="T5" s="4"/>
    </row>
    <row r="6" spans="1:20" x14ac:dyDescent="0.25">
      <c r="A6" s="14" t="s">
        <v>9</v>
      </c>
      <c r="B6" s="14">
        <v>-4.9679999999998472</v>
      </c>
      <c r="C6" s="14" t="s">
        <v>10</v>
      </c>
      <c r="D6" s="15">
        <v>2.7720285621597451</v>
      </c>
      <c r="E6" s="15">
        <v>1.1465447954833501E-2</v>
      </c>
      <c r="F6" s="15">
        <v>-4.6815755753540911</v>
      </c>
      <c r="G6" s="15">
        <v>1.17975594475865E-2</v>
      </c>
      <c r="H6" s="15">
        <v>1.3061999999999998</v>
      </c>
      <c r="I6" s="15">
        <v>-29.746199999999998</v>
      </c>
      <c r="J6" s="15">
        <v>1.468</v>
      </c>
      <c r="K6" s="15">
        <v>0.20148902821317072</v>
      </c>
      <c r="L6" s="15">
        <v>0.79851097178682928</v>
      </c>
      <c r="M6" s="15">
        <v>52.265526106454843</v>
      </c>
      <c r="N6" s="15">
        <v>2.8100908105536841E-2</v>
      </c>
      <c r="O6" s="16">
        <f t="shared" si="0"/>
        <v>32.518228562159742</v>
      </c>
      <c r="P6" s="15"/>
      <c r="Q6" s="15"/>
      <c r="T6" s="1"/>
    </row>
    <row r="7" spans="1:20" x14ac:dyDescent="0.25">
      <c r="A7" s="14" t="s">
        <v>9</v>
      </c>
      <c r="B7" s="14">
        <v>-1.9200000000000728</v>
      </c>
      <c r="C7" s="14" t="s">
        <v>10</v>
      </c>
      <c r="D7" s="15">
        <v>2.734434866698443</v>
      </c>
      <c r="E7" s="15">
        <v>9.6541065722703899E-3</v>
      </c>
      <c r="F7" s="15">
        <v>-5.1615444824395507</v>
      </c>
      <c r="G7" s="15">
        <v>2.6490936055779499E-2</v>
      </c>
      <c r="H7" s="15">
        <v>2.2199999999999998E-2</v>
      </c>
      <c r="I7" s="15">
        <v>-30.881199999999996</v>
      </c>
      <c r="J7" s="15">
        <v>3.5619999999999998</v>
      </c>
      <c r="K7" s="15">
        <v>0.53708382877527083</v>
      </c>
      <c r="L7" s="15">
        <v>0.46291617122472917</v>
      </c>
      <c r="M7" s="15">
        <v>57.008184575329949</v>
      </c>
      <c r="N7" s="15">
        <v>6.2484886453330064E-2</v>
      </c>
      <c r="O7" s="16">
        <f t="shared" si="0"/>
        <v>33.615634866698443</v>
      </c>
      <c r="P7" s="15"/>
      <c r="Q7" s="15"/>
      <c r="T7" s="1"/>
    </row>
    <row r="8" spans="1:20" x14ac:dyDescent="0.25">
      <c r="A8" s="14" t="s">
        <v>9</v>
      </c>
      <c r="B8" s="14">
        <v>1.1280000000006112</v>
      </c>
      <c r="C8" s="14" t="s">
        <v>10</v>
      </c>
      <c r="D8" s="15">
        <v>2.4810781772590662</v>
      </c>
      <c r="E8" s="15">
        <v>1.3170979917049399E-2</v>
      </c>
      <c r="F8" s="15">
        <v>-4.8044065261635405</v>
      </c>
      <c r="G8" s="15">
        <v>2.1695489063859E-2</v>
      </c>
      <c r="H8" s="15">
        <v>-1.5158</v>
      </c>
      <c r="I8" s="15">
        <v>-30.682199999999998</v>
      </c>
      <c r="J8" s="15">
        <v>2.33</v>
      </c>
      <c r="K8" s="15">
        <v>0.64545955544669564</v>
      </c>
      <c r="L8" s="15">
        <v>0.35454044455330436</v>
      </c>
      <c r="M8" s="15">
        <v>41.517208927130959</v>
      </c>
      <c r="N8" s="15">
        <v>5.6140263185490404E-2</v>
      </c>
      <c r="O8" s="16">
        <f t="shared" si="0"/>
        <v>33.163278177259066</v>
      </c>
      <c r="P8" s="15"/>
      <c r="Q8" s="15"/>
      <c r="T8" s="1"/>
    </row>
    <row r="9" spans="1:20" x14ac:dyDescent="0.25">
      <c r="A9" s="14" t="s">
        <v>9</v>
      </c>
      <c r="B9" s="14">
        <v>4.1760000000003856</v>
      </c>
      <c r="C9" s="14" t="s">
        <v>11</v>
      </c>
      <c r="D9" s="15">
        <v>2.5411337017604563</v>
      </c>
      <c r="E9" s="15">
        <v>1.6595758497715E-2</v>
      </c>
      <c r="F9" s="15">
        <v>-5.4018183547264176</v>
      </c>
      <c r="G9" s="15">
        <v>1.9525771960616101E-2</v>
      </c>
      <c r="H9" s="15">
        <v>0.76019999999999999</v>
      </c>
      <c r="I9" s="15">
        <v>-31.270199999999999</v>
      </c>
      <c r="J9" s="15">
        <v>3.3649999999999998</v>
      </c>
      <c r="K9" s="15">
        <v>0.61784431949054941</v>
      </c>
      <c r="L9" s="15">
        <v>0.38215568050945059</v>
      </c>
      <c r="M9" s="15">
        <v>55.29090950442356</v>
      </c>
      <c r="N9" s="15">
        <v>6.086027231053686E-2</v>
      </c>
      <c r="O9" s="16">
        <f t="shared" si="0"/>
        <v>33.811333701760454</v>
      </c>
      <c r="P9" s="15"/>
      <c r="Q9" s="15"/>
      <c r="T9" s="1"/>
    </row>
    <row r="10" spans="1:20" x14ac:dyDescent="0.25">
      <c r="A10" s="14" t="s">
        <v>9</v>
      </c>
      <c r="B10" s="14">
        <v>7.2240000000001601</v>
      </c>
      <c r="C10" s="14" t="s">
        <v>11</v>
      </c>
      <c r="D10" s="15">
        <v>2.8424083097862152</v>
      </c>
      <c r="E10" s="15">
        <v>1.0841875337064299E-2</v>
      </c>
      <c r="F10" s="15">
        <v>-5.4466125660456166</v>
      </c>
      <c r="G10" s="15">
        <v>1.96004491299391E-2</v>
      </c>
      <c r="H10" s="15">
        <v>-1.3608</v>
      </c>
      <c r="I10" s="15">
        <v>-30.856199999999998</v>
      </c>
      <c r="J10" s="15">
        <v>2.1080000000000001</v>
      </c>
      <c r="K10" s="15">
        <v>0.5860847278757727</v>
      </c>
      <c r="L10" s="15">
        <v>0.4139152721242273</v>
      </c>
      <c r="M10" s="15">
        <v>39.670709512092138</v>
      </c>
      <c r="N10" s="15">
        <v>5.3162516216468336E-2</v>
      </c>
      <c r="O10" s="16">
        <f t="shared" si="0"/>
        <v>33.698608309786209</v>
      </c>
      <c r="P10" s="15"/>
      <c r="Q10" s="15"/>
      <c r="T10" s="1"/>
    </row>
    <row r="11" spans="1:20" x14ac:dyDescent="0.25">
      <c r="A11" s="14" t="s">
        <v>9</v>
      </c>
      <c r="B11" s="14">
        <v>10.271999999999935</v>
      </c>
      <c r="C11" s="14" t="s">
        <v>11</v>
      </c>
      <c r="D11" s="15">
        <v>2.7518584777332933</v>
      </c>
      <c r="E11" s="15">
        <v>1.11371809616685E-2</v>
      </c>
      <c r="F11" s="15">
        <v>-4.9805124871803441</v>
      </c>
      <c r="G11" s="15">
        <v>1.9150067120790499E-2</v>
      </c>
      <c r="H11" s="15">
        <v>-0.1048</v>
      </c>
      <c r="I11" s="15">
        <v>-31.362199999999998</v>
      </c>
      <c r="J11" s="15">
        <v>2.7949999999999999</v>
      </c>
      <c r="K11" s="15">
        <v>0.48929550727694654</v>
      </c>
      <c r="L11" s="15">
        <v>0.51070449272305352</v>
      </c>
      <c r="M11" s="15">
        <v>57.12141757460919</v>
      </c>
      <c r="N11" s="15">
        <v>4.8935225258888326E-2</v>
      </c>
      <c r="O11" s="16">
        <f t="shared" si="0"/>
        <v>34.114058477733295</v>
      </c>
      <c r="P11" s="15"/>
      <c r="Q11" s="15"/>
      <c r="T11" s="1"/>
    </row>
    <row r="12" spans="1:20" x14ac:dyDescent="0.25">
      <c r="A12" s="14" t="s">
        <v>9</v>
      </c>
      <c r="B12" s="14">
        <v>13.320000000000618</v>
      </c>
      <c r="C12" s="14" t="s">
        <v>11</v>
      </c>
      <c r="D12" s="15">
        <v>2.3724857675593292</v>
      </c>
      <c r="E12" s="15">
        <v>2.6166483759880101E-2</v>
      </c>
      <c r="F12" s="15">
        <v>-5.2117817966672586</v>
      </c>
      <c r="G12" s="15">
        <v>3.4805458039045299E-2</v>
      </c>
      <c r="H12" s="15">
        <v>-0.61080000000000001</v>
      </c>
      <c r="I12" s="15">
        <v>-30.634199999999996</v>
      </c>
      <c r="J12" s="15">
        <v>2.4289999999999998</v>
      </c>
      <c r="K12" s="15">
        <v>0.36165813821264503</v>
      </c>
      <c r="L12" s="15">
        <v>0.63834186178735497</v>
      </c>
      <c r="M12" s="15">
        <v>57.335112123755842</v>
      </c>
      <c r="N12" s="15">
        <v>4.2368843123087148E-2</v>
      </c>
      <c r="O12" s="16">
        <f t="shared" si="0"/>
        <v>33.006685767559325</v>
      </c>
      <c r="P12" s="15"/>
      <c r="Q12" s="15"/>
      <c r="T12" s="1"/>
    </row>
    <row r="13" spans="1:20" x14ac:dyDescent="0.25">
      <c r="A13" s="14" t="s">
        <v>9</v>
      </c>
      <c r="B13" s="14">
        <v>16.368000000000393</v>
      </c>
      <c r="C13" s="14" t="s">
        <v>11</v>
      </c>
      <c r="D13" s="15">
        <v>2.4439713546020592</v>
      </c>
      <c r="E13" s="15">
        <v>1.05978446081281E-2</v>
      </c>
      <c r="F13" s="15">
        <v>-5.3558081961256887</v>
      </c>
      <c r="G13" s="15">
        <v>1.9867854192853002E-2</v>
      </c>
      <c r="H13" s="15">
        <v>1.5671999999999999</v>
      </c>
      <c r="I13" s="15">
        <v>-30.514199999999999</v>
      </c>
      <c r="J13" s="15">
        <v>2.2200000000000002</v>
      </c>
      <c r="K13" s="15">
        <v>0.56771976012870817</v>
      </c>
      <c r="L13" s="15">
        <v>0.43228023987129183</v>
      </c>
      <c r="M13" s="15">
        <v>41.997294569815118</v>
      </c>
      <c r="N13" s="15">
        <v>5.286496528736246E-2</v>
      </c>
      <c r="O13" s="16">
        <f t="shared" si="0"/>
        <v>32.958171354602058</v>
      </c>
      <c r="P13" s="19">
        <v>0.7081524950000001</v>
      </c>
      <c r="Q13" s="19">
        <v>8.1543044150878844E-6</v>
      </c>
      <c r="T13" s="1"/>
    </row>
    <row r="14" spans="1:20" x14ac:dyDescent="0.25">
      <c r="A14" s="14" t="s">
        <v>9</v>
      </c>
      <c r="B14" s="14">
        <v>19.416000000000167</v>
      </c>
      <c r="C14" s="14" t="s">
        <v>11</v>
      </c>
      <c r="D14" s="15">
        <v>2.4893565937376128</v>
      </c>
      <c r="E14" s="15">
        <v>9.3128243461251294E-3</v>
      </c>
      <c r="F14" s="15">
        <v>-5.6957941056988703</v>
      </c>
      <c r="G14" s="15">
        <v>1.7050849273800898E-2</v>
      </c>
      <c r="H14" s="15">
        <v>-1.7188000000000001</v>
      </c>
      <c r="I14" s="15">
        <v>-31.120200000000001</v>
      </c>
      <c r="J14" s="15">
        <v>2.3980000000000001</v>
      </c>
      <c r="K14" s="15">
        <v>0.70453495534339339</v>
      </c>
      <c r="L14" s="15">
        <v>0.29546504465660661</v>
      </c>
      <c r="M14" s="15">
        <v>40.462598019544252</v>
      </c>
      <c r="N14" s="15">
        <v>5.9283427309822542E-2</v>
      </c>
      <c r="O14" s="16">
        <f t="shared" si="0"/>
        <v>33.609556593737615</v>
      </c>
      <c r="P14" s="15"/>
      <c r="Q14" s="15"/>
      <c r="T14" s="1"/>
    </row>
    <row r="15" spans="1:20" x14ac:dyDescent="0.25">
      <c r="A15" s="14" t="s">
        <v>9</v>
      </c>
      <c r="B15" s="14">
        <v>22.463999999999942</v>
      </c>
      <c r="C15" s="14" t="s">
        <v>11</v>
      </c>
      <c r="D15" s="15">
        <v>2.7131284502492914</v>
      </c>
      <c r="E15" s="15">
        <v>6.48850109428167E-3</v>
      </c>
      <c r="F15" s="15">
        <v>-5.9689014771885374</v>
      </c>
      <c r="G15" s="15">
        <v>1.0486441664397699E-2</v>
      </c>
      <c r="H15" s="15">
        <v>7.8200000000000047E-2</v>
      </c>
      <c r="I15" s="15">
        <v>-31.0992</v>
      </c>
      <c r="J15" s="15">
        <v>2.105</v>
      </c>
      <c r="K15" s="15">
        <v>0.71005316289349329</v>
      </c>
      <c r="L15" s="15">
        <v>0.28994683710650671</v>
      </c>
      <c r="M15" s="15">
        <v>35.701031045546408</v>
      </c>
      <c r="N15" s="15">
        <v>5.8976859032695318E-2</v>
      </c>
      <c r="O15" s="16">
        <f t="shared" si="0"/>
        <v>33.812328450249289</v>
      </c>
      <c r="P15" s="15"/>
      <c r="Q15" s="15"/>
      <c r="T15" s="1"/>
    </row>
    <row r="16" spans="1:20" x14ac:dyDescent="0.25">
      <c r="A16" s="14" t="s">
        <v>9</v>
      </c>
      <c r="B16" s="14">
        <v>25.512000000000626</v>
      </c>
      <c r="C16" s="14" t="s">
        <v>11</v>
      </c>
      <c r="D16" s="15">
        <v>2.5265637962230691</v>
      </c>
      <c r="E16" s="15">
        <v>1.10166035592556E-2</v>
      </c>
      <c r="F16" s="15">
        <v>-5.8247188335642797</v>
      </c>
      <c r="G16" s="15">
        <v>1.85166709125042E-2</v>
      </c>
      <c r="H16" s="15">
        <v>1.5702</v>
      </c>
      <c r="I16" s="15">
        <v>-31.030199999999997</v>
      </c>
      <c r="J16" s="15">
        <v>2.7480000000000002</v>
      </c>
      <c r="K16" s="15">
        <v>0.77604849279161525</v>
      </c>
      <c r="L16" s="15">
        <v>0.22395150720838475</v>
      </c>
      <c r="M16" s="15">
        <v>39.83395438962588</v>
      </c>
      <c r="N16" s="15">
        <v>6.9007612336993693E-2</v>
      </c>
      <c r="O16" s="16">
        <f t="shared" si="0"/>
        <v>33.556763796223066</v>
      </c>
      <c r="P16" s="15"/>
      <c r="Q16" s="15"/>
    </row>
    <row r="17" spans="1:20" x14ac:dyDescent="0.25">
      <c r="A17" s="14" t="s">
        <v>9</v>
      </c>
      <c r="B17" s="14">
        <v>28.5600000000004</v>
      </c>
      <c r="C17" s="14" t="s">
        <v>11</v>
      </c>
      <c r="D17" s="15">
        <v>2.5500485363605385</v>
      </c>
      <c r="E17" s="15">
        <v>1.17564033716917E-2</v>
      </c>
      <c r="F17" s="15">
        <v>-5.8847076206571813</v>
      </c>
      <c r="G17" s="15">
        <v>2.35777609050274E-2</v>
      </c>
      <c r="H17" s="15">
        <v>-0.73380000000000001</v>
      </c>
      <c r="I17" s="15">
        <v>-30.713199999999997</v>
      </c>
      <c r="J17" s="15">
        <v>2.6960000000000002</v>
      </c>
      <c r="K17" s="15">
        <v>0.58640703988017595</v>
      </c>
      <c r="L17" s="15">
        <v>0.41359296011982405</v>
      </c>
      <c r="M17" s="15">
        <v>43.418109508697228</v>
      </c>
      <c r="N17" s="15">
        <v>6.2102410907006057E-2</v>
      </c>
      <c r="O17" s="16">
        <f t="shared" si="0"/>
        <v>33.263248536360535</v>
      </c>
      <c r="P17" s="15"/>
      <c r="Q17" s="15"/>
    </row>
    <row r="18" spans="1:20" x14ac:dyDescent="0.25">
      <c r="A18" s="14" t="s">
        <v>9</v>
      </c>
      <c r="B18" s="14">
        <v>31.608000000000175</v>
      </c>
      <c r="C18" s="14" t="s">
        <v>11</v>
      </c>
      <c r="D18" s="15">
        <v>2.6202408090438833</v>
      </c>
      <c r="E18" s="15">
        <v>1.5990346670150798E-2</v>
      </c>
      <c r="F18" s="15">
        <v>-5.7453708145031035</v>
      </c>
      <c r="G18" s="15">
        <v>2.08237078040838E-2</v>
      </c>
      <c r="H18" s="15">
        <v>-1.9108000000000001</v>
      </c>
      <c r="I18" s="15">
        <v>-30.854199999999995</v>
      </c>
      <c r="J18" s="15">
        <v>2.56</v>
      </c>
      <c r="K18" s="15">
        <v>0.59612662942271821</v>
      </c>
      <c r="L18" s="15">
        <v>0.40387337057728179</v>
      </c>
      <c r="M18" s="15">
        <v>48.051833261675988</v>
      </c>
      <c r="N18" s="15">
        <v>5.327690866357767E-2</v>
      </c>
      <c r="O18" s="16">
        <f t="shared" si="0"/>
        <v>33.474440809043877</v>
      </c>
      <c r="P18" s="15"/>
      <c r="Q18" s="15"/>
    </row>
    <row r="19" spans="1:20" x14ac:dyDescent="0.25">
      <c r="A19" s="14" t="s">
        <v>9</v>
      </c>
      <c r="B19" s="14">
        <v>34.655999999999949</v>
      </c>
      <c r="C19" s="14" t="s">
        <v>11</v>
      </c>
      <c r="D19" s="15">
        <v>2.2727238903159641</v>
      </c>
      <c r="E19" s="15">
        <v>1.17684425786138E-2</v>
      </c>
      <c r="F19" s="15">
        <v>-5.7744101479927368</v>
      </c>
      <c r="G19" s="15">
        <v>1.75415966659784E-2</v>
      </c>
      <c r="H19" s="15">
        <v>1.0952</v>
      </c>
      <c r="I19" s="15">
        <v>-30.650200000000002</v>
      </c>
      <c r="J19" s="15">
        <v>0.46699999999999997</v>
      </c>
      <c r="K19" s="15">
        <v>8.7868558831636065E-2</v>
      </c>
      <c r="L19" s="15">
        <v>0.91213144116836398</v>
      </c>
      <c r="M19" s="15">
        <v>53.963696592752832</v>
      </c>
      <c r="N19" s="15">
        <v>8.6563551264572831E-3</v>
      </c>
      <c r="O19" s="16">
        <f t="shared" si="0"/>
        <v>32.922923890315964</v>
      </c>
      <c r="P19" s="15"/>
      <c r="Q19" s="15"/>
    </row>
    <row r="20" spans="1:20" x14ac:dyDescent="0.25">
      <c r="A20" s="14" t="s">
        <v>9</v>
      </c>
      <c r="B20" s="14">
        <v>37.704000000000633</v>
      </c>
      <c r="C20" s="14" t="s">
        <v>11</v>
      </c>
      <c r="D20" s="15">
        <v>2.388542573269925</v>
      </c>
      <c r="E20" s="15">
        <v>1.55532732605934E-2</v>
      </c>
      <c r="F20" s="15">
        <v>-5.5853589906427192</v>
      </c>
      <c r="G20" s="15">
        <v>2.5718802586197902E-2</v>
      </c>
      <c r="H20" s="15">
        <v>0.36319999999999997</v>
      </c>
      <c r="I20" s="15">
        <v>-30.935199999999998</v>
      </c>
      <c r="J20" s="15">
        <v>3.843</v>
      </c>
      <c r="K20" s="15">
        <v>0.66558775370320789</v>
      </c>
      <c r="L20" s="15">
        <v>0.33441224629679211</v>
      </c>
      <c r="M20" s="15">
        <v>58.445313379093051</v>
      </c>
      <c r="N20" s="15">
        <v>6.5770289240820873E-2</v>
      </c>
      <c r="O20" s="16">
        <f t="shared" si="0"/>
        <v>33.323742573269925</v>
      </c>
      <c r="P20" s="15"/>
      <c r="Q20" s="15"/>
    </row>
    <row r="21" spans="1:20" x14ac:dyDescent="0.25">
      <c r="A21" s="14" t="s">
        <v>9</v>
      </c>
      <c r="B21" s="14">
        <v>40.752000000000407</v>
      </c>
      <c r="C21" s="14" t="s">
        <v>11</v>
      </c>
      <c r="D21" s="15">
        <v>1.8522702540648694</v>
      </c>
      <c r="E21" s="15">
        <v>1.0039720684289899E-2</v>
      </c>
      <c r="F21" s="15">
        <v>-5.0813161642832005</v>
      </c>
      <c r="G21" s="15">
        <v>1.7331801354885101E-2</v>
      </c>
      <c r="H21" s="15">
        <v>2.0621999999999998</v>
      </c>
      <c r="I21" s="15">
        <v>-31.204199999999997</v>
      </c>
      <c r="J21" s="15">
        <v>3.2009999999999996</v>
      </c>
      <c r="K21" s="15">
        <v>0.52583277761900271</v>
      </c>
      <c r="L21" s="15">
        <v>0.47416722238099729</v>
      </c>
      <c r="M21" s="15">
        <v>62.921428118460277</v>
      </c>
      <c r="N21" s="15">
        <v>5.0875490767608458E-2</v>
      </c>
      <c r="O21" s="16">
        <f t="shared" si="0"/>
        <v>33.056470254064863</v>
      </c>
      <c r="P21" s="15"/>
      <c r="Q21" s="15"/>
    </row>
    <row r="22" spans="1:20" x14ac:dyDescent="0.25">
      <c r="A22" s="14" t="s">
        <v>9</v>
      </c>
      <c r="B22" s="14">
        <v>43.800000000000182</v>
      </c>
      <c r="C22" s="14" t="s">
        <v>11</v>
      </c>
      <c r="D22" s="15">
        <v>2.6028655346355123</v>
      </c>
      <c r="E22" s="15">
        <v>9.2267878353595699E-3</v>
      </c>
      <c r="F22" s="15">
        <v>-4.8781638946406858</v>
      </c>
      <c r="G22" s="15">
        <v>2.5362685322761501E-2</v>
      </c>
      <c r="H22" s="15">
        <v>-0.36480000000000001</v>
      </c>
      <c r="I22" s="15">
        <v>-30.531199999999995</v>
      </c>
      <c r="J22" s="15">
        <v>3.0020000000000002</v>
      </c>
      <c r="K22" s="15">
        <v>0.52384485666104452</v>
      </c>
      <c r="L22" s="15">
        <v>0.47615514333895548</v>
      </c>
      <c r="M22" s="15">
        <v>49.264682962166198</v>
      </c>
      <c r="N22" s="15">
        <v>6.0948809440061855E-2</v>
      </c>
      <c r="O22" s="16">
        <f t="shared" si="0"/>
        <v>33.134065534635511</v>
      </c>
      <c r="P22" s="15"/>
      <c r="Q22" s="15"/>
    </row>
    <row r="23" spans="1:20" x14ac:dyDescent="0.25">
      <c r="A23" s="14" t="s">
        <v>9</v>
      </c>
      <c r="B23" s="14">
        <v>46.847999999999956</v>
      </c>
      <c r="C23" s="14" t="s">
        <v>11</v>
      </c>
      <c r="D23" s="15">
        <v>2.3766412557697514</v>
      </c>
      <c r="E23" s="15">
        <v>1.8286267295479799E-2</v>
      </c>
      <c r="F23" s="15">
        <v>-4.4147267175518312</v>
      </c>
      <c r="G23" s="15">
        <v>1.5163844451308301E-2</v>
      </c>
      <c r="H23" s="15">
        <v>-3.0648</v>
      </c>
      <c r="I23" s="15">
        <v>-30.454199999999997</v>
      </c>
      <c r="J23" s="15">
        <v>2.3040000000000003</v>
      </c>
      <c r="K23" s="15">
        <v>0.52582496413199431</v>
      </c>
      <c r="L23" s="15">
        <v>0.47417503586800569</v>
      </c>
      <c r="M23" s="15">
        <v>46.60744373296663</v>
      </c>
      <c r="N23" s="15">
        <v>4.945365557824568E-2</v>
      </c>
      <c r="O23" s="16">
        <f t="shared" si="0"/>
        <v>32.830841255769748</v>
      </c>
      <c r="P23" s="15"/>
      <c r="Q23" s="15"/>
    </row>
    <row r="24" spans="1:20" x14ac:dyDescent="0.25">
      <c r="A24" s="14" t="s">
        <v>9</v>
      </c>
      <c r="B24" s="14">
        <v>49.89600000000064</v>
      </c>
      <c r="C24" s="14" t="s">
        <v>11</v>
      </c>
      <c r="D24" s="15">
        <v>2.183586948831584</v>
      </c>
      <c r="E24" s="15">
        <v>7.7240201644599403E-3</v>
      </c>
      <c r="F24" s="15">
        <v>-5.4254426801472189</v>
      </c>
      <c r="G24" s="15">
        <v>3.4018918871879598E-2</v>
      </c>
      <c r="H24" s="15">
        <v>1.0271999999999999</v>
      </c>
      <c r="I24" s="15">
        <v>-29.142199999999999</v>
      </c>
      <c r="J24" s="15">
        <v>3.7530000000000001</v>
      </c>
      <c r="K24" s="15">
        <v>0.55000722996095752</v>
      </c>
      <c r="L24" s="15">
        <v>0.44999277003904248</v>
      </c>
      <c r="M24" s="15">
        <v>48.601523900984347</v>
      </c>
      <c r="N24" s="15">
        <v>7.7228060747931898E-2</v>
      </c>
      <c r="O24" s="16">
        <f t="shared" si="0"/>
        <v>31.325786948831585</v>
      </c>
      <c r="P24" s="15"/>
      <c r="Q24" s="15"/>
    </row>
    <row r="25" spans="1:20" x14ac:dyDescent="0.25">
      <c r="A25" s="14" t="s">
        <v>9</v>
      </c>
      <c r="B25" s="14">
        <v>52.944000000000415</v>
      </c>
      <c r="C25" s="14" t="s">
        <v>11</v>
      </c>
      <c r="D25" s="15">
        <v>2.3503115128964414</v>
      </c>
      <c r="E25" s="15">
        <v>1.47057743743062E-2</v>
      </c>
      <c r="F25" s="15">
        <v>-5.6913515407785997</v>
      </c>
      <c r="G25" s="15">
        <v>1.2327421456575401E-2</v>
      </c>
      <c r="H25" s="15">
        <v>9.4199999999999839E-2</v>
      </c>
      <c r="I25" s="15">
        <v>-30.214200000000002</v>
      </c>
      <c r="J25" s="15">
        <v>3.52</v>
      </c>
      <c r="K25" s="15">
        <v>0.49670736219015854</v>
      </c>
      <c r="L25" s="15">
        <v>0.50329263780984146</v>
      </c>
      <c r="M25" s="15">
        <v>56.204138886483655</v>
      </c>
      <c r="N25" s="15">
        <v>6.2636651420572981E-2</v>
      </c>
      <c r="O25" s="16">
        <f t="shared" si="0"/>
        <v>32.564511512896445</v>
      </c>
      <c r="P25" s="15"/>
      <c r="Q25" s="15"/>
    </row>
    <row r="26" spans="1:20" x14ac:dyDescent="0.25">
      <c r="A26" s="14" t="s">
        <v>9</v>
      </c>
      <c r="B26" s="14">
        <v>55.992000000000189</v>
      </c>
      <c r="C26" s="14" t="s">
        <v>11</v>
      </c>
      <c r="D26" s="15">
        <v>2.2769256517294334</v>
      </c>
      <c r="E26" s="15">
        <v>2.1894104778766601E-2</v>
      </c>
      <c r="F26" s="15">
        <v>-4.3677358415507017</v>
      </c>
      <c r="G26" s="15">
        <v>2.41862423717976E-2</v>
      </c>
      <c r="H26" s="15">
        <v>2.7502000000000004</v>
      </c>
      <c r="I26" s="15">
        <v>-31.015199999999997</v>
      </c>
      <c r="J26" s="15">
        <v>2.3239999999999998</v>
      </c>
      <c r="K26" s="15">
        <v>0.48058849579294433</v>
      </c>
      <c r="L26" s="15">
        <v>0.51941150420705573</v>
      </c>
      <c r="M26" s="15">
        <v>51.706421744770317</v>
      </c>
      <c r="N26" s="15">
        <v>4.4960023002678581E-2</v>
      </c>
      <c r="O26" s="16">
        <f t="shared" si="0"/>
        <v>33.292125651729428</v>
      </c>
      <c r="P26" s="15"/>
      <c r="Q26" s="15"/>
    </row>
    <row r="27" spans="1:20" x14ac:dyDescent="0.25">
      <c r="A27" s="14" t="s">
        <v>9</v>
      </c>
      <c r="B27" s="14">
        <v>59.039999999999964</v>
      </c>
      <c r="C27" s="14" t="s">
        <v>11</v>
      </c>
      <c r="D27" s="15">
        <v>2.3795567213500401</v>
      </c>
      <c r="E27" s="15">
        <v>1.32701369002461E-2</v>
      </c>
      <c r="F27" s="15">
        <v>-5.2317740217954212</v>
      </c>
      <c r="G27" s="15">
        <v>1.9481888040900199E-2</v>
      </c>
      <c r="H27" s="15">
        <v>0.2851999999999999</v>
      </c>
      <c r="I27" s="15">
        <v>-29.838199999999997</v>
      </c>
      <c r="J27" s="15">
        <v>2.387</v>
      </c>
      <c r="K27" s="15">
        <v>0.35300078819952707</v>
      </c>
      <c r="L27" s="15">
        <v>0.64699921180047293</v>
      </c>
      <c r="M27" s="15">
        <v>53.269203630493827</v>
      </c>
      <c r="N27" s="15">
        <v>4.4814892170682241E-2</v>
      </c>
      <c r="O27" s="16">
        <f t="shared" si="0"/>
        <v>32.217756721350035</v>
      </c>
      <c r="P27" s="15"/>
      <c r="Q27" s="15"/>
    </row>
    <row r="28" spans="1:20" x14ac:dyDescent="0.25">
      <c r="A28" s="14" t="s">
        <v>9</v>
      </c>
      <c r="B28" s="14">
        <v>62.088000000000648</v>
      </c>
      <c r="C28" s="14" t="s">
        <v>11</v>
      </c>
      <c r="D28" s="15">
        <v>2.8485988924780159</v>
      </c>
      <c r="E28" s="15">
        <v>6.9200899451971097E-3</v>
      </c>
      <c r="F28" s="15">
        <v>-4.901813240500541</v>
      </c>
      <c r="G28" s="15">
        <v>1.4379981905221899E-2</v>
      </c>
      <c r="H28" s="15">
        <v>-0.15580000000000016</v>
      </c>
      <c r="I28" s="15">
        <v>-29.412199999999995</v>
      </c>
      <c r="J28" s="15">
        <v>2.6870000000000003</v>
      </c>
      <c r="K28" s="15">
        <v>0.41903830281539312</v>
      </c>
      <c r="L28" s="15">
        <v>0.58096169718460688</v>
      </c>
      <c r="M28" s="15">
        <v>51.84733349576485</v>
      </c>
      <c r="N28" s="15">
        <v>5.1842708497556157E-2</v>
      </c>
      <c r="O28" s="16">
        <f t="shared" si="0"/>
        <v>32.260798892478007</v>
      </c>
      <c r="P28" s="15"/>
      <c r="Q28" s="15"/>
    </row>
    <row r="29" spans="1:20" x14ac:dyDescent="0.25">
      <c r="A29" s="14" t="s">
        <v>9</v>
      </c>
      <c r="B29" s="14">
        <v>65.136000000000422</v>
      </c>
      <c r="C29" s="14" t="s">
        <v>11</v>
      </c>
      <c r="D29" s="15">
        <v>2.6731042681455985</v>
      </c>
      <c r="E29" s="15">
        <v>1.45652601495385E-2</v>
      </c>
      <c r="F29" s="15">
        <v>-4.9971182941154213</v>
      </c>
      <c r="G29" s="15">
        <v>2.2963585332036001E-2</v>
      </c>
      <c r="H29" s="15">
        <v>-0.99480000000000013</v>
      </c>
      <c r="I29" s="15">
        <v>-29.768199999999997</v>
      </c>
      <c r="J29" s="15">
        <v>2.4750000000000001</v>
      </c>
      <c r="K29" s="15">
        <v>0.5841233725192766</v>
      </c>
      <c r="L29" s="15">
        <v>0.4158766274807234</v>
      </c>
      <c r="M29" s="15">
        <v>48.624281072440105</v>
      </c>
      <c r="N29" s="15">
        <v>5.0917957557150756E-2</v>
      </c>
      <c r="O29" s="16">
        <f t="shared" si="0"/>
        <v>32.441304268145593</v>
      </c>
      <c r="P29" s="15"/>
      <c r="Q29" s="15"/>
    </row>
    <row r="30" spans="1:20" x14ac:dyDescent="0.25">
      <c r="A30" s="14" t="s">
        <v>9</v>
      </c>
      <c r="B30" s="14">
        <v>68.184000000000196</v>
      </c>
      <c r="C30" s="14" t="s">
        <v>11</v>
      </c>
      <c r="D30" s="15">
        <v>2.4369416824301382</v>
      </c>
      <c r="E30" s="15">
        <v>1.6031401231885001E-2</v>
      </c>
      <c r="F30" s="15">
        <v>-4.7967605399554802</v>
      </c>
      <c r="G30" s="15">
        <v>2.7976535260677299E-2</v>
      </c>
      <c r="H30" s="15">
        <v>1.6952</v>
      </c>
      <c r="I30" s="15">
        <v>-30.231199999999998</v>
      </c>
      <c r="J30" s="15">
        <v>2.4219999999999997</v>
      </c>
      <c r="K30" s="15">
        <v>0.50612476370510284</v>
      </c>
      <c r="L30" s="15">
        <v>0.49387523629489716</v>
      </c>
      <c r="M30" s="15">
        <v>51.678439162345967</v>
      </c>
      <c r="N30" s="15">
        <v>4.6885683819268768E-2</v>
      </c>
      <c r="O30" s="16">
        <f t="shared" si="0"/>
        <v>32.668141682430132</v>
      </c>
      <c r="P30" s="15"/>
      <c r="Q30" s="15"/>
      <c r="T30" s="1"/>
    </row>
    <row r="31" spans="1:20" x14ac:dyDescent="0.25">
      <c r="A31" s="14" t="s">
        <v>9</v>
      </c>
      <c r="B31" s="14">
        <v>71.231999999999971</v>
      </c>
      <c r="C31" s="14" t="s">
        <v>11</v>
      </c>
      <c r="D31" s="15">
        <v>2.3700603652194729</v>
      </c>
      <c r="E31" s="15">
        <v>1.1390496045351001E-2</v>
      </c>
      <c r="F31" s="15">
        <v>-4.7747656656113024</v>
      </c>
      <c r="G31" s="15">
        <v>2.0817853510379802E-2</v>
      </c>
      <c r="H31" s="15">
        <v>-0.40880000000000005</v>
      </c>
      <c r="I31" s="15">
        <v>-30.186199999999996</v>
      </c>
      <c r="J31" s="15">
        <v>2.1829999999999998</v>
      </c>
      <c r="K31" s="15">
        <v>0.37313713212273103</v>
      </c>
      <c r="L31" s="15">
        <v>0.62686286787726897</v>
      </c>
      <c r="M31" s="15">
        <v>49.738260987548649</v>
      </c>
      <c r="N31" s="15">
        <v>4.3902645976351094E-2</v>
      </c>
      <c r="O31" s="16">
        <f t="shared" si="0"/>
        <v>32.556260365219472</v>
      </c>
      <c r="P31" s="15"/>
      <c r="Q31" s="15"/>
      <c r="T31" s="1"/>
    </row>
    <row r="32" spans="1:20" x14ac:dyDescent="0.25">
      <c r="A32" s="14" t="s">
        <v>9</v>
      </c>
      <c r="B32" s="14">
        <v>74.280000000000655</v>
      </c>
      <c r="C32" s="14" t="s">
        <v>11</v>
      </c>
      <c r="D32" s="15">
        <v>2.5687780421286277</v>
      </c>
      <c r="E32" s="15">
        <v>1.3223459944129001E-2</v>
      </c>
      <c r="F32" s="15">
        <v>-4.5993037486372623</v>
      </c>
      <c r="G32" s="15">
        <v>3.7979211658239399E-2</v>
      </c>
      <c r="H32" s="15">
        <v>-0.24780000000000002</v>
      </c>
      <c r="I32" s="15">
        <v>-30.781199999999995</v>
      </c>
      <c r="J32" s="15">
        <v>2.3180000000000001</v>
      </c>
      <c r="K32" s="15">
        <v>0.42366881655917071</v>
      </c>
      <c r="L32" s="15">
        <v>0.57633118344082934</v>
      </c>
      <c r="M32" s="15">
        <v>57.442801231874739</v>
      </c>
      <c r="N32" s="15">
        <v>4.0363510734633026E-2</v>
      </c>
      <c r="O32" s="16">
        <f t="shared" si="0"/>
        <v>33.349978042128626</v>
      </c>
      <c r="P32" s="15"/>
      <c r="Q32" s="15"/>
      <c r="T32" s="1"/>
    </row>
    <row r="33" spans="1:21" x14ac:dyDescent="0.25">
      <c r="A33" s="14" t="s">
        <v>9</v>
      </c>
      <c r="B33" s="14">
        <v>77.328000000000429</v>
      </c>
      <c r="C33" s="14" t="s">
        <v>11</v>
      </c>
      <c r="D33" s="15">
        <v>2.5712228648784308</v>
      </c>
      <c r="E33" s="15">
        <v>1.8991248682141301E-2</v>
      </c>
      <c r="F33" s="15">
        <v>-4.8492094049282786</v>
      </c>
      <c r="G33" s="15">
        <v>2.81330104917288E-2</v>
      </c>
      <c r="H33" s="15">
        <v>-0.20979999999999999</v>
      </c>
      <c r="I33" s="15">
        <v>-30.897200000000002</v>
      </c>
      <c r="J33" s="15">
        <v>2.7279999999999998</v>
      </c>
      <c r="K33" s="15">
        <v>0.3984335309060143</v>
      </c>
      <c r="L33" s="15">
        <v>0.6015664690939857</v>
      </c>
      <c r="M33" s="15">
        <v>61.194223422414495</v>
      </c>
      <c r="N33" s="15">
        <v>4.4580883055721318E-2</v>
      </c>
      <c r="O33" s="16">
        <f t="shared" si="0"/>
        <v>33.468422864878434</v>
      </c>
      <c r="P33" s="15"/>
      <c r="Q33" s="15"/>
      <c r="T33" s="1"/>
    </row>
    <row r="34" spans="1:21" x14ac:dyDescent="0.25">
      <c r="A34" s="14" t="s">
        <v>9</v>
      </c>
      <c r="B34" s="14">
        <v>80.376000000000204</v>
      </c>
      <c r="C34" s="14" t="s">
        <v>11</v>
      </c>
      <c r="D34" s="15">
        <v>2.5465941940285841</v>
      </c>
      <c r="E34" s="15">
        <v>5.02147432416678E-3</v>
      </c>
      <c r="F34" s="15">
        <v>-4.6438093966293392</v>
      </c>
      <c r="G34" s="15">
        <v>2.7823487296700498E-2</v>
      </c>
      <c r="H34" s="15">
        <v>0.26119999999999988</v>
      </c>
      <c r="I34" s="15">
        <v>-30.601199999999995</v>
      </c>
      <c r="J34" s="15">
        <v>2.3849999999999998</v>
      </c>
      <c r="K34" s="15">
        <v>0.47011643391265812</v>
      </c>
      <c r="L34" s="15">
        <v>0.52988356608734188</v>
      </c>
      <c r="M34" s="15">
        <v>48.371871702470777</v>
      </c>
      <c r="N34" s="15">
        <v>4.9316077957667251E-2</v>
      </c>
      <c r="O34" s="16">
        <f t="shared" si="0"/>
        <v>33.147794194028577</v>
      </c>
      <c r="P34" s="15"/>
      <c r="Q34" s="18"/>
      <c r="T34" s="4"/>
    </row>
    <row r="35" spans="1:21" x14ac:dyDescent="0.25">
      <c r="A35" s="14" t="s">
        <v>9</v>
      </c>
      <c r="B35" s="14">
        <v>83.423999999999978</v>
      </c>
      <c r="C35" s="14" t="s">
        <v>11</v>
      </c>
      <c r="D35" s="15">
        <v>1.8209134591622433</v>
      </c>
      <c r="E35" s="15">
        <v>1.48011464625597E-2</v>
      </c>
      <c r="F35" s="15">
        <v>-4.458434204506978</v>
      </c>
      <c r="G35" s="15">
        <v>1.6656961292028399E-2</v>
      </c>
      <c r="H35" s="15">
        <v>-0.55780000000000007</v>
      </c>
      <c r="I35" s="15">
        <v>-30.8522</v>
      </c>
      <c r="J35" s="15">
        <v>2.9899999999999998</v>
      </c>
      <c r="K35" s="15">
        <v>0.65607768506319231</v>
      </c>
      <c r="L35" s="15">
        <v>0.34392231493680769</v>
      </c>
      <c r="M35" s="15">
        <v>55.073390419610256</v>
      </c>
      <c r="N35" s="15">
        <v>5.4308368093979702E-2</v>
      </c>
      <c r="O35" s="16">
        <f t="shared" si="0"/>
        <v>32.673113459162245</v>
      </c>
      <c r="P35" s="15"/>
      <c r="Q35" s="18"/>
      <c r="T35" s="4"/>
    </row>
    <row r="36" spans="1:21" x14ac:dyDescent="0.25">
      <c r="A36" s="14" t="s">
        <v>9</v>
      </c>
      <c r="B36" s="14">
        <v>86.472000000000662</v>
      </c>
      <c r="C36" s="14" t="s">
        <v>11</v>
      </c>
      <c r="D36" s="15">
        <v>2.5004590121133763</v>
      </c>
      <c r="E36" s="15">
        <v>1.24096749350429E-2</v>
      </c>
      <c r="F36" s="15">
        <v>-4.8555344318026439</v>
      </c>
      <c r="G36" s="15">
        <v>2.2724760696291899E-2</v>
      </c>
      <c r="H36" s="15">
        <v>0.23519999999999985</v>
      </c>
      <c r="I36" s="15">
        <v>-30.524199999999997</v>
      </c>
      <c r="J36" s="15">
        <v>2.0590000000000002</v>
      </c>
      <c r="K36" s="15">
        <v>0.47860962566844922</v>
      </c>
      <c r="L36" s="15">
        <v>0.52139037433155078</v>
      </c>
      <c r="M36" s="15">
        <v>44.997691297852754</v>
      </c>
      <c r="N36" s="15">
        <v>4.5776037917061224E-2</v>
      </c>
      <c r="O36" s="16">
        <f t="shared" si="0"/>
        <v>33.024659012113375</v>
      </c>
      <c r="P36" s="19">
        <v>0.70784072900000006</v>
      </c>
      <c r="Q36" s="19">
        <v>4.7154501535969354E-6</v>
      </c>
      <c r="T36" s="4"/>
    </row>
    <row r="37" spans="1:21" x14ac:dyDescent="0.25">
      <c r="A37" s="14" t="s">
        <v>9</v>
      </c>
      <c r="B37" s="14">
        <v>89.520000000000437</v>
      </c>
      <c r="C37" s="14" t="s">
        <v>11</v>
      </c>
      <c r="D37" s="15">
        <v>2.25854275179449</v>
      </c>
      <c r="E37" s="15">
        <v>1.08762178570032E-2</v>
      </c>
      <c r="F37" s="15">
        <v>-4.7542275077168128</v>
      </c>
      <c r="G37" s="15">
        <v>1.9411860033869702E-2</v>
      </c>
      <c r="H37" s="15">
        <v>1.4292</v>
      </c>
      <c r="I37" s="15">
        <v>-30.710199999999997</v>
      </c>
      <c r="J37" s="15">
        <v>1.6930000000000001</v>
      </c>
      <c r="K37" s="15">
        <v>0.49995445436327235</v>
      </c>
      <c r="L37" s="15">
        <v>0.50004554563672765</v>
      </c>
      <c r="M37" s="15">
        <v>42.318761850538273</v>
      </c>
      <c r="N37" s="15">
        <v>4.0022591989609474E-2</v>
      </c>
      <c r="O37" s="16">
        <f t="shared" si="0"/>
        <v>32.968742751794487</v>
      </c>
      <c r="P37" s="15"/>
      <c r="Q37" s="18"/>
      <c r="T37" s="4"/>
    </row>
    <row r="38" spans="1:21" x14ac:dyDescent="0.25">
      <c r="A38" s="14" t="s">
        <v>9</v>
      </c>
      <c r="B38" s="14">
        <v>92.568000000000211</v>
      </c>
      <c r="C38" s="14" t="s">
        <v>11</v>
      </c>
      <c r="D38" s="15">
        <v>2.4832527376441593</v>
      </c>
      <c r="E38" s="15">
        <v>5.6527033448219299E-3</v>
      </c>
      <c r="F38" s="15">
        <v>-4.9468047557863493</v>
      </c>
      <c r="G38" s="15">
        <v>1.74331776797771E-2</v>
      </c>
      <c r="H38" s="15">
        <v>0.23219999999999996</v>
      </c>
      <c r="I38" s="15">
        <v>-31.043199999999995</v>
      </c>
      <c r="J38" s="15">
        <v>1.9009999999999998</v>
      </c>
      <c r="K38" s="15">
        <v>0.55247130043187664</v>
      </c>
      <c r="L38" s="15">
        <v>0.44752869956812336</v>
      </c>
      <c r="M38" s="15">
        <v>49.516164126026268</v>
      </c>
      <c r="N38" s="15">
        <v>3.8395143502532661E-2</v>
      </c>
      <c r="O38" s="16">
        <f t="shared" si="0"/>
        <v>33.526452737644156</v>
      </c>
      <c r="P38" s="15"/>
      <c r="Q38" s="18"/>
      <c r="T38" s="4"/>
    </row>
    <row r="39" spans="1:21" x14ac:dyDescent="0.25">
      <c r="A39" s="14" t="s">
        <v>9</v>
      </c>
      <c r="B39" s="14">
        <v>95.615999999999985</v>
      </c>
      <c r="C39" s="14" t="s">
        <v>11</v>
      </c>
      <c r="D39" s="15">
        <v>2.7357714879836514</v>
      </c>
      <c r="E39" s="15">
        <v>1.05809206143022E-2</v>
      </c>
      <c r="F39" s="15">
        <v>-4.7432503027519113</v>
      </c>
      <c r="G39" s="15">
        <v>1.39378858730197E-2</v>
      </c>
      <c r="H39" s="15">
        <v>1.6828000000000003</v>
      </c>
      <c r="I39" s="15">
        <v>-29.320800000000002</v>
      </c>
      <c r="J39" s="15">
        <v>2.8679999999999999</v>
      </c>
      <c r="K39" s="15">
        <v>0.401176825588415</v>
      </c>
      <c r="L39" s="15">
        <v>0.59882317441158506</v>
      </c>
      <c r="M39" s="15">
        <v>51.975419566898672</v>
      </c>
      <c r="N39" s="15">
        <v>5.5198685609480859E-2</v>
      </c>
      <c r="O39" s="16">
        <f t="shared" si="0"/>
        <v>32.056571487983653</v>
      </c>
      <c r="P39" s="15"/>
      <c r="Q39" s="18"/>
      <c r="T39" s="1"/>
      <c r="U39" s="1"/>
    </row>
    <row r="40" spans="1:21" x14ac:dyDescent="0.25">
      <c r="A40" s="14" t="s">
        <v>9</v>
      </c>
      <c r="B40" s="14">
        <v>98.664000000000669</v>
      </c>
      <c r="C40" s="14" t="s">
        <v>11</v>
      </c>
      <c r="D40" s="15">
        <v>2.6015314002219014</v>
      </c>
      <c r="E40" s="15">
        <v>1.12363258376718E-2</v>
      </c>
      <c r="F40" s="15">
        <v>-5.1362378578145851</v>
      </c>
      <c r="G40" s="15">
        <v>3.2430279999971397E-2</v>
      </c>
      <c r="H40" s="15">
        <v>0.68540000000000001</v>
      </c>
      <c r="I40" s="15">
        <v>-28.157249999999994</v>
      </c>
      <c r="J40" s="15">
        <v>1.488</v>
      </c>
      <c r="K40" s="15">
        <v>0.50458901678413803</v>
      </c>
      <c r="L40" s="15">
        <v>0.49541098321586197</v>
      </c>
      <c r="M40" s="15">
        <v>32.239928850079842</v>
      </c>
      <c r="N40" s="15">
        <v>4.6164646190220364E-2</v>
      </c>
      <c r="O40" s="16">
        <f t="shared" si="0"/>
        <v>30.758781400221896</v>
      </c>
      <c r="P40" s="15"/>
      <c r="Q40" s="18"/>
      <c r="T40" s="1"/>
      <c r="U40" s="1"/>
    </row>
    <row r="41" spans="1:21" x14ac:dyDescent="0.25">
      <c r="A41" s="14" t="s">
        <v>9</v>
      </c>
      <c r="B41" s="14">
        <v>101.71200000000044</v>
      </c>
      <c r="C41" s="14" t="s">
        <v>11</v>
      </c>
      <c r="D41" s="15">
        <v>2.8059931714730091</v>
      </c>
      <c r="E41" s="15">
        <v>8.9329713955521601E-3</v>
      </c>
      <c r="F41" s="15">
        <v>-4.9585422021760639</v>
      </c>
      <c r="G41" s="15">
        <v>2.2285338491201401E-2</v>
      </c>
      <c r="H41" s="15">
        <v>1.0278</v>
      </c>
      <c r="I41" s="15">
        <v>-28.960800000000003</v>
      </c>
      <c r="J41" s="15">
        <v>3.3550000000000004</v>
      </c>
      <c r="K41" s="15">
        <v>0.56860068259385843</v>
      </c>
      <c r="L41" s="15">
        <v>0.43139931740614157</v>
      </c>
      <c r="M41" s="15">
        <v>58.017314941776839</v>
      </c>
      <c r="N41" s="15">
        <v>5.7830997965816422E-2</v>
      </c>
      <c r="O41" s="16">
        <f t="shared" si="0"/>
        <v>31.766793171473012</v>
      </c>
      <c r="P41" s="15"/>
      <c r="Q41" s="18"/>
      <c r="T41" s="1"/>
      <c r="U41" s="1"/>
    </row>
    <row r="42" spans="1:21" x14ac:dyDescent="0.25">
      <c r="A42" s="14" t="s">
        <v>9</v>
      </c>
      <c r="B42" s="14">
        <v>104.76000000000022</v>
      </c>
      <c r="C42" s="14" t="s">
        <v>11</v>
      </c>
      <c r="D42" s="15">
        <v>2.6911163682217243</v>
      </c>
      <c r="E42" s="15">
        <v>1.9126273691654198E-2</v>
      </c>
      <c r="F42" s="15">
        <v>-4.863616640420565</v>
      </c>
      <c r="G42" s="15">
        <v>2.1398285403847701E-2</v>
      </c>
      <c r="H42" s="15">
        <v>1.3258000000000001</v>
      </c>
      <c r="I42" s="15">
        <v>-29.0868</v>
      </c>
      <c r="J42" s="15">
        <v>4.6370000000000005</v>
      </c>
      <c r="K42" s="15">
        <v>0.51788065518512438</v>
      </c>
      <c r="L42" s="15">
        <v>0.48211934481487562</v>
      </c>
      <c r="M42" s="15">
        <v>57.087566942894199</v>
      </c>
      <c r="N42" s="15">
        <v>8.1226393401452712E-2</v>
      </c>
      <c r="O42" s="16">
        <f t="shared" si="0"/>
        <v>31.777916368221724</v>
      </c>
      <c r="P42" s="15"/>
      <c r="Q42" s="18"/>
      <c r="T42" s="1"/>
      <c r="U42" s="1"/>
    </row>
    <row r="43" spans="1:21" x14ac:dyDescent="0.25">
      <c r="A43" s="14" t="s">
        <v>9</v>
      </c>
      <c r="B43" s="14">
        <v>107.80799999999999</v>
      </c>
      <c r="C43" s="14" t="s">
        <v>11</v>
      </c>
      <c r="D43" s="15">
        <v>2.4689037808660608</v>
      </c>
      <c r="E43" s="15">
        <v>1.7486412078142201E-2</v>
      </c>
      <c r="F43" s="15">
        <v>-5.0564850955614471</v>
      </c>
      <c r="G43" s="15">
        <v>3.20998579263687E-2</v>
      </c>
      <c r="H43" s="15">
        <v>0.97880000000000011</v>
      </c>
      <c r="I43" s="15">
        <v>-29.090800000000005</v>
      </c>
      <c r="J43" s="15">
        <v>4.8849999999999998</v>
      </c>
      <c r="K43" s="15">
        <v>0.60003343736067605</v>
      </c>
      <c r="L43" s="15">
        <v>0.39996656263932395</v>
      </c>
      <c r="M43" s="15">
        <v>63.381248053246793</v>
      </c>
      <c r="N43" s="15">
        <v>7.7077996298286072E-2</v>
      </c>
      <c r="O43" s="16">
        <f t="shared" si="0"/>
        <v>31.559703780866066</v>
      </c>
      <c r="P43" s="15"/>
      <c r="Q43" s="18"/>
      <c r="T43" s="1"/>
      <c r="U43" s="1"/>
    </row>
    <row r="44" spans="1:21" x14ac:dyDescent="0.25">
      <c r="A44" s="14" t="s">
        <v>9</v>
      </c>
      <c r="B44" s="14">
        <v>110.85600000000068</v>
      </c>
      <c r="C44" s="14" t="s">
        <v>11</v>
      </c>
      <c r="D44" s="15">
        <v>2.7489136263894043</v>
      </c>
      <c r="E44" s="15">
        <v>1.8769623711705201E-2</v>
      </c>
      <c r="F44" s="15">
        <v>-4.8608631742472763</v>
      </c>
      <c r="G44" s="15">
        <v>2.4546809494495399E-2</v>
      </c>
      <c r="H44" s="15">
        <v>0.74880000000000013</v>
      </c>
      <c r="I44" s="15">
        <v>-29.4068</v>
      </c>
      <c r="J44" s="15">
        <v>5.6859999999999999</v>
      </c>
      <c r="K44" s="15">
        <v>0.58755825448382892</v>
      </c>
      <c r="L44" s="15">
        <v>0.41244174551617108</v>
      </c>
      <c r="M44" s="15">
        <v>47.023504002858012</v>
      </c>
      <c r="N44" s="15">
        <v>0.12093134984778352</v>
      </c>
      <c r="O44" s="16">
        <f t="shared" si="0"/>
        <v>32.155713626389407</v>
      </c>
      <c r="P44" s="15"/>
      <c r="Q44" s="18"/>
      <c r="T44" s="1"/>
      <c r="U44" s="1"/>
    </row>
    <row r="45" spans="1:21" x14ac:dyDescent="0.25">
      <c r="A45" s="14" t="s">
        <v>9</v>
      </c>
      <c r="B45" s="14">
        <v>113.90400000000045</v>
      </c>
      <c r="C45" s="14" t="s">
        <v>11</v>
      </c>
      <c r="D45" s="15">
        <v>2.4717307464920957</v>
      </c>
      <c r="E45" s="15">
        <v>1.55239282175899E-2</v>
      </c>
      <c r="F45" s="15">
        <v>-4.8802285926310418</v>
      </c>
      <c r="G45" s="15">
        <v>1.5202253125608E-2</v>
      </c>
      <c r="H45" s="15">
        <v>1.0718000000000001</v>
      </c>
      <c r="I45" s="15">
        <v>-29.5318</v>
      </c>
      <c r="J45" s="15">
        <v>3.1280000000000001</v>
      </c>
      <c r="K45" s="15">
        <v>0.41561189551033079</v>
      </c>
      <c r="L45" s="15">
        <v>0.58438810448966927</v>
      </c>
      <c r="M45" s="15">
        <v>60.706608915943271</v>
      </c>
      <c r="N45" s="15">
        <v>5.1540423607656476E-2</v>
      </c>
      <c r="O45" s="16">
        <f t="shared" si="0"/>
        <v>32.003530746492096</v>
      </c>
      <c r="P45" s="15"/>
      <c r="Q45" s="18"/>
      <c r="T45" s="1"/>
      <c r="U45" s="1"/>
    </row>
    <row r="46" spans="1:21" x14ac:dyDescent="0.25">
      <c r="A46" s="14" t="s">
        <v>9</v>
      </c>
      <c r="B46" s="14">
        <v>116.95200000000023</v>
      </c>
      <c r="C46" s="14" t="s">
        <v>11</v>
      </c>
      <c r="D46" s="15">
        <v>1.9295523447120377</v>
      </c>
      <c r="E46" s="15">
        <v>1.37354312464595E-2</v>
      </c>
      <c r="F46" s="15">
        <v>-4.5755308842613251</v>
      </c>
      <c r="G46" s="15">
        <v>1.7593897879123702E-2</v>
      </c>
      <c r="H46" s="15">
        <v>0.68179999999999996</v>
      </c>
      <c r="I46" s="15">
        <v>-28.8888</v>
      </c>
      <c r="J46" s="15">
        <v>1.3440000000000001</v>
      </c>
      <c r="K46" s="15">
        <v>0.34500168293503869</v>
      </c>
      <c r="L46" s="15">
        <v>0.65499831706496137</v>
      </c>
      <c r="M46" s="15">
        <v>48.415276941973673</v>
      </c>
      <c r="N46" s="15">
        <v>2.7775357639457671E-2</v>
      </c>
      <c r="O46" s="16">
        <f t="shared" si="0"/>
        <v>30.818352344712039</v>
      </c>
      <c r="P46" s="15"/>
      <c r="Q46" s="14"/>
      <c r="T46" s="1"/>
      <c r="U46" s="1"/>
    </row>
    <row r="47" spans="1:21" x14ac:dyDescent="0.25">
      <c r="A47" s="14" t="s">
        <v>9</v>
      </c>
      <c r="B47" s="14">
        <v>120</v>
      </c>
      <c r="C47" s="14" t="s">
        <v>11</v>
      </c>
      <c r="D47" s="15">
        <v>2.4580821516206899</v>
      </c>
      <c r="E47" s="15">
        <v>1.45353619009256E-2</v>
      </c>
      <c r="F47" s="15">
        <v>-4.9497269756303419</v>
      </c>
      <c r="G47" s="15">
        <v>2.4895394220948198E-2</v>
      </c>
      <c r="H47" s="15">
        <v>0.8378000000000001</v>
      </c>
      <c r="I47" s="15">
        <v>-29.186800000000002</v>
      </c>
      <c r="J47" s="15">
        <v>3.8519999999999999</v>
      </c>
      <c r="K47" s="15">
        <v>0.55832747716092723</v>
      </c>
      <c r="L47" s="15">
        <v>0.44167252283907277</v>
      </c>
      <c r="M47" s="15">
        <v>56.801459354439885</v>
      </c>
      <c r="N47" s="15">
        <v>6.7831352262558431E-2</v>
      </c>
      <c r="O47" s="16">
        <f t="shared" si="0"/>
        <v>31.644882151620692</v>
      </c>
      <c r="P47" s="15"/>
      <c r="Q47" s="14"/>
      <c r="T47" s="1"/>
      <c r="U47" s="1"/>
    </row>
    <row r="48" spans="1:21" x14ac:dyDescent="0.25">
      <c r="A48" s="14" t="s">
        <v>9</v>
      </c>
      <c r="B48" s="14">
        <v>123.04800000000068</v>
      </c>
      <c r="C48" s="14" t="s">
        <v>11</v>
      </c>
      <c r="D48" s="15">
        <v>2.3833186268442663</v>
      </c>
      <c r="E48" s="15">
        <v>1.37731451541185E-2</v>
      </c>
      <c r="F48" s="15">
        <v>-4.8774370352836494</v>
      </c>
      <c r="G48" s="15">
        <v>1.5116011723875999E-2</v>
      </c>
      <c r="H48" s="15">
        <v>1.2538</v>
      </c>
      <c r="I48" s="15">
        <v>-29.101800000000001</v>
      </c>
      <c r="J48" s="15">
        <v>2.5919999999999996</v>
      </c>
      <c r="K48" s="15">
        <v>0.4289149465038366</v>
      </c>
      <c r="L48" s="15">
        <v>0.57108505349616334</v>
      </c>
      <c r="M48" s="15">
        <v>57.471999862811664</v>
      </c>
      <c r="N48" s="15">
        <v>4.5103592509872573E-2</v>
      </c>
      <c r="O48" s="16">
        <f t="shared" si="0"/>
        <v>31.485118626844269</v>
      </c>
      <c r="P48" s="15"/>
      <c r="Q48" s="18"/>
      <c r="T48" s="1"/>
      <c r="U48" s="1"/>
    </row>
    <row r="49" spans="1:22" x14ac:dyDescent="0.25">
      <c r="A49" s="14" t="s">
        <v>9</v>
      </c>
      <c r="B49" s="14">
        <v>126.09600000000046</v>
      </c>
      <c r="C49" s="14" t="s">
        <v>11</v>
      </c>
      <c r="D49" s="15">
        <v>2.2886573473726024</v>
      </c>
      <c r="E49" s="15">
        <v>1.55228255316615E-2</v>
      </c>
      <c r="F49" s="15">
        <v>-4.7995222210854838</v>
      </c>
      <c r="G49" s="15">
        <v>1.7732413485646199E-2</v>
      </c>
      <c r="H49" s="15">
        <v>1.1928000000000001</v>
      </c>
      <c r="I49" s="15">
        <v>-29.015800000000002</v>
      </c>
      <c r="J49" s="15">
        <v>4.1239999999999997</v>
      </c>
      <c r="K49" s="15">
        <v>0.44259998301774645</v>
      </c>
      <c r="L49" s="15">
        <v>0.5574000169822535</v>
      </c>
      <c r="M49" s="15">
        <v>57.277628128779689</v>
      </c>
      <c r="N49" s="15">
        <v>7.2015490819276634E-2</v>
      </c>
      <c r="O49" s="16">
        <f t="shared" si="0"/>
        <v>31.304457347372605</v>
      </c>
      <c r="P49" s="15"/>
      <c r="Q49" s="18"/>
      <c r="T49" s="1"/>
      <c r="U49" s="1"/>
    </row>
    <row r="50" spans="1:22" x14ac:dyDescent="0.25">
      <c r="A50" s="14" t="s">
        <v>9</v>
      </c>
      <c r="B50" s="14">
        <v>129.14400000000023</v>
      </c>
      <c r="C50" s="14" t="s">
        <v>11</v>
      </c>
      <c r="D50" s="15">
        <v>2.3076723346184824</v>
      </c>
      <c r="E50" s="15">
        <v>1.19920298457146E-2</v>
      </c>
      <c r="F50" s="15">
        <v>-4.9049654037743862</v>
      </c>
      <c r="G50" s="15">
        <v>2.4588467553257901E-2</v>
      </c>
      <c r="H50" s="15">
        <v>1.1188000000000002</v>
      </c>
      <c r="I50" s="15">
        <v>-28.976800000000001</v>
      </c>
      <c r="J50" s="15">
        <v>3.8490000000000002</v>
      </c>
      <c r="K50" s="15">
        <v>0.58825142857142987</v>
      </c>
      <c r="L50" s="15">
        <v>0.41174857142857013</v>
      </c>
      <c r="M50" s="15">
        <v>44.446498519458537</v>
      </c>
      <c r="N50" s="15">
        <v>8.6604941864926635E-2</v>
      </c>
      <c r="O50" s="16">
        <f t="shared" si="0"/>
        <v>31.284472334618485</v>
      </c>
      <c r="P50" s="15"/>
      <c r="Q50" s="18"/>
      <c r="T50" s="1"/>
      <c r="U50" s="1"/>
    </row>
    <row r="51" spans="1:22" x14ac:dyDescent="0.25">
      <c r="A51" s="14" t="s">
        <v>9</v>
      </c>
      <c r="B51" s="14">
        <v>132.19200000000001</v>
      </c>
      <c r="C51" s="14" t="s">
        <v>11</v>
      </c>
      <c r="D51" s="15">
        <v>2.1822451514230679</v>
      </c>
      <c r="E51" s="15">
        <v>1.3128999620676001E-2</v>
      </c>
      <c r="F51" s="15">
        <v>-5.0361940745164979</v>
      </c>
      <c r="G51" s="15">
        <v>2.7834063395857801E-2</v>
      </c>
      <c r="H51" s="15">
        <v>0.95680000000000032</v>
      </c>
      <c r="I51" s="15">
        <v>-28.660800000000005</v>
      </c>
      <c r="J51" s="15">
        <v>3.222</v>
      </c>
      <c r="K51" s="15">
        <v>0.65504538488742325</v>
      </c>
      <c r="L51" s="15">
        <v>0.34495461511257675</v>
      </c>
      <c r="M51" s="15">
        <v>42.076400932314925</v>
      </c>
      <c r="N51" s="15">
        <v>7.6584233931607834E-2</v>
      </c>
      <c r="O51" s="16">
        <f t="shared" si="0"/>
        <v>30.843045151423073</v>
      </c>
      <c r="P51" s="15"/>
      <c r="Q51" s="18"/>
      <c r="T51" s="4"/>
    </row>
    <row r="52" spans="1:22" x14ac:dyDescent="0.25">
      <c r="A52" s="14" t="s">
        <v>9</v>
      </c>
      <c r="B52" s="14">
        <v>135.24000000000069</v>
      </c>
      <c r="C52" s="14" t="s">
        <v>11</v>
      </c>
      <c r="D52" s="15">
        <v>2.3989069017560372</v>
      </c>
      <c r="E52" s="15">
        <v>1.50653542950749E-2</v>
      </c>
      <c r="F52" s="15">
        <v>-5.0137717699382245</v>
      </c>
      <c r="G52" s="15">
        <v>1.4783579856157299E-2</v>
      </c>
      <c r="H52" s="15">
        <v>0.8378000000000001</v>
      </c>
      <c r="I52" s="15">
        <v>-29.359800000000003</v>
      </c>
      <c r="J52" s="15">
        <v>4.024</v>
      </c>
      <c r="K52" s="15">
        <v>0.66473317865429316</v>
      </c>
      <c r="L52" s="15">
        <v>0.33526682134570684</v>
      </c>
      <c r="M52" s="15">
        <v>57.927134808660981</v>
      </c>
      <c r="N52" s="15">
        <v>6.9482241099562539E-2</v>
      </c>
      <c r="O52" s="16">
        <f t="shared" si="0"/>
        <v>31.758706901756042</v>
      </c>
      <c r="P52" s="15"/>
      <c r="Q52" s="18"/>
      <c r="T52" s="4"/>
    </row>
    <row r="53" spans="1:22" x14ac:dyDescent="0.25">
      <c r="A53" s="14" t="s">
        <v>9</v>
      </c>
      <c r="B53" s="14">
        <v>138.28800000000047</v>
      </c>
      <c r="C53" s="14" t="s">
        <v>11</v>
      </c>
      <c r="D53" s="15">
        <v>1.8323089918284019</v>
      </c>
      <c r="E53" s="15">
        <v>1.2744247913360599E-2</v>
      </c>
      <c r="F53" s="15">
        <v>-4.685590739888168</v>
      </c>
      <c r="G53" s="15">
        <v>1.4654273167252501E-2</v>
      </c>
      <c r="H53" s="15">
        <v>1.1278000000000001</v>
      </c>
      <c r="I53" s="15">
        <v>-27.973800000000001</v>
      </c>
      <c r="J53" s="15">
        <v>1.468</v>
      </c>
      <c r="K53" s="15">
        <v>0.53409198076137188</v>
      </c>
      <c r="L53" s="15">
        <v>0.46590801923862812</v>
      </c>
      <c r="M53" s="15">
        <v>42.060157843163218</v>
      </c>
      <c r="N53" s="15">
        <v>3.490672588547538E-2</v>
      </c>
      <c r="O53" s="16">
        <f t="shared" si="0"/>
        <v>29.806108991828403</v>
      </c>
      <c r="P53" s="15"/>
      <c r="Q53" s="18"/>
      <c r="T53" s="4"/>
    </row>
    <row r="54" spans="1:22" x14ac:dyDescent="0.25">
      <c r="A54" s="14" t="s">
        <v>9</v>
      </c>
      <c r="B54" s="14">
        <v>141.33600000000024</v>
      </c>
      <c r="C54" s="14" t="s">
        <v>11</v>
      </c>
      <c r="D54" s="15">
        <v>2.3150669919107525</v>
      </c>
      <c r="E54" s="15">
        <v>8.5415672510862403E-3</v>
      </c>
      <c r="F54" s="15">
        <v>-4.8005920507566691</v>
      </c>
      <c r="G54" s="15">
        <v>2.47190427035093E-2</v>
      </c>
      <c r="H54" s="15">
        <v>1.7528000000000001</v>
      </c>
      <c r="I54" s="15">
        <v>-28.354800000000001</v>
      </c>
      <c r="J54" s="15">
        <v>2.532</v>
      </c>
      <c r="K54" s="15">
        <v>0.43433267387003499</v>
      </c>
      <c r="L54" s="15">
        <v>0.56566732612996495</v>
      </c>
      <c r="M54" s="15">
        <v>40.968045278729591</v>
      </c>
      <c r="N54" s="15">
        <v>6.1824254382899992E-2</v>
      </c>
      <c r="O54" s="16">
        <f t="shared" si="0"/>
        <v>30.669866991910752</v>
      </c>
      <c r="P54" s="15"/>
      <c r="Q54" s="18"/>
      <c r="T54" s="4"/>
      <c r="V54" s="1"/>
    </row>
    <row r="55" spans="1:22" x14ac:dyDescent="0.25">
      <c r="A55" s="14" t="s">
        <v>9</v>
      </c>
      <c r="B55" s="14">
        <v>144.38400000000001</v>
      </c>
      <c r="C55" s="14" t="s">
        <v>11</v>
      </c>
      <c r="D55" s="15">
        <v>2.2593171865303852</v>
      </c>
      <c r="E55" s="15">
        <v>1.22421886771917E-2</v>
      </c>
      <c r="F55" s="15">
        <v>-4.7786195753096727</v>
      </c>
      <c r="G55" s="15">
        <v>1.0849366895854499E-2</v>
      </c>
      <c r="H55" s="15">
        <v>1.3318000000000003</v>
      </c>
      <c r="I55" s="15">
        <v>-28.723800000000001</v>
      </c>
      <c r="J55" s="15">
        <v>2.3970000000000002</v>
      </c>
      <c r="K55" s="15">
        <v>0.62680516848239309</v>
      </c>
      <c r="L55" s="15">
        <v>0.37319483151760691</v>
      </c>
      <c r="M55" s="15">
        <v>50.733833982495959</v>
      </c>
      <c r="N55" s="15">
        <v>4.7265509072137127E-2</v>
      </c>
      <c r="O55" s="16">
        <f t="shared" si="0"/>
        <v>30.983117186530386</v>
      </c>
      <c r="P55" s="15"/>
      <c r="Q55" s="18"/>
      <c r="T55" s="4"/>
    </row>
    <row r="56" spans="1:22" x14ac:dyDescent="0.25">
      <c r="A56" s="14" t="s">
        <v>9</v>
      </c>
      <c r="B56" s="14">
        <v>147.4320000000007</v>
      </c>
      <c r="C56" s="14" t="s">
        <v>11</v>
      </c>
      <c r="D56" s="15">
        <v>1.9690531373304232</v>
      </c>
      <c r="E56" s="15">
        <v>1.4238184317946399E-2</v>
      </c>
      <c r="F56" s="15">
        <v>-4.7242140782239872</v>
      </c>
      <c r="G56" s="15">
        <v>1.9724538549780801E-2</v>
      </c>
      <c r="H56" s="15">
        <v>0.8158000000000003</v>
      </c>
      <c r="I56" s="15">
        <v>-28.4068</v>
      </c>
      <c r="J56" s="15">
        <v>1.9959999999999998</v>
      </c>
      <c r="K56" s="15">
        <v>0.42084191934059634</v>
      </c>
      <c r="L56" s="15">
        <v>0.57915808065940366</v>
      </c>
      <c r="M56" s="15">
        <v>43.324359069598529</v>
      </c>
      <c r="N56" s="15">
        <v>4.6088374334257845E-2</v>
      </c>
      <c r="O56" s="16">
        <f t="shared" si="0"/>
        <v>30.375853137330424</v>
      </c>
      <c r="P56" s="15"/>
      <c r="Q56" s="18"/>
      <c r="T56" s="4"/>
    </row>
    <row r="57" spans="1:22" x14ac:dyDescent="0.25">
      <c r="A57" s="14" t="s">
        <v>9</v>
      </c>
      <c r="B57" s="14">
        <v>150.48000000000047</v>
      </c>
      <c r="C57" s="14" t="s">
        <v>11</v>
      </c>
      <c r="D57" s="15">
        <v>1.9524678598374923</v>
      </c>
      <c r="E57" s="15">
        <v>1.2805316597223299E-2</v>
      </c>
      <c r="F57" s="15">
        <v>-4.7388711866658273</v>
      </c>
      <c r="G57" s="15">
        <v>2.1833598613739E-2</v>
      </c>
      <c r="H57" s="15">
        <v>1.0348000000000002</v>
      </c>
      <c r="I57" s="15">
        <v>-28.8188</v>
      </c>
      <c r="J57" s="15">
        <v>4.859</v>
      </c>
      <c r="K57" s="15">
        <v>0.57175664483096045</v>
      </c>
      <c r="L57" s="15">
        <v>0.42824335516903955</v>
      </c>
      <c r="M57" s="15">
        <v>49.772282000319841</v>
      </c>
      <c r="N57" s="15">
        <v>9.7627350922776315E-2</v>
      </c>
      <c r="O57" s="16">
        <f t="shared" si="0"/>
        <v>30.771267859837494</v>
      </c>
      <c r="P57" s="15"/>
      <c r="Q57" s="18"/>
      <c r="T57" s="4"/>
    </row>
    <row r="58" spans="1:22" x14ac:dyDescent="0.25">
      <c r="A58" s="14" t="s">
        <v>9</v>
      </c>
      <c r="B58" s="14">
        <v>153.52800000000025</v>
      </c>
      <c r="C58" s="14" t="s">
        <v>11</v>
      </c>
      <c r="D58" s="15">
        <v>1.6642357825236154</v>
      </c>
      <c r="E58" s="15">
        <v>4.9965721555054196E-3</v>
      </c>
      <c r="F58" s="15">
        <v>-4.5043520704073359</v>
      </c>
      <c r="G58" s="15">
        <v>2.2729896008968398E-2</v>
      </c>
      <c r="H58" s="15">
        <v>1.3778000000000001</v>
      </c>
      <c r="I58" s="15">
        <v>-28.421800000000001</v>
      </c>
      <c r="J58" s="15">
        <v>3.4840000000000004</v>
      </c>
      <c r="K58" s="15">
        <v>0.55711492808266849</v>
      </c>
      <c r="L58" s="15">
        <v>0.44288507191733151</v>
      </c>
      <c r="M58" s="15">
        <v>50.160444668228585</v>
      </c>
      <c r="N58" s="15">
        <v>6.9468608170108345E-2</v>
      </c>
      <c r="O58" s="16">
        <f t="shared" si="0"/>
        <v>30.086035782523616</v>
      </c>
      <c r="P58" s="15"/>
      <c r="Q58" s="18"/>
      <c r="T58" s="4"/>
    </row>
    <row r="59" spans="1:22" x14ac:dyDescent="0.25">
      <c r="A59" s="14" t="s">
        <v>9</v>
      </c>
      <c r="B59" s="14">
        <v>156.57600000000002</v>
      </c>
      <c r="C59" s="14" t="s">
        <v>11</v>
      </c>
      <c r="D59" s="15">
        <v>2.1253882056064821</v>
      </c>
      <c r="E59" s="15">
        <v>1.1800156906247101E-2</v>
      </c>
      <c r="F59" s="15">
        <v>-4.8741255744753076</v>
      </c>
      <c r="G59" s="15">
        <v>1.7923234030604401E-2</v>
      </c>
      <c r="H59" s="15">
        <v>1.4348000000000001</v>
      </c>
      <c r="I59" s="15">
        <v>-28.268800000000002</v>
      </c>
      <c r="J59" s="15">
        <v>4.8599999999999994</v>
      </c>
      <c r="K59" s="15">
        <v>0.62138639544011687</v>
      </c>
      <c r="L59" s="15">
        <v>0.37861360455988313</v>
      </c>
      <c r="M59" s="15">
        <v>46.657827928229125</v>
      </c>
      <c r="N59" s="15">
        <v>0.10416904328374643</v>
      </c>
      <c r="O59" s="16">
        <f t="shared" si="0"/>
        <v>30.394188205606483</v>
      </c>
      <c r="P59" s="15"/>
      <c r="Q59" s="18"/>
      <c r="T59" s="4"/>
    </row>
    <row r="60" spans="1:22" x14ac:dyDescent="0.25">
      <c r="A60" s="14" t="s">
        <v>9</v>
      </c>
      <c r="B60" s="14">
        <v>159.62400000000071</v>
      </c>
      <c r="C60" s="14" t="s">
        <v>11</v>
      </c>
      <c r="D60" s="15">
        <v>2.3150873855299903</v>
      </c>
      <c r="E60" s="15">
        <v>1.1707516387105E-2</v>
      </c>
      <c r="F60" s="15">
        <v>-4.8399781763867056</v>
      </c>
      <c r="G60" s="15">
        <v>2.3177580907940899E-2</v>
      </c>
      <c r="H60" s="15">
        <v>0.82279999999999998</v>
      </c>
      <c r="I60" s="15">
        <v>-28.5838</v>
      </c>
      <c r="J60" s="15">
        <v>3.202</v>
      </c>
      <c r="K60" s="15">
        <v>0.57608177000929239</v>
      </c>
      <c r="L60" s="15">
        <v>0.42391822999070761</v>
      </c>
      <c r="M60" s="15">
        <v>38.17517900398974</v>
      </c>
      <c r="N60" s="15">
        <v>8.390112706467226E-2</v>
      </c>
      <c r="O60" s="16">
        <f t="shared" si="0"/>
        <v>30.898887385529989</v>
      </c>
      <c r="P60" s="15"/>
      <c r="Q60" s="18"/>
      <c r="T60" s="4"/>
    </row>
    <row r="61" spans="1:22" x14ac:dyDescent="0.25">
      <c r="A61" s="14" t="s">
        <v>9</v>
      </c>
      <c r="B61" s="14">
        <v>162.67200000000048</v>
      </c>
      <c r="C61" s="14" t="s">
        <v>11</v>
      </c>
      <c r="D61" s="15">
        <v>2.1411558293009669</v>
      </c>
      <c r="E61" s="15">
        <v>9.5294686034321802E-3</v>
      </c>
      <c r="F61" s="15">
        <v>-4.7079283679237749</v>
      </c>
      <c r="G61" s="15">
        <v>3.6121528595686E-2</v>
      </c>
      <c r="H61" s="15">
        <v>1.4898000000000002</v>
      </c>
      <c r="I61" s="15">
        <v>-27.852800000000006</v>
      </c>
      <c r="J61" s="15">
        <v>5.2030000000000003</v>
      </c>
      <c r="K61" s="15">
        <v>0.50486237586337268</v>
      </c>
      <c r="L61" s="15">
        <v>0.49513762413662732</v>
      </c>
      <c r="M61" s="15">
        <v>54.222142958662687</v>
      </c>
      <c r="N61" s="15">
        <v>9.5963522778632043E-2</v>
      </c>
      <c r="O61" s="16">
        <f t="shared" si="0"/>
        <v>29.993955829300972</v>
      </c>
      <c r="P61" s="15"/>
      <c r="Q61" s="18"/>
      <c r="T61" s="4"/>
    </row>
    <row r="62" spans="1:22" x14ac:dyDescent="0.25">
      <c r="A62" s="14" t="s">
        <v>9</v>
      </c>
      <c r="B62" s="14">
        <v>165.72000000000025</v>
      </c>
      <c r="C62" s="14" t="s">
        <v>11</v>
      </c>
      <c r="D62" s="15">
        <v>1.5908865742806366</v>
      </c>
      <c r="E62" s="15">
        <v>1.07293156906962E-2</v>
      </c>
      <c r="F62" s="15">
        <v>-4.4206450040614742</v>
      </c>
      <c r="G62" s="15">
        <v>9.7814137116074597E-3</v>
      </c>
      <c r="H62" s="15">
        <v>2.2038000000000002</v>
      </c>
      <c r="I62" s="15">
        <v>-28.6538</v>
      </c>
      <c r="J62" s="15">
        <v>3.871</v>
      </c>
      <c r="K62" s="15">
        <v>0.73477364021278824</v>
      </c>
      <c r="L62" s="15">
        <v>0.26522635978721176</v>
      </c>
      <c r="M62" s="15">
        <v>46.699849623549703</v>
      </c>
      <c r="N62" s="15">
        <v>8.2891954646005378E-2</v>
      </c>
      <c r="O62" s="16">
        <f t="shared" si="0"/>
        <v>30.244686574280635</v>
      </c>
      <c r="P62" s="15"/>
      <c r="Q62" s="18"/>
      <c r="T62" s="4"/>
    </row>
    <row r="63" spans="1:22" x14ac:dyDescent="0.25">
      <c r="A63" s="14" t="s">
        <v>9</v>
      </c>
      <c r="B63" s="14">
        <v>168.76800000000003</v>
      </c>
      <c r="C63" s="14" t="s">
        <v>11</v>
      </c>
      <c r="D63" s="15">
        <v>1.7077325122427656</v>
      </c>
      <c r="E63" s="15">
        <v>1.3590014539659001E-2</v>
      </c>
      <c r="F63" s="15">
        <v>-4.4427650675228358</v>
      </c>
      <c r="G63" s="15">
        <v>2.1236216649413098E-2</v>
      </c>
      <c r="H63" s="15">
        <v>1.7668000000000004</v>
      </c>
      <c r="I63" s="15">
        <v>-28.675800000000006</v>
      </c>
      <c r="J63" s="15">
        <v>3.8370000000000002</v>
      </c>
      <c r="K63" s="15">
        <v>0.66591906387128252</v>
      </c>
      <c r="L63" s="15">
        <v>0.33408093612871748</v>
      </c>
      <c r="M63" s="15">
        <v>46.875001502151072</v>
      </c>
      <c r="N63" s="15">
        <v>8.1874653587197199E-2</v>
      </c>
      <c r="O63" s="16">
        <f t="shared" si="0"/>
        <v>30.383532512242773</v>
      </c>
      <c r="P63" s="15"/>
      <c r="Q63" s="18"/>
      <c r="T63" s="4"/>
    </row>
    <row r="64" spans="1:22" x14ac:dyDescent="0.25">
      <c r="A64" s="14" t="s">
        <v>9</v>
      </c>
      <c r="B64" s="14">
        <v>171.81600000000071</v>
      </c>
      <c r="C64" s="14" t="s">
        <v>11</v>
      </c>
      <c r="D64" s="15">
        <v>1.93480107432209</v>
      </c>
      <c r="E64" s="15">
        <v>7.4032926931977298E-3</v>
      </c>
      <c r="F64" s="15">
        <v>-4.6552517982714203</v>
      </c>
      <c r="G64" s="15">
        <v>2.32989937067032E-2</v>
      </c>
      <c r="H64" s="15">
        <v>1.7258</v>
      </c>
      <c r="I64" s="15">
        <v>-28.542800000000003</v>
      </c>
      <c r="J64" s="15">
        <v>5.1539999999999999</v>
      </c>
      <c r="K64" s="15">
        <v>0.67201183431952705</v>
      </c>
      <c r="L64" s="15">
        <v>0.32798816568047295</v>
      </c>
      <c r="M64" s="15">
        <v>49.085772099990358</v>
      </c>
      <c r="N64" s="15">
        <v>0.10501817874495603</v>
      </c>
      <c r="O64" s="16">
        <f t="shared" si="0"/>
        <v>30.477601074322095</v>
      </c>
      <c r="P64" s="15"/>
      <c r="Q64" s="18"/>
      <c r="T64" s="4"/>
    </row>
    <row r="65" spans="1:20" x14ac:dyDescent="0.25">
      <c r="A65" s="14" t="s">
        <v>9</v>
      </c>
      <c r="B65" s="14">
        <v>174.86400000000049</v>
      </c>
      <c r="C65" s="14" t="s">
        <v>11</v>
      </c>
      <c r="D65" s="15">
        <v>2.0617682157912931</v>
      </c>
      <c r="E65" s="15">
        <v>1.60587895661592E-2</v>
      </c>
      <c r="F65" s="15">
        <v>-4.6282387642861966</v>
      </c>
      <c r="G65" s="15">
        <v>3.12330462038517E-2</v>
      </c>
      <c r="H65" s="15">
        <v>2.0638000000000001</v>
      </c>
      <c r="I65" s="15">
        <v>-28.1448</v>
      </c>
      <c r="J65" s="15">
        <v>3.8330000000000002</v>
      </c>
      <c r="K65" s="15">
        <v>0.8310763941249204</v>
      </c>
      <c r="L65" s="15">
        <v>0.1689236058750796</v>
      </c>
      <c r="M65" s="15">
        <v>38.023706596143057</v>
      </c>
      <c r="N65" s="15">
        <v>0.10081501292646981</v>
      </c>
      <c r="O65" s="16">
        <f t="shared" si="0"/>
        <v>30.206568215791293</v>
      </c>
      <c r="P65" s="15"/>
      <c r="Q65" s="18"/>
      <c r="T65" s="4"/>
    </row>
    <row r="66" spans="1:20" x14ac:dyDescent="0.25">
      <c r="A66" s="14" t="s">
        <v>9</v>
      </c>
      <c r="B66" s="14">
        <v>177.91200000000026</v>
      </c>
      <c r="C66" s="14" t="s">
        <v>11</v>
      </c>
      <c r="D66" s="15">
        <v>2.0472751057603045</v>
      </c>
      <c r="E66" s="15">
        <v>1.51542164385319E-2</v>
      </c>
      <c r="F66" s="15">
        <v>-4.734845842050861</v>
      </c>
      <c r="G66" s="15">
        <v>1.9184272736311E-2</v>
      </c>
      <c r="H66" s="15">
        <v>1.7028000000000003</v>
      </c>
      <c r="I66" s="15">
        <v>-27.914800000000003</v>
      </c>
      <c r="J66" s="15">
        <v>3.379</v>
      </c>
      <c r="K66" s="15">
        <v>0.63425539364882688</v>
      </c>
      <c r="L66" s="15">
        <v>0.36574460635117312</v>
      </c>
      <c r="M66" s="15">
        <v>69.259940364338661</v>
      </c>
      <c r="N66" s="15">
        <v>4.8794558102697422E-2</v>
      </c>
      <c r="O66" s="16">
        <f t="shared" si="0"/>
        <v>29.962075105760306</v>
      </c>
      <c r="P66" s="15"/>
      <c r="Q66" s="18"/>
      <c r="T66" s="4"/>
    </row>
    <row r="67" spans="1:20" x14ac:dyDescent="0.25">
      <c r="A67" s="14" t="s">
        <v>9</v>
      </c>
      <c r="B67" s="14">
        <v>180.96000000000004</v>
      </c>
      <c r="C67" s="14" t="s">
        <v>11</v>
      </c>
      <c r="D67" s="15">
        <v>1.9262051736508301</v>
      </c>
      <c r="E67" s="15">
        <v>1.4256855472922301E-2</v>
      </c>
      <c r="F67" s="15">
        <v>-4.770729724225764</v>
      </c>
      <c r="G67" s="15">
        <v>3.1559966504573801E-2</v>
      </c>
      <c r="H67" s="15">
        <v>1.5738000000000003</v>
      </c>
      <c r="I67" s="15">
        <v>-28.331800000000005</v>
      </c>
      <c r="J67" s="15">
        <v>3.2140000000000004</v>
      </c>
      <c r="K67" s="15">
        <v>0.7410619722341496</v>
      </c>
      <c r="L67" s="15">
        <v>0.2589380277658504</v>
      </c>
      <c r="M67" s="15">
        <v>46.644127167368367</v>
      </c>
      <c r="N67" s="15">
        <v>6.8922234647168137E-2</v>
      </c>
      <c r="O67" s="16">
        <f t="shared" ref="O67:O130" si="1">D67-I67</f>
        <v>30.258005173650837</v>
      </c>
      <c r="P67" s="15"/>
      <c r="Q67" s="18"/>
      <c r="T67" s="4"/>
    </row>
    <row r="68" spans="1:20" x14ac:dyDescent="0.25">
      <c r="A68" s="14" t="s">
        <v>9</v>
      </c>
      <c r="B68" s="14">
        <v>184.00800000000072</v>
      </c>
      <c r="C68" s="14" t="s">
        <v>11</v>
      </c>
      <c r="D68" s="15">
        <v>1.553041235902386</v>
      </c>
      <c r="E68" s="15">
        <v>1.5663992613554001E-2</v>
      </c>
      <c r="F68" s="15">
        <v>-4.2044684691903145</v>
      </c>
      <c r="G68" s="15">
        <v>3.2011825591325802E-2</v>
      </c>
      <c r="H68" s="15">
        <v>0.85039999999999982</v>
      </c>
      <c r="I68" s="15">
        <v>-28.797249999999995</v>
      </c>
      <c r="J68" s="15">
        <v>5.4710000000000001</v>
      </c>
      <c r="K68" s="15">
        <v>0.6898486713489248</v>
      </c>
      <c r="L68" s="15">
        <v>0.3101513286510752</v>
      </c>
      <c r="M68" s="15">
        <v>55.036894635363502</v>
      </c>
      <c r="N68" s="15">
        <v>9.9410931880622597E-2</v>
      </c>
      <c r="O68" s="16">
        <f t="shared" si="1"/>
        <v>30.350291235902382</v>
      </c>
      <c r="P68" s="15"/>
      <c r="Q68" s="18"/>
      <c r="T68" s="4"/>
    </row>
    <row r="69" spans="1:20" x14ac:dyDescent="0.25">
      <c r="A69" s="14" t="s">
        <v>9</v>
      </c>
      <c r="B69" s="14">
        <v>187.05600000000049</v>
      </c>
      <c r="C69" s="14" t="s">
        <v>11</v>
      </c>
      <c r="D69" s="15">
        <v>1.9037662203091887</v>
      </c>
      <c r="E69" s="15">
        <v>1.3019265606999401E-2</v>
      </c>
      <c r="F69" s="15">
        <v>-4.1898294924482826</v>
      </c>
      <c r="G69" s="15">
        <v>1.9659133628010798E-2</v>
      </c>
      <c r="H69" s="15">
        <v>1.6018000000000003</v>
      </c>
      <c r="I69" s="15">
        <v>-27.855800000000006</v>
      </c>
      <c r="J69" s="15">
        <v>3.1879999999999997</v>
      </c>
      <c r="K69" s="15">
        <v>0.66478644205605053</v>
      </c>
      <c r="L69" s="15">
        <v>0.33521355794394947</v>
      </c>
      <c r="M69" s="15">
        <v>73.615557970648169</v>
      </c>
      <c r="N69" s="15">
        <v>4.331068573029577E-2</v>
      </c>
      <c r="O69" s="16">
        <f t="shared" si="1"/>
        <v>29.759566220309196</v>
      </c>
      <c r="P69" s="15"/>
      <c r="Q69" s="18"/>
      <c r="T69" s="4"/>
    </row>
    <row r="70" spans="1:20" x14ac:dyDescent="0.25">
      <c r="A70" s="14" t="s">
        <v>9</v>
      </c>
      <c r="B70" s="14">
        <v>190.10400000000027</v>
      </c>
      <c r="C70" s="14" t="s">
        <v>11</v>
      </c>
      <c r="D70" s="15">
        <v>0.91519395346528754</v>
      </c>
      <c r="E70" s="15">
        <v>1.2158230878412699E-2</v>
      </c>
      <c r="F70" s="15">
        <v>-3.792576229868061</v>
      </c>
      <c r="G70" s="15">
        <v>8.6861066520214098E-3</v>
      </c>
      <c r="H70" s="15">
        <v>1.0313999999999999</v>
      </c>
      <c r="I70" s="15">
        <v>-28.200249999999993</v>
      </c>
      <c r="J70" s="15">
        <v>2.411</v>
      </c>
      <c r="K70" s="15">
        <v>0.48673617526725638</v>
      </c>
      <c r="L70" s="15">
        <v>0.51326382473274368</v>
      </c>
      <c r="M70" s="15">
        <v>45.926080173209783</v>
      </c>
      <c r="N70" s="15">
        <v>5.2515237488169567E-2</v>
      </c>
      <c r="O70" s="16">
        <f t="shared" si="1"/>
        <v>29.115443953465281</v>
      </c>
      <c r="P70" s="15"/>
      <c r="Q70" s="18"/>
      <c r="T70" s="4"/>
    </row>
    <row r="71" spans="1:20" x14ac:dyDescent="0.25">
      <c r="A71" s="14" t="s">
        <v>9</v>
      </c>
      <c r="B71" s="14">
        <v>193.15200000000004</v>
      </c>
      <c r="C71" s="14" t="s">
        <v>11</v>
      </c>
      <c r="D71" s="15">
        <v>0.1775199139404382</v>
      </c>
      <c r="E71" s="15">
        <v>1.6861859709024402E-2</v>
      </c>
      <c r="F71" s="15">
        <v>-5.7479121907715314</v>
      </c>
      <c r="G71" s="15">
        <v>8.1880502402782405E-3</v>
      </c>
      <c r="H71" s="15">
        <v>1.2043999999999999</v>
      </c>
      <c r="I71" s="15">
        <v>-28.141249999999996</v>
      </c>
      <c r="J71" s="15">
        <v>4.4390000000000001</v>
      </c>
      <c r="K71" s="15">
        <v>0.85272396446537457</v>
      </c>
      <c r="L71" s="15">
        <v>0.14727603553462543</v>
      </c>
      <c r="M71" s="15">
        <v>45.560086390541272</v>
      </c>
      <c r="N71" s="15">
        <v>9.7434775647234642E-2</v>
      </c>
      <c r="O71" s="16">
        <f t="shared" si="1"/>
        <v>28.318769913940436</v>
      </c>
      <c r="P71" s="15"/>
      <c r="Q71" s="18"/>
      <c r="T71" s="4"/>
    </row>
    <row r="72" spans="1:20" x14ac:dyDescent="0.25">
      <c r="A72" s="14" t="s">
        <v>9</v>
      </c>
      <c r="B72" s="14">
        <v>196.20000000000073</v>
      </c>
      <c r="C72" s="14" t="s">
        <v>11</v>
      </c>
      <c r="D72" s="15">
        <v>0.14761800024265526</v>
      </c>
      <c r="E72" s="15">
        <v>1.21960630640388E-2</v>
      </c>
      <c r="F72" s="15">
        <v>-6.2072716771686132</v>
      </c>
      <c r="G72" s="15">
        <v>2.3671830072999001E-2</v>
      </c>
      <c r="H72" s="15">
        <v>0.44040000000000012</v>
      </c>
      <c r="I72" s="15">
        <v>-29.114249999999995</v>
      </c>
      <c r="J72" s="15">
        <v>4.4060000000000006</v>
      </c>
      <c r="K72" s="15">
        <v>0.83288066071725542</v>
      </c>
      <c r="L72" s="15">
        <v>0.16711933928274458</v>
      </c>
      <c r="M72" s="15">
        <v>50.084553913519436</v>
      </c>
      <c r="N72" s="15">
        <v>8.7978316785986665E-2</v>
      </c>
      <c r="O72" s="16">
        <f t="shared" si="1"/>
        <v>29.26186800024265</v>
      </c>
      <c r="P72" s="19">
        <v>0.70845082500000001</v>
      </c>
      <c r="Q72" s="19">
        <v>8.1793554452329587E-6</v>
      </c>
      <c r="T72" s="4"/>
    </row>
    <row r="73" spans="1:20" x14ac:dyDescent="0.25">
      <c r="A73" s="14" t="s">
        <v>9</v>
      </c>
      <c r="B73" s="14">
        <v>199.2480000000005</v>
      </c>
      <c r="C73" s="14" t="s">
        <v>11</v>
      </c>
      <c r="D73" s="15">
        <v>1.9290403371043929</v>
      </c>
      <c r="E73" s="15">
        <v>1.90885104238987E-2</v>
      </c>
      <c r="F73" s="15">
        <v>-5.1494965407121729</v>
      </c>
      <c r="G73" s="15">
        <v>1.38557404279709E-2</v>
      </c>
      <c r="H73" s="15">
        <v>0.68340000000000001</v>
      </c>
      <c r="I73" s="15">
        <v>-28.287249999999997</v>
      </c>
      <c r="J73" s="15">
        <v>3.7519999999999998</v>
      </c>
      <c r="K73" s="15">
        <v>0.79415717207128078</v>
      </c>
      <c r="L73" s="15">
        <v>0.20584282792871922</v>
      </c>
      <c r="M73" s="15">
        <v>45.837105280726348</v>
      </c>
      <c r="N73" s="15">
        <v>8.1862746016039337E-2</v>
      </c>
      <c r="O73" s="16">
        <f t="shared" si="1"/>
        <v>30.21629033710439</v>
      </c>
      <c r="P73" s="15"/>
      <c r="Q73" s="18"/>
      <c r="T73" s="4"/>
    </row>
    <row r="74" spans="1:20" x14ac:dyDescent="0.25">
      <c r="A74" s="14" t="s">
        <v>9</v>
      </c>
      <c r="B74" s="14">
        <v>202.29600000000028</v>
      </c>
      <c r="C74" s="14" t="s">
        <v>12</v>
      </c>
      <c r="D74" s="15">
        <v>2.4348871271835382</v>
      </c>
      <c r="E74" s="15">
        <v>1.51998838409781E-2</v>
      </c>
      <c r="F74" s="15">
        <v>-4.6896085283478772</v>
      </c>
      <c r="G74" s="15">
        <v>2.8419516980647999E-2</v>
      </c>
      <c r="H74" s="15">
        <v>1.6864000000000001</v>
      </c>
      <c r="I74" s="15">
        <v>-28.094249999999999</v>
      </c>
      <c r="J74" s="15">
        <v>4.22</v>
      </c>
      <c r="K74" s="15">
        <v>0.55802668823291557</v>
      </c>
      <c r="L74" s="15">
        <v>0.44197331176708443</v>
      </c>
      <c r="M74" s="15">
        <v>54.927506558790611</v>
      </c>
      <c r="N74" s="15">
        <v>7.6844891415210462E-2</v>
      </c>
      <c r="O74" s="16">
        <f t="shared" si="1"/>
        <v>30.529137127183539</v>
      </c>
      <c r="P74" s="15"/>
      <c r="Q74" s="18"/>
      <c r="T74" s="4"/>
    </row>
    <row r="75" spans="1:20" x14ac:dyDescent="0.25">
      <c r="A75" s="14" t="s">
        <v>9</v>
      </c>
      <c r="B75" s="14">
        <v>205.34400000000005</v>
      </c>
      <c r="C75" s="14" t="s">
        <v>12</v>
      </c>
      <c r="D75" s="15">
        <v>2.2694540025158805</v>
      </c>
      <c r="E75" s="15">
        <v>1.23733216896653E-2</v>
      </c>
      <c r="F75" s="15">
        <v>-4.1793869610184942</v>
      </c>
      <c r="G75" s="15">
        <v>1.74637883901596E-2</v>
      </c>
      <c r="H75" s="15">
        <v>1.3194999999999999</v>
      </c>
      <c r="I75" s="15">
        <v>-27.891750000000005</v>
      </c>
      <c r="J75" s="15">
        <v>6.4030000000000005</v>
      </c>
      <c r="K75" s="15">
        <v>0.67892107892107745</v>
      </c>
      <c r="L75" s="15">
        <v>0.32107892107892255</v>
      </c>
      <c r="M75" s="15">
        <v>16.709756541380752</v>
      </c>
      <c r="N75" s="15">
        <v>0.38320573951131537</v>
      </c>
      <c r="O75" s="16">
        <f t="shared" si="1"/>
        <v>30.161204002515888</v>
      </c>
      <c r="P75" s="15"/>
      <c r="Q75" s="18"/>
      <c r="T75" s="4"/>
    </row>
    <row r="76" spans="1:20" x14ac:dyDescent="0.25">
      <c r="A76" s="14" t="s">
        <v>9</v>
      </c>
      <c r="B76" s="14">
        <v>208.39200000000073</v>
      </c>
      <c r="C76" s="14" t="s">
        <v>12</v>
      </c>
      <c r="D76" s="15">
        <v>1.9801374374752712</v>
      </c>
      <c r="E76" s="15">
        <v>1.41019243746996E-2</v>
      </c>
      <c r="F76" s="15">
        <v>-4.5995935742016991</v>
      </c>
      <c r="G76" s="15">
        <v>2.1095087751746198E-2</v>
      </c>
      <c r="H76" s="15">
        <v>0.8303999999999998</v>
      </c>
      <c r="I76" s="15">
        <v>-28.127800000000004</v>
      </c>
      <c r="J76" s="15">
        <v>3.7050000000000001</v>
      </c>
      <c r="K76" s="15">
        <v>0.69722067372780117</v>
      </c>
      <c r="L76" s="15">
        <v>0.30277932627219883</v>
      </c>
      <c r="M76" s="15">
        <v>87.908443566883093</v>
      </c>
      <c r="N76" s="15">
        <v>4.2148259760232454E-2</v>
      </c>
      <c r="O76" s="16">
        <f t="shared" si="1"/>
        <v>30.107937437475275</v>
      </c>
      <c r="P76" s="15"/>
      <c r="Q76" s="18"/>
      <c r="T76" s="4"/>
    </row>
    <row r="77" spans="1:20" x14ac:dyDescent="0.25">
      <c r="A77" s="14" t="s">
        <v>9</v>
      </c>
      <c r="B77" s="14">
        <v>211.44000000000051</v>
      </c>
      <c r="C77" s="14" t="s">
        <v>12</v>
      </c>
      <c r="D77" s="15">
        <v>2.3290898537218219</v>
      </c>
      <c r="E77" s="15">
        <v>1.26216858625412E-2</v>
      </c>
      <c r="F77" s="15">
        <v>-3.8035897648045491</v>
      </c>
      <c r="G77" s="15">
        <v>1.9808808341622401E-2</v>
      </c>
      <c r="H77" s="15">
        <v>1.7363999999999999</v>
      </c>
      <c r="I77" s="15">
        <v>-27.876249999999995</v>
      </c>
      <c r="J77" s="15">
        <v>2.581</v>
      </c>
      <c r="K77" s="15">
        <v>0.41444529068291447</v>
      </c>
      <c r="L77" s="15">
        <v>0.58555470931708553</v>
      </c>
      <c r="M77" s="15">
        <v>52.274275153478072</v>
      </c>
      <c r="N77" s="15">
        <v>4.9374977397753934E-2</v>
      </c>
      <c r="O77" s="16">
        <f t="shared" si="1"/>
        <v>30.205339853721817</v>
      </c>
      <c r="P77" s="15"/>
      <c r="Q77" s="18"/>
      <c r="T77" s="4"/>
    </row>
    <row r="78" spans="1:20" x14ac:dyDescent="0.25">
      <c r="A78" s="14" t="s">
        <v>9</v>
      </c>
      <c r="B78" s="14">
        <v>214.48800000000028</v>
      </c>
      <c r="C78" s="14" t="s">
        <v>12</v>
      </c>
      <c r="D78" s="15">
        <v>2.3855378918853365</v>
      </c>
      <c r="E78" s="15">
        <v>4.4668200425803696E-3</v>
      </c>
      <c r="F78" s="15">
        <v>-4.48656732282815</v>
      </c>
      <c r="G78" s="15">
        <v>2.0740073174238201E-2</v>
      </c>
      <c r="H78" s="15">
        <v>1.6574000000000002</v>
      </c>
      <c r="I78" s="15">
        <v>-27.204249999999998</v>
      </c>
      <c r="J78" s="15">
        <v>4.3389999999999995</v>
      </c>
      <c r="K78" s="15">
        <v>0.49806248486316212</v>
      </c>
      <c r="L78" s="15">
        <v>0.50193751513683793</v>
      </c>
      <c r="M78" s="15">
        <v>57.546136933594404</v>
      </c>
      <c r="N78" s="15">
        <v>7.5417651976756817E-2</v>
      </c>
      <c r="O78" s="16">
        <f t="shared" si="1"/>
        <v>29.589787891885337</v>
      </c>
      <c r="P78" s="15"/>
      <c r="Q78" s="18"/>
      <c r="T78" s="4"/>
    </row>
    <row r="79" spans="1:20" x14ac:dyDescent="0.25">
      <c r="A79" s="14" t="s">
        <v>9</v>
      </c>
      <c r="B79" s="14">
        <v>217.53600000000006</v>
      </c>
      <c r="C79" s="14" t="s">
        <v>12</v>
      </c>
      <c r="D79" s="15">
        <v>2.3948416589427701</v>
      </c>
      <c r="E79" s="15">
        <v>1.4333296567201601E-2</v>
      </c>
      <c r="F79" s="15">
        <v>-4.1689503485918822</v>
      </c>
      <c r="G79" s="15">
        <v>1.7666917294263802E-2</v>
      </c>
      <c r="H79" s="15">
        <v>1.8333999999999999</v>
      </c>
      <c r="I79" s="15">
        <v>-27.613249999999997</v>
      </c>
      <c r="J79" s="15">
        <v>6.1680000000000001</v>
      </c>
      <c r="K79" s="15">
        <v>0.57223558151074638</v>
      </c>
      <c r="L79" s="15">
        <v>0.42776441848925362</v>
      </c>
      <c r="M79" s="15">
        <v>58.881863644201964</v>
      </c>
      <c r="N79" s="15">
        <v>0.10475330169600243</v>
      </c>
      <c r="O79" s="16">
        <f t="shared" si="1"/>
        <v>30.008091658942767</v>
      </c>
      <c r="P79" s="15"/>
      <c r="Q79" s="18"/>
      <c r="T79" s="4"/>
    </row>
    <row r="80" spans="1:20" x14ac:dyDescent="0.25">
      <c r="A80" s="14" t="s">
        <v>9</v>
      </c>
      <c r="B80" s="14">
        <v>220.58400000000074</v>
      </c>
      <c r="C80" s="14" t="s">
        <v>12</v>
      </c>
      <c r="D80" s="15">
        <v>2.1319455661352738</v>
      </c>
      <c r="E80" s="15">
        <v>1.1011286638677099E-2</v>
      </c>
      <c r="F80" s="15">
        <v>-4.06820457195467</v>
      </c>
      <c r="G80" s="15">
        <v>1.7809141427278501E-2</v>
      </c>
      <c r="H80" s="15">
        <v>1.4423999999999999</v>
      </c>
      <c r="I80" s="15">
        <v>-27.375249999999998</v>
      </c>
      <c r="J80" s="15">
        <v>4.0779999999999994</v>
      </c>
      <c r="K80" s="15">
        <v>0.35171095392850371</v>
      </c>
      <c r="L80" s="15">
        <v>0.64828904607149629</v>
      </c>
      <c r="M80" s="15">
        <v>58.886854467796525</v>
      </c>
      <c r="N80" s="15">
        <v>6.9266559563459701E-2</v>
      </c>
      <c r="O80" s="16">
        <f t="shared" si="1"/>
        <v>29.507195566135273</v>
      </c>
      <c r="P80" s="15"/>
      <c r="Q80" s="18"/>
      <c r="T80" s="4"/>
    </row>
    <row r="81" spans="1:20" x14ac:dyDescent="0.25">
      <c r="A81" s="14" t="s">
        <v>9</v>
      </c>
      <c r="B81" s="14">
        <v>223.63200000000052</v>
      </c>
      <c r="C81" s="14" t="s">
        <v>12</v>
      </c>
      <c r="D81" s="15">
        <v>1.902312920088578</v>
      </c>
      <c r="E81" s="15">
        <v>1.1744756251573601E-2</v>
      </c>
      <c r="F81" s="15">
        <v>-3.7624386402792531</v>
      </c>
      <c r="G81" s="15">
        <v>1.9558669999241801E-2</v>
      </c>
      <c r="H81" s="15">
        <v>1.9984</v>
      </c>
      <c r="I81" s="15">
        <v>-27.462249999999994</v>
      </c>
      <c r="J81" s="15">
        <v>3.4619999999999997</v>
      </c>
      <c r="K81" s="15">
        <v>0.2798934108527153</v>
      </c>
      <c r="L81" s="15">
        <v>0.72010658914728465</v>
      </c>
      <c r="M81" s="15">
        <v>54.339113043083636</v>
      </c>
      <c r="N81" s="15">
        <v>6.3722188147219944E-2</v>
      </c>
      <c r="O81" s="16">
        <f t="shared" si="1"/>
        <v>29.364562920088574</v>
      </c>
      <c r="P81" s="15"/>
      <c r="Q81" s="18"/>
      <c r="T81" s="4"/>
    </row>
    <row r="82" spans="1:20" x14ac:dyDescent="0.25">
      <c r="A82" s="14" t="s">
        <v>9</v>
      </c>
      <c r="B82" s="14">
        <v>226.68000000000029</v>
      </c>
      <c r="C82" s="14" t="s">
        <v>12</v>
      </c>
      <c r="D82" s="15">
        <v>1.7175109056160043</v>
      </c>
      <c r="E82" s="15">
        <v>1.9663644954562201E-2</v>
      </c>
      <c r="F82" s="15">
        <v>-3.2237006375418487</v>
      </c>
      <c r="G82" s="15">
        <v>1.7537120729684798E-2</v>
      </c>
      <c r="H82" s="15">
        <v>1.1094000000000002</v>
      </c>
      <c r="I82" s="15">
        <v>-26.949249999999996</v>
      </c>
      <c r="J82" s="15">
        <v>2.8860000000000001</v>
      </c>
      <c r="K82" s="15">
        <v>0.40347578347578267</v>
      </c>
      <c r="L82" s="15">
        <v>0.59652421652421728</v>
      </c>
      <c r="M82" s="15">
        <v>45.797403452247941</v>
      </c>
      <c r="N82" s="15">
        <v>6.3036727358204842E-2</v>
      </c>
      <c r="O82" s="16">
        <f t="shared" si="1"/>
        <v>28.666760905616002</v>
      </c>
      <c r="P82" s="15"/>
      <c r="Q82" s="18"/>
      <c r="T82" s="4"/>
    </row>
    <row r="83" spans="1:20" x14ac:dyDescent="0.25">
      <c r="A83" s="14" t="s">
        <v>9</v>
      </c>
      <c r="B83" s="14">
        <v>229.72800000000007</v>
      </c>
      <c r="C83" s="14" t="s">
        <v>12</v>
      </c>
      <c r="D83" s="15">
        <v>2.0641091252815436</v>
      </c>
      <c r="E83" s="15">
        <v>8.8389366865158098E-3</v>
      </c>
      <c r="F83" s="15">
        <v>-3.2035584881787704</v>
      </c>
      <c r="G83" s="15">
        <v>3.3803191035985898E-2</v>
      </c>
      <c r="H83" s="15">
        <v>1.5753999999999999</v>
      </c>
      <c r="I83" s="15">
        <v>-27.623249999999995</v>
      </c>
      <c r="J83" s="15">
        <v>3.3779999999999997</v>
      </c>
      <c r="K83" s="15">
        <v>0.27713527851458836</v>
      </c>
      <c r="L83" s="15">
        <v>0.72286472148541159</v>
      </c>
      <c r="M83" s="15">
        <v>59.529143686950619</v>
      </c>
      <c r="N83" s="15">
        <v>5.6752921288471585E-2</v>
      </c>
      <c r="O83" s="16">
        <f t="shared" si="1"/>
        <v>29.687359125281539</v>
      </c>
      <c r="P83" s="15"/>
      <c r="Q83" s="18"/>
      <c r="T83" s="4"/>
    </row>
    <row r="84" spans="1:20" x14ac:dyDescent="0.25">
      <c r="A84" s="14" t="s">
        <v>9</v>
      </c>
      <c r="B84" s="14">
        <v>232.77600000000075</v>
      </c>
      <c r="C84" s="14" t="s">
        <v>12</v>
      </c>
      <c r="D84" s="15">
        <v>2.3992213799033379</v>
      </c>
      <c r="E84" s="15">
        <v>2.12313905358315E-2</v>
      </c>
      <c r="F84" s="15">
        <v>-3.3600631613750487</v>
      </c>
      <c r="G84" s="15">
        <v>3.3774364739656497E-2</v>
      </c>
      <c r="H84" s="15">
        <v>2.1504000000000003</v>
      </c>
      <c r="I84" s="15">
        <v>-27.763249999999996</v>
      </c>
      <c r="J84" s="15">
        <v>3.0150000000000001</v>
      </c>
      <c r="K84" s="15">
        <v>0.23725181061240541</v>
      </c>
      <c r="L84" s="15">
        <v>0.76274818938759459</v>
      </c>
      <c r="M84" s="15">
        <v>65.388431822376916</v>
      </c>
      <c r="N84" s="15">
        <v>4.6120785128525937E-2</v>
      </c>
      <c r="O84" s="16">
        <f t="shared" si="1"/>
        <v>30.162471379903334</v>
      </c>
      <c r="P84" s="15"/>
      <c r="Q84" s="18"/>
      <c r="T84" s="4"/>
    </row>
    <row r="85" spans="1:20" x14ac:dyDescent="0.25">
      <c r="A85" s="14" t="s">
        <v>9</v>
      </c>
      <c r="B85" s="14">
        <v>235.82400000000052</v>
      </c>
      <c r="C85" s="14" t="s">
        <v>12</v>
      </c>
      <c r="D85" s="15">
        <v>2.5880303417680217</v>
      </c>
      <c r="E85" s="15">
        <v>1.7669102177023902E-2</v>
      </c>
      <c r="F85" s="15">
        <v>-2.354723974152817</v>
      </c>
      <c r="G85" s="15">
        <v>2.1447174251079601E-2</v>
      </c>
      <c r="H85" s="15">
        <v>1.9974000000000001</v>
      </c>
      <c r="I85" s="15">
        <v>-27.388249999999996</v>
      </c>
      <c r="J85" s="15">
        <v>1.9879999999999998</v>
      </c>
      <c r="K85" s="15">
        <v>0.14839870175575801</v>
      </c>
      <c r="L85" s="15">
        <v>0.85160129824424202</v>
      </c>
      <c r="M85" s="15">
        <v>57.601838767641873</v>
      </c>
      <c r="N85" s="15">
        <v>3.4516444354307244E-2</v>
      </c>
      <c r="O85" s="16">
        <f t="shared" si="1"/>
        <v>29.976280341768017</v>
      </c>
      <c r="P85" s="15"/>
      <c r="Q85" s="18"/>
      <c r="T85" s="4"/>
    </row>
    <row r="86" spans="1:20" x14ac:dyDescent="0.25">
      <c r="A86" s="14" t="s">
        <v>9</v>
      </c>
      <c r="B86" s="14">
        <v>238.8720000000003</v>
      </c>
      <c r="C86" s="14" t="s">
        <v>12</v>
      </c>
      <c r="D86" s="15">
        <v>2.4787915671513616</v>
      </c>
      <c r="E86" s="15">
        <v>1.17764491587877E-2</v>
      </c>
      <c r="F86" s="15">
        <v>-2.2935801556640545</v>
      </c>
      <c r="G86" s="15">
        <v>1.3975461944937701E-2</v>
      </c>
      <c r="H86" s="15">
        <v>1.8653999999999999</v>
      </c>
      <c r="I86" s="15">
        <v>-27.613249999999997</v>
      </c>
      <c r="J86" s="15">
        <v>1.9980000000000002</v>
      </c>
      <c r="K86" s="15">
        <v>0.15437236347052746</v>
      </c>
      <c r="L86" s="15">
        <v>0.84562763652947259</v>
      </c>
      <c r="M86" s="15">
        <v>68.972234094758662</v>
      </c>
      <c r="N86" s="15">
        <v>2.8970571719103388E-2</v>
      </c>
      <c r="O86" s="16">
        <f t="shared" si="1"/>
        <v>30.092041567151359</v>
      </c>
      <c r="P86" s="15"/>
      <c r="Q86" s="18"/>
      <c r="T86" s="4"/>
    </row>
    <row r="87" spans="1:20" x14ac:dyDescent="0.25">
      <c r="A87" s="14" t="s">
        <v>9</v>
      </c>
      <c r="B87" s="14">
        <v>241.92000000000007</v>
      </c>
      <c r="C87" s="14" t="s">
        <v>12</v>
      </c>
      <c r="D87" s="15">
        <v>2.6559137607029548</v>
      </c>
      <c r="E87" s="15">
        <v>2.1557768806815099E-2</v>
      </c>
      <c r="F87" s="15">
        <v>-2.5683313530767693</v>
      </c>
      <c r="G87" s="15">
        <v>1.8103996291756599E-2</v>
      </c>
      <c r="H87" s="15">
        <v>-0.16359999999999997</v>
      </c>
      <c r="I87" s="15">
        <v>-27.772249999999996</v>
      </c>
      <c r="J87" s="15">
        <v>1.917</v>
      </c>
      <c r="K87" s="15">
        <v>0.12714533144386711</v>
      </c>
      <c r="L87" s="15">
        <v>0.87285466855613292</v>
      </c>
      <c r="M87" s="15">
        <v>61.551803914212464</v>
      </c>
      <c r="N87" s="15">
        <v>3.1151823604469806E-2</v>
      </c>
      <c r="O87" s="16">
        <f t="shared" si="1"/>
        <v>30.428163760702951</v>
      </c>
      <c r="P87" s="15"/>
      <c r="Q87" s="18"/>
      <c r="T87" s="4"/>
    </row>
    <row r="88" spans="1:20" x14ac:dyDescent="0.25">
      <c r="A88" s="14" t="s">
        <v>9</v>
      </c>
      <c r="B88" s="14">
        <v>244.96800000000076</v>
      </c>
      <c r="C88" s="14" t="s">
        <v>12</v>
      </c>
      <c r="D88" s="15">
        <v>2.7318920169465688</v>
      </c>
      <c r="E88" s="15">
        <v>1.3424212113022801E-2</v>
      </c>
      <c r="F88" s="15">
        <v>-2.4411950005673866</v>
      </c>
      <c r="G88" s="15">
        <v>2.4722484871745099E-2</v>
      </c>
      <c r="H88" s="15">
        <v>0.34139999999999993</v>
      </c>
      <c r="I88" s="15">
        <v>-27.885249999999996</v>
      </c>
      <c r="J88" s="15">
        <v>1.359</v>
      </c>
      <c r="K88" s="15">
        <v>0.26720727848100978</v>
      </c>
      <c r="L88" s="15">
        <v>0.73279272151899022</v>
      </c>
      <c r="M88" s="15">
        <v>49.281978398904151</v>
      </c>
      <c r="N88" s="15">
        <v>2.7591482660772805E-2</v>
      </c>
      <c r="O88" s="16">
        <f t="shared" si="1"/>
        <v>30.617142016946566</v>
      </c>
      <c r="P88" s="15"/>
      <c r="Q88" s="18"/>
      <c r="T88" s="4"/>
    </row>
    <row r="89" spans="1:20" x14ac:dyDescent="0.25">
      <c r="A89" s="14" t="s">
        <v>9</v>
      </c>
      <c r="B89" s="14">
        <v>248.01600000000053</v>
      </c>
      <c r="C89" s="14" t="s">
        <v>12</v>
      </c>
      <c r="D89" s="15">
        <v>2.2227375130290383</v>
      </c>
      <c r="E89" s="15">
        <v>1.3541115447878799E-2</v>
      </c>
      <c r="F89" s="15">
        <v>-2.6416047223756234</v>
      </c>
      <c r="G89" s="15">
        <v>2.8986761346459399E-2</v>
      </c>
      <c r="H89" s="15">
        <v>-0.49259999999999993</v>
      </c>
      <c r="I89" s="15">
        <v>-27.967249999999996</v>
      </c>
      <c r="J89" s="15">
        <v>1.179</v>
      </c>
      <c r="K89" s="15">
        <v>0.13557594291538841</v>
      </c>
      <c r="L89" s="15">
        <v>0.86442405708461156</v>
      </c>
      <c r="M89" s="15">
        <v>43.237760809191748</v>
      </c>
      <c r="N89" s="15">
        <v>2.7272391175779242E-2</v>
      </c>
      <c r="O89" s="16">
        <f t="shared" si="1"/>
        <v>30.189987513029035</v>
      </c>
      <c r="P89" s="15"/>
      <c r="Q89" s="18"/>
      <c r="T89" s="4"/>
    </row>
    <row r="90" spans="1:20" x14ac:dyDescent="0.25">
      <c r="A90" s="14" t="s">
        <v>9</v>
      </c>
      <c r="B90" s="14">
        <v>251.06400000000031</v>
      </c>
      <c r="C90" s="14" t="s">
        <v>12</v>
      </c>
      <c r="D90" s="15">
        <v>1.5454806420571732</v>
      </c>
      <c r="E90" s="15">
        <v>1.3222424313426E-2</v>
      </c>
      <c r="F90" s="15">
        <v>-2.3859693043544183</v>
      </c>
      <c r="G90" s="15">
        <v>1.2302253395319001E-2</v>
      </c>
      <c r="H90" s="15">
        <v>-6.7599999999999882E-2</v>
      </c>
      <c r="I90" s="15">
        <v>-28.155249999999999</v>
      </c>
      <c r="J90" s="15">
        <v>1.526</v>
      </c>
      <c r="K90" s="15">
        <v>0.27912857420735265</v>
      </c>
      <c r="L90" s="15">
        <v>0.7208714257926474</v>
      </c>
      <c r="M90" s="15">
        <v>37.536434962869663</v>
      </c>
      <c r="N90" s="15">
        <v>4.066638950384404E-2</v>
      </c>
      <c r="O90" s="16">
        <f t="shared" si="1"/>
        <v>29.700730642057174</v>
      </c>
      <c r="P90" s="15"/>
      <c r="Q90" s="18"/>
      <c r="T90" s="4"/>
    </row>
    <row r="91" spans="1:20" x14ac:dyDescent="0.25">
      <c r="A91" s="14" t="s">
        <v>9</v>
      </c>
      <c r="B91" s="14">
        <v>254.11200000000008</v>
      </c>
      <c r="C91" s="14" t="s">
        <v>12</v>
      </c>
      <c r="D91" s="15">
        <v>2.0698753068195686</v>
      </c>
      <c r="E91" s="15">
        <v>8.1385085359215702E-3</v>
      </c>
      <c r="F91" s="15">
        <v>-3.7723252813617325</v>
      </c>
      <c r="G91" s="15">
        <v>1.9531026482582099E-2</v>
      </c>
      <c r="H91" s="15">
        <v>-1.2906</v>
      </c>
      <c r="I91" s="15">
        <v>-27.757249999999996</v>
      </c>
      <c r="J91" s="15">
        <v>0.86199999999999988</v>
      </c>
      <c r="K91" s="15">
        <v>9.9653259362000257E-2</v>
      </c>
      <c r="L91" s="15">
        <v>0.90034674063799969</v>
      </c>
      <c r="M91" s="15">
        <v>43.081752765660532</v>
      </c>
      <c r="N91" s="15">
        <v>2.0009946035620639E-2</v>
      </c>
      <c r="O91" s="16">
        <f t="shared" si="1"/>
        <v>29.827125306819564</v>
      </c>
      <c r="P91" s="15"/>
      <c r="Q91" s="18"/>
      <c r="T91" s="4"/>
    </row>
    <row r="92" spans="1:20" x14ac:dyDescent="0.25">
      <c r="A92" s="14" t="s">
        <v>9</v>
      </c>
      <c r="B92" s="14">
        <v>257.16000000000076</v>
      </c>
      <c r="C92" s="14" t="s">
        <v>12</v>
      </c>
      <c r="D92" s="15">
        <v>2.0990909241012101</v>
      </c>
      <c r="E92" s="15">
        <v>1.9681049510836601E-2</v>
      </c>
      <c r="F92" s="15">
        <v>-4.0142543142765996</v>
      </c>
      <c r="G92" s="15">
        <v>1.49756669998169E-2</v>
      </c>
      <c r="H92" s="15">
        <v>1.5024</v>
      </c>
      <c r="I92" s="15">
        <v>-28.079249999999998</v>
      </c>
      <c r="J92" s="15">
        <v>1.611</v>
      </c>
      <c r="K92" s="15">
        <v>0.19617965926690761</v>
      </c>
      <c r="L92" s="15">
        <v>0.80382034073309239</v>
      </c>
      <c r="M92" s="15">
        <v>51.214711718872501</v>
      </c>
      <c r="N92" s="15">
        <v>3.1460361902866815E-2</v>
      </c>
      <c r="O92" s="16">
        <f t="shared" si="1"/>
        <v>30.178340924101207</v>
      </c>
      <c r="P92" s="15"/>
      <c r="Q92" s="18"/>
      <c r="T92" s="4"/>
    </row>
    <row r="93" spans="1:20" x14ac:dyDescent="0.25">
      <c r="A93" s="14" t="s">
        <v>9</v>
      </c>
      <c r="B93" s="14">
        <v>260.20800000000054</v>
      </c>
      <c r="C93" s="14" t="s">
        <v>12</v>
      </c>
      <c r="D93" s="15">
        <v>1.9440913026391726</v>
      </c>
      <c r="E93" s="15">
        <v>1.7330270260572399E-2</v>
      </c>
      <c r="F93" s="15">
        <v>-2.8094748148888016</v>
      </c>
      <c r="G93" s="15">
        <v>1.39652481302619E-2</v>
      </c>
      <c r="H93" s="15">
        <v>-0.10159999999999991</v>
      </c>
      <c r="I93" s="15">
        <v>-27.276249999999994</v>
      </c>
      <c r="J93" s="15">
        <v>1.1240000000000001</v>
      </c>
      <c r="K93" s="15">
        <v>0.14751689685571553</v>
      </c>
      <c r="L93" s="15">
        <v>0.85248310314428444</v>
      </c>
      <c r="M93" s="15">
        <v>51.358925724338881</v>
      </c>
      <c r="N93" s="15">
        <v>2.1887915463718648E-2</v>
      </c>
      <c r="O93" s="16">
        <f t="shared" si="1"/>
        <v>29.220341302639167</v>
      </c>
      <c r="P93" s="15"/>
      <c r="Q93" s="18"/>
      <c r="T93" s="4"/>
    </row>
    <row r="94" spans="1:20" x14ac:dyDescent="0.25">
      <c r="A94" s="14" t="s">
        <v>9</v>
      </c>
      <c r="B94" s="14">
        <v>263.25600000000031</v>
      </c>
      <c r="C94" s="14" t="s">
        <v>12</v>
      </c>
      <c r="D94" s="15">
        <v>1.9492335231037217</v>
      </c>
      <c r="E94" s="15">
        <v>8.1889489665627497E-3</v>
      </c>
      <c r="F94" s="15">
        <v>-2.7729397282348911</v>
      </c>
      <c r="G94" s="15">
        <v>2.03590039163828E-2</v>
      </c>
      <c r="H94" s="15">
        <v>0.28239999999999998</v>
      </c>
      <c r="I94" s="15">
        <v>-27.485249999999997</v>
      </c>
      <c r="J94" s="15">
        <v>1.2729999999999999</v>
      </c>
      <c r="K94" s="15">
        <v>0.1312398538961024</v>
      </c>
      <c r="L94" s="15">
        <v>0.86876014610389762</v>
      </c>
      <c r="M94" s="15">
        <v>54.683685057010557</v>
      </c>
      <c r="N94" s="15">
        <v>2.3292126839890733E-2</v>
      </c>
      <c r="O94" s="16">
        <f t="shared" si="1"/>
        <v>29.434483523103719</v>
      </c>
      <c r="P94" s="15"/>
      <c r="Q94" s="18"/>
      <c r="T94" s="4"/>
    </row>
    <row r="95" spans="1:20" x14ac:dyDescent="0.25">
      <c r="A95" s="14" t="s">
        <v>9</v>
      </c>
      <c r="B95" s="14">
        <v>266.30400000000009</v>
      </c>
      <c r="C95" s="14" t="s">
        <v>12</v>
      </c>
      <c r="D95" s="15">
        <v>2.4243080394836802</v>
      </c>
      <c r="E95" s="15">
        <v>9.6862381324172003E-3</v>
      </c>
      <c r="F95" s="15">
        <v>-1.6443212131258544</v>
      </c>
      <c r="G95" s="15">
        <v>1.24084074050188E-2</v>
      </c>
      <c r="H95" s="15">
        <v>1.0744</v>
      </c>
      <c r="I95" s="15">
        <v>-26.880399999999998</v>
      </c>
      <c r="J95" s="15">
        <v>0.90300000000000002</v>
      </c>
      <c r="K95" s="15">
        <v>0.2856702347914189</v>
      </c>
      <c r="L95" s="15">
        <v>0.71432976520858116</v>
      </c>
      <c r="M95" s="15">
        <v>36.188490492612821</v>
      </c>
      <c r="N95" s="15">
        <v>2.4962006918379513E-2</v>
      </c>
      <c r="O95" s="16">
        <f t="shared" si="1"/>
        <v>29.304708039483678</v>
      </c>
      <c r="P95" s="15"/>
      <c r="Q95" s="18"/>
      <c r="T95" s="4"/>
    </row>
    <row r="96" spans="1:20" x14ac:dyDescent="0.25">
      <c r="A96" s="14" t="s">
        <v>9</v>
      </c>
      <c r="B96" s="14">
        <v>269.35200000000077</v>
      </c>
      <c r="C96" s="14" t="s">
        <v>12</v>
      </c>
      <c r="D96" s="15">
        <v>2.8196959501953778</v>
      </c>
      <c r="E96" s="15">
        <v>1.7786594107747099E-2</v>
      </c>
      <c r="F96" s="15">
        <v>-1.5548689927717962</v>
      </c>
      <c r="G96" s="15">
        <v>2.3380992934107801E-2</v>
      </c>
      <c r="H96" s="15">
        <v>0.58040000000000003</v>
      </c>
      <c r="I96" s="15">
        <v>-27.403399999999994</v>
      </c>
      <c r="J96" s="15">
        <v>0.59699999999999998</v>
      </c>
      <c r="K96" s="15">
        <v>8.2165928721785852E-2</v>
      </c>
      <c r="L96" s="15">
        <v>0.91783407127821415</v>
      </c>
      <c r="M96" s="15">
        <v>45.976715007129648</v>
      </c>
      <c r="N96" s="15">
        <v>1.2997604808352079E-2</v>
      </c>
      <c r="O96" s="16">
        <f t="shared" si="1"/>
        <v>30.223095950195372</v>
      </c>
      <c r="P96" s="15"/>
      <c r="Q96" s="18"/>
      <c r="T96" s="4"/>
    </row>
    <row r="97" spans="1:20" x14ac:dyDescent="0.25">
      <c r="A97" s="14" t="s">
        <v>9</v>
      </c>
      <c r="B97" s="14">
        <v>272.40000000000055</v>
      </c>
      <c r="C97" s="14" t="s">
        <v>12</v>
      </c>
      <c r="D97" s="15">
        <v>0.25340321703515301</v>
      </c>
      <c r="E97" s="15">
        <v>1.00907431915402E-2</v>
      </c>
      <c r="F97" s="15">
        <v>-3.2741252449877134</v>
      </c>
      <c r="G97" s="15">
        <v>2.5326739996671701E-2</v>
      </c>
      <c r="H97" s="15">
        <v>0.33240000000000003</v>
      </c>
      <c r="I97" s="15">
        <v>-28.038399999999999</v>
      </c>
      <c r="J97" s="15">
        <v>0.92200000000000004</v>
      </c>
      <c r="K97" s="15">
        <v>0.13419216317767041</v>
      </c>
      <c r="L97" s="15">
        <v>0.86580783682232965</v>
      </c>
      <c r="M97" s="15">
        <v>61.12066758956832</v>
      </c>
      <c r="N97" s="15">
        <v>1.5090671413450076E-2</v>
      </c>
      <c r="O97" s="16">
        <f t="shared" si="1"/>
        <v>28.291803217035152</v>
      </c>
      <c r="P97" s="15"/>
      <c r="Q97" s="18"/>
      <c r="T97" s="4"/>
    </row>
    <row r="98" spans="1:20" x14ac:dyDescent="0.25">
      <c r="A98" s="14" t="s">
        <v>9</v>
      </c>
      <c r="B98" s="14">
        <v>275.44800000000032</v>
      </c>
      <c r="C98" s="14" t="s">
        <v>12</v>
      </c>
      <c r="D98" s="15">
        <v>3.2109646579845386</v>
      </c>
      <c r="E98" s="15">
        <v>1.31468186154962E-2</v>
      </c>
      <c r="F98" s="15">
        <v>-1.6231677056369742</v>
      </c>
      <c r="G98" s="15">
        <v>1.6666069626808201E-2</v>
      </c>
      <c r="H98" s="15">
        <v>0.29039999999999999</v>
      </c>
      <c r="I98" s="15">
        <v>-28.754399999999993</v>
      </c>
      <c r="J98" s="15">
        <v>1.395</v>
      </c>
      <c r="K98" s="15">
        <v>0.10145990054826053</v>
      </c>
      <c r="L98" s="15">
        <v>0.89854009945173952</v>
      </c>
      <c r="M98" s="15">
        <v>93.753889577789209</v>
      </c>
      <c r="N98" s="15">
        <v>1.4886201033117039E-2</v>
      </c>
      <c r="O98" s="16">
        <f t="shared" si="1"/>
        <v>31.96536465798453</v>
      </c>
      <c r="P98" s="15"/>
      <c r="Q98" s="18"/>
      <c r="T98" s="4"/>
    </row>
    <row r="99" spans="1:20" x14ac:dyDescent="0.25">
      <c r="A99" s="14" t="s">
        <v>9</v>
      </c>
      <c r="B99" s="14">
        <v>278.49600000000009</v>
      </c>
      <c r="C99" s="14" t="s">
        <v>12</v>
      </c>
      <c r="D99" s="15">
        <v>3.2519292425037261</v>
      </c>
      <c r="E99" s="15">
        <v>1.0310551151633301E-2</v>
      </c>
      <c r="F99" s="15">
        <v>-1.7427552407545122</v>
      </c>
      <c r="G99" s="15">
        <v>2.0883832126855899E-2</v>
      </c>
      <c r="H99" s="15">
        <v>0.10840000000000005</v>
      </c>
      <c r="I99" s="15">
        <v>-28.100399999999997</v>
      </c>
      <c r="J99" s="15">
        <v>0.92800000000000005</v>
      </c>
      <c r="K99" s="15">
        <v>6.8560906924685597E-2</v>
      </c>
      <c r="L99" s="15">
        <v>0.93143909307531436</v>
      </c>
      <c r="M99" s="15">
        <v>81.028196583101391</v>
      </c>
      <c r="N99" s="15">
        <v>1.1454271338896812E-2</v>
      </c>
      <c r="O99" s="16">
        <f t="shared" si="1"/>
        <v>31.352329242503721</v>
      </c>
      <c r="P99" s="15"/>
      <c r="Q99" s="18"/>
      <c r="T99" s="4"/>
    </row>
    <row r="100" spans="1:20" x14ac:dyDescent="0.25">
      <c r="A100" s="14" t="s">
        <v>9</v>
      </c>
      <c r="B100" s="14">
        <v>281.54400000000078</v>
      </c>
      <c r="C100" s="14" t="s">
        <v>12</v>
      </c>
      <c r="D100" s="15">
        <v>3.1930162914979299</v>
      </c>
      <c r="E100" s="15">
        <v>9.3516651540994696E-3</v>
      </c>
      <c r="F100" s="15">
        <v>-1.2631842461336973</v>
      </c>
      <c r="G100" s="15">
        <v>1.3882596977055101E-2</v>
      </c>
      <c r="H100" s="15">
        <v>0.26140000000000008</v>
      </c>
      <c r="I100" s="15">
        <v>-27.476399999999995</v>
      </c>
      <c r="J100" s="15">
        <v>2.153</v>
      </c>
      <c r="K100" s="15">
        <v>0.11381493630330085</v>
      </c>
      <c r="L100" s="15">
        <v>0.88618506369669914</v>
      </c>
      <c r="M100" s="15">
        <v>149.49239418790336</v>
      </c>
      <c r="N100" s="15">
        <v>1.4407098542872882E-2</v>
      </c>
      <c r="O100" s="16">
        <f t="shared" si="1"/>
        <v>30.669416291497924</v>
      </c>
      <c r="P100" s="15"/>
      <c r="Q100" s="18"/>
      <c r="T100" s="4"/>
    </row>
    <row r="101" spans="1:20" x14ac:dyDescent="0.25">
      <c r="A101" s="14" t="s">
        <v>9</v>
      </c>
      <c r="B101" s="14">
        <v>284.59200000000055</v>
      </c>
      <c r="C101" s="14" t="s">
        <v>12</v>
      </c>
      <c r="D101" s="15">
        <v>3.1519917593092472</v>
      </c>
      <c r="E101" s="15">
        <v>1.3134423643350599E-2</v>
      </c>
      <c r="F101" s="15">
        <v>-0.84174083627031049</v>
      </c>
      <c r="G101" s="15">
        <v>3.11272628605366E-2</v>
      </c>
      <c r="H101" s="15">
        <v>-1.2776000000000001</v>
      </c>
      <c r="I101" s="15">
        <v>-25.505399999999998</v>
      </c>
      <c r="J101" s="15">
        <v>0.90600000000000003</v>
      </c>
      <c r="K101" s="15">
        <v>9.5894245723173538E-2</v>
      </c>
      <c r="L101" s="15">
        <v>0.90410575427682649</v>
      </c>
      <c r="M101" s="15">
        <v>73.793369015462801</v>
      </c>
      <c r="N101" s="15">
        <v>1.2287358961779325E-2</v>
      </c>
      <c r="O101" s="16">
        <f t="shared" si="1"/>
        <v>28.657391759309245</v>
      </c>
      <c r="P101" s="19">
        <v>0.70709078100000011</v>
      </c>
      <c r="Q101" s="19">
        <v>6.6781060208206588E-6</v>
      </c>
      <c r="T101" s="4"/>
    </row>
    <row r="102" spans="1:20" x14ac:dyDescent="0.25">
      <c r="A102" s="14" t="s">
        <v>9</v>
      </c>
      <c r="B102" s="14">
        <v>287.64000000000033</v>
      </c>
      <c r="C102" s="14" t="s">
        <v>12</v>
      </c>
      <c r="D102" s="15">
        <v>3.3894716797848723</v>
      </c>
      <c r="E102" s="15">
        <v>1.09648006036878E-2</v>
      </c>
      <c r="F102" s="15">
        <v>-0.91233200580453921</v>
      </c>
      <c r="G102" s="15">
        <v>1.9786603748798402E-2</v>
      </c>
      <c r="H102" s="15">
        <v>-0.66860000000000008</v>
      </c>
      <c r="I102" s="15">
        <v>-27.996399999999998</v>
      </c>
      <c r="J102" s="15">
        <v>0.89200000000000013</v>
      </c>
      <c r="K102" s="15">
        <v>0.10463043568378785</v>
      </c>
      <c r="L102" s="15">
        <v>0.89536956431621217</v>
      </c>
      <c r="M102" s="15">
        <v>57.553416728651314</v>
      </c>
      <c r="N102" s="15">
        <v>1.5511805717642255E-2</v>
      </c>
      <c r="O102" s="16">
        <f t="shared" si="1"/>
        <v>31.38587167978487</v>
      </c>
      <c r="P102" s="15"/>
      <c r="Q102" s="18"/>
      <c r="T102" s="4"/>
    </row>
    <row r="103" spans="1:20" x14ac:dyDescent="0.25">
      <c r="A103" s="14" t="s">
        <v>9</v>
      </c>
      <c r="B103" s="14">
        <v>290.6880000000001</v>
      </c>
      <c r="C103" s="14" t="s">
        <v>12</v>
      </c>
      <c r="D103" s="15">
        <v>3.8034334342618159</v>
      </c>
      <c r="E103" s="15">
        <v>1.2406819500029099E-2</v>
      </c>
      <c r="F103" s="15">
        <v>-0.24712222329426048</v>
      </c>
      <c r="G103" s="15">
        <v>2.6163533329963701E-2</v>
      </c>
      <c r="H103" s="15">
        <v>-0.86560000000000004</v>
      </c>
      <c r="I103" s="15">
        <v>-28.098399999999994</v>
      </c>
      <c r="J103" s="15">
        <v>0.51200000000000001</v>
      </c>
      <c r="K103" s="15">
        <v>5.0232298180040845E-2</v>
      </c>
      <c r="L103" s="15">
        <v>0.94976770181995918</v>
      </c>
      <c r="M103" s="15">
        <v>63.230198345368201</v>
      </c>
      <c r="N103" s="15">
        <v>8.1030330287736822E-3</v>
      </c>
      <c r="O103" s="16">
        <f t="shared" si="1"/>
        <v>31.90183343426181</v>
      </c>
      <c r="P103" s="15"/>
      <c r="Q103" s="18"/>
      <c r="T103" s="4"/>
    </row>
    <row r="104" spans="1:20" x14ac:dyDescent="0.25">
      <c r="A104" s="14" t="s">
        <v>9</v>
      </c>
      <c r="B104" s="14">
        <v>293.73600000000079</v>
      </c>
      <c r="C104" s="14" t="s">
        <v>12</v>
      </c>
      <c r="D104" s="15">
        <v>3.7095657912533664</v>
      </c>
      <c r="E104" s="15">
        <v>2.0104547962546401E-2</v>
      </c>
      <c r="F104" s="15">
        <v>-7.9808817946558364E-3</v>
      </c>
      <c r="G104" s="15">
        <v>1.34078254923224E-2</v>
      </c>
      <c r="H104" s="15">
        <v>-0.25060000000000004</v>
      </c>
      <c r="I104" s="15">
        <v>-28.434399999999993</v>
      </c>
      <c r="J104" s="15">
        <v>0.98699999999999999</v>
      </c>
      <c r="K104" s="15">
        <v>4.3865126443956515E-2</v>
      </c>
      <c r="L104" s="15">
        <v>0.95613487355604354</v>
      </c>
      <c r="M104" s="15">
        <v>87.093066979052381</v>
      </c>
      <c r="N104" s="15">
        <v>1.1334329973320787E-2</v>
      </c>
      <c r="O104" s="16">
        <f t="shared" si="1"/>
        <v>32.143965791253358</v>
      </c>
      <c r="P104" s="15"/>
      <c r="Q104" s="18"/>
      <c r="T104" s="4"/>
    </row>
    <row r="105" spans="1:20" x14ac:dyDescent="0.25">
      <c r="A105" s="14" t="s">
        <v>9</v>
      </c>
      <c r="B105" s="14">
        <v>296.78400000000056</v>
      </c>
      <c r="C105" s="14" t="s">
        <v>12</v>
      </c>
      <c r="D105" s="15">
        <v>3.5394301821483065</v>
      </c>
      <c r="E105" s="15">
        <v>1.0692787356674701E-2</v>
      </c>
      <c r="F105" s="15">
        <v>-0.52181753561797439</v>
      </c>
      <c r="G105" s="15">
        <v>1.4558160677552201E-2</v>
      </c>
      <c r="H105" s="15">
        <v>-0.90360000000000007</v>
      </c>
      <c r="I105" s="15">
        <v>-27.8308</v>
      </c>
      <c r="J105" s="15">
        <v>0.67900000000000005</v>
      </c>
      <c r="K105" s="15">
        <v>6.4569536423842569E-2</v>
      </c>
      <c r="L105" s="15">
        <v>0.93543046357615744</v>
      </c>
      <c r="M105" s="15">
        <v>316.79420862691228</v>
      </c>
      <c r="N105" s="15">
        <v>2.1452416269318771E-3</v>
      </c>
      <c r="O105" s="16">
        <f t="shared" si="1"/>
        <v>31.370230182148305</v>
      </c>
      <c r="P105" s="15"/>
      <c r="Q105" s="18"/>
      <c r="T105" s="4"/>
    </row>
    <row r="106" spans="1:20" x14ac:dyDescent="0.25">
      <c r="A106" s="14" t="s">
        <v>9</v>
      </c>
      <c r="B106" s="14">
        <v>299.83200000000033</v>
      </c>
      <c r="C106" s="14" t="s">
        <v>12</v>
      </c>
      <c r="D106" s="15">
        <v>3.8388040692480807</v>
      </c>
      <c r="E106" s="15">
        <v>1.24620590358973E-2</v>
      </c>
      <c r="F106" s="15">
        <v>-0.16749046870079276</v>
      </c>
      <c r="G106" s="15">
        <v>2.1500341594219201E-2</v>
      </c>
      <c r="H106" s="15">
        <v>-0.97850000000000004</v>
      </c>
      <c r="I106" s="15">
        <v>-27.583750000000006</v>
      </c>
      <c r="J106" s="15">
        <v>0.45799999999999996</v>
      </c>
      <c r="K106" s="15">
        <v>4.9059400698831745E-2</v>
      </c>
      <c r="L106" s="15">
        <v>0.95094059930116825</v>
      </c>
      <c r="M106" s="15">
        <v>24.374141524043083</v>
      </c>
      <c r="N106" s="15">
        <v>1.8831199725982462E-2</v>
      </c>
      <c r="O106" s="16">
        <f t="shared" si="1"/>
        <v>31.422554069248086</v>
      </c>
      <c r="P106" s="15"/>
      <c r="Q106" s="18"/>
      <c r="T106" s="4"/>
    </row>
    <row r="107" spans="1:20" x14ac:dyDescent="0.25">
      <c r="A107" s="14" t="s">
        <v>9</v>
      </c>
      <c r="B107" s="14">
        <v>302.88000000000011</v>
      </c>
      <c r="C107" s="14" t="s">
        <v>12</v>
      </c>
      <c r="D107" s="15">
        <v>2.743701988057401</v>
      </c>
      <c r="E107" s="15">
        <v>1.33332181721926E-2</v>
      </c>
      <c r="F107" s="15">
        <v>-1.1474876819768109</v>
      </c>
      <c r="G107" s="15">
        <v>1.2013571336865401E-2</v>
      </c>
      <c r="H107" s="15">
        <v>-1.0805</v>
      </c>
      <c r="I107" s="15">
        <v>-28.710750000000001</v>
      </c>
      <c r="J107" s="15">
        <v>3.8</v>
      </c>
      <c r="K107" s="15">
        <v>0.15800318102949629</v>
      </c>
      <c r="L107" s="15">
        <v>0.84199681897050371</v>
      </c>
      <c r="M107" s="15">
        <v>40.787705979055829</v>
      </c>
      <c r="N107" s="15">
        <v>9.3173693706894226E-2</v>
      </c>
      <c r="O107" s="16">
        <f t="shared" si="1"/>
        <v>31.4544519880574</v>
      </c>
      <c r="P107" s="15"/>
      <c r="Q107" s="18"/>
      <c r="T107" s="4"/>
    </row>
    <row r="108" spans="1:20" x14ac:dyDescent="0.25">
      <c r="A108" s="14" t="s">
        <v>9</v>
      </c>
      <c r="B108" s="14">
        <v>305.92800000000079</v>
      </c>
      <c r="C108" s="14" t="s">
        <v>12</v>
      </c>
      <c r="D108" s="15">
        <v>2.83250756467468</v>
      </c>
      <c r="E108" s="15">
        <v>1.2297577224671801E-2</v>
      </c>
      <c r="F108" s="15">
        <v>-2.883547940549791</v>
      </c>
      <c r="G108" s="15">
        <v>2.0469482988119101E-2</v>
      </c>
      <c r="H108" s="15">
        <v>-0.19750000000000001</v>
      </c>
      <c r="I108" s="15">
        <v>-27.69275</v>
      </c>
      <c r="J108" s="15">
        <v>5.5039999999999996</v>
      </c>
      <c r="K108" s="15">
        <v>0.19269832555586114</v>
      </c>
      <c r="L108" s="15">
        <v>0.80730167444413881</v>
      </c>
      <c r="M108" s="15">
        <v>43.89289213918579</v>
      </c>
      <c r="N108" s="15">
        <v>0.12541884039253184</v>
      </c>
      <c r="O108" s="16">
        <f t="shared" si="1"/>
        <v>30.525257564674682</v>
      </c>
      <c r="P108" s="15"/>
      <c r="Q108" s="18"/>
      <c r="T108" s="4"/>
    </row>
    <row r="109" spans="1:20" x14ac:dyDescent="0.25">
      <c r="A109" s="14" t="s">
        <v>9</v>
      </c>
      <c r="B109" s="14">
        <v>308.97600000000057</v>
      </c>
      <c r="C109" s="14" t="s">
        <v>12</v>
      </c>
      <c r="D109" s="15">
        <v>3.1564883491728146</v>
      </c>
      <c r="E109" s="15">
        <v>9.5201693475246395E-3</v>
      </c>
      <c r="F109" s="15">
        <v>-1.622040400237279</v>
      </c>
      <c r="G109" s="15">
        <v>1.9514314830303199E-2</v>
      </c>
      <c r="H109" s="15">
        <v>3.0714999999999995</v>
      </c>
      <c r="I109" s="15">
        <v>-26.69275</v>
      </c>
      <c r="J109" s="15">
        <v>1.7659999999999998</v>
      </c>
      <c r="K109" s="15">
        <v>0.12171767608529679</v>
      </c>
      <c r="L109" s="15">
        <v>0.87828232391470318</v>
      </c>
      <c r="M109" s="15">
        <v>32.59183991219674</v>
      </c>
      <c r="N109" s="15">
        <v>5.4196112882234353E-2</v>
      </c>
      <c r="O109" s="16">
        <f t="shared" si="1"/>
        <v>29.849238349172815</v>
      </c>
      <c r="P109" s="15"/>
      <c r="Q109" s="18"/>
      <c r="T109" s="4"/>
    </row>
    <row r="110" spans="1:20" x14ac:dyDescent="0.25">
      <c r="A110" s="14" t="s">
        <v>9</v>
      </c>
      <c r="B110" s="14">
        <v>312.02400000000034</v>
      </c>
      <c r="C110" s="14" t="s">
        <v>12</v>
      </c>
      <c r="D110" s="15">
        <v>3.7451237750343314</v>
      </c>
      <c r="E110" s="15">
        <v>2.32136882841587E-2</v>
      </c>
      <c r="F110" s="15">
        <v>-1.5025133157193782</v>
      </c>
      <c r="G110" s="15">
        <v>2.5865493342280398E-2</v>
      </c>
      <c r="H110" s="15">
        <v>-0.13019999999999987</v>
      </c>
      <c r="I110" s="15">
        <v>-27.913000000000007</v>
      </c>
      <c r="J110" s="15">
        <v>0.65900000000000003</v>
      </c>
      <c r="K110" s="15">
        <v>5.464435146443454E-2</v>
      </c>
      <c r="L110" s="15">
        <v>0.94535564853556542</v>
      </c>
      <c r="M110" s="15">
        <v>85.845456069216524</v>
      </c>
      <c r="N110" s="15">
        <v>7.6809440982902868E-3</v>
      </c>
      <c r="O110" s="16">
        <f t="shared" si="1"/>
        <v>31.65812377503434</v>
      </c>
      <c r="P110" s="15"/>
      <c r="Q110" s="18"/>
      <c r="T110" s="4"/>
    </row>
    <row r="111" spans="1:20" x14ac:dyDescent="0.25">
      <c r="A111" s="14" t="s">
        <v>9</v>
      </c>
      <c r="B111" s="14">
        <v>315.07200000000012</v>
      </c>
      <c r="C111" s="14" t="s">
        <v>12</v>
      </c>
      <c r="D111" s="15">
        <v>4.0661072622323324</v>
      </c>
      <c r="E111" s="15">
        <v>1.1217935010790801E-2</v>
      </c>
      <c r="F111" s="15">
        <v>-1.9053408809127648</v>
      </c>
      <c r="G111" s="15">
        <v>1.66955087333918E-2</v>
      </c>
      <c r="H111" s="15">
        <v>0.17580000000000018</v>
      </c>
      <c r="I111" s="15">
        <v>-25.259000000000011</v>
      </c>
      <c r="J111" s="15">
        <v>1.355</v>
      </c>
      <c r="K111" s="15">
        <v>4.9735380165018543E-2</v>
      </c>
      <c r="L111" s="15">
        <v>0.95026461983498145</v>
      </c>
      <c r="M111" s="15">
        <v>110.54115490412453</v>
      </c>
      <c r="N111" s="15">
        <v>1.2266049741511386E-2</v>
      </c>
      <c r="O111" s="16">
        <f t="shared" si="1"/>
        <v>29.325107262232343</v>
      </c>
      <c r="P111" s="15"/>
      <c r="Q111" s="18"/>
      <c r="T111" s="4"/>
    </row>
    <row r="112" spans="1:20" x14ac:dyDescent="0.25">
      <c r="A112" s="14" t="s">
        <v>9</v>
      </c>
      <c r="B112" s="14">
        <v>318.1200000000008</v>
      </c>
      <c r="C112" s="14" t="s">
        <v>12</v>
      </c>
      <c r="D112" s="15">
        <v>2.6012322310886571</v>
      </c>
      <c r="E112" s="15">
        <v>1.6708841547369999E-2</v>
      </c>
      <c r="F112" s="15">
        <v>-1.9982564307806649</v>
      </c>
      <c r="G112" s="15">
        <v>1.4321354217827299E-2</v>
      </c>
      <c r="H112" s="15">
        <v>0.40080000000000005</v>
      </c>
      <c r="I112" s="15">
        <v>-27.55200000000001</v>
      </c>
      <c r="J112" s="15">
        <v>1.0370000000000001</v>
      </c>
      <c r="K112" s="15">
        <v>0.15271289974847285</v>
      </c>
      <c r="L112" s="15">
        <v>0.8472871002515272</v>
      </c>
      <c r="M112" s="15">
        <v>73.120374541283056</v>
      </c>
      <c r="N112" s="15">
        <v>1.4192445764943332E-2</v>
      </c>
      <c r="O112" s="16">
        <f t="shared" si="1"/>
        <v>30.153232231088666</v>
      </c>
      <c r="P112" s="15"/>
      <c r="Q112" s="18"/>
      <c r="T112" s="4"/>
    </row>
    <row r="113" spans="1:20" x14ac:dyDescent="0.25">
      <c r="A113" s="14" t="s">
        <v>9</v>
      </c>
      <c r="B113" s="14">
        <v>321.16800000000057</v>
      </c>
      <c r="C113" s="14" t="s">
        <v>12</v>
      </c>
      <c r="D113" s="15">
        <v>3.1635796512674563</v>
      </c>
      <c r="E113" s="15">
        <v>9.9958591163158399E-3</v>
      </c>
      <c r="F113" s="15">
        <v>-1.2733709654525471</v>
      </c>
      <c r="G113" s="15">
        <v>2.0049903541803402E-2</v>
      </c>
      <c r="H113" s="15">
        <v>0.51880000000000015</v>
      </c>
      <c r="I113" s="15">
        <v>-27.505000000000006</v>
      </c>
      <c r="J113" s="15">
        <v>0.97899999999999998</v>
      </c>
      <c r="K113" s="15">
        <v>0.10252660060696704</v>
      </c>
      <c r="L113" s="15">
        <v>0.89747339939303294</v>
      </c>
      <c r="M113" s="15">
        <v>130.57440893779597</v>
      </c>
      <c r="N113" s="15">
        <v>7.4984028630237813E-3</v>
      </c>
      <c r="O113" s="16">
        <f t="shared" si="1"/>
        <v>30.668579651267464</v>
      </c>
      <c r="P113" s="15"/>
      <c r="Q113" s="18"/>
      <c r="T113" s="4"/>
    </row>
    <row r="114" spans="1:20" x14ac:dyDescent="0.25">
      <c r="A114" s="14" t="s">
        <v>9</v>
      </c>
      <c r="B114" s="14">
        <v>324.21600000000035</v>
      </c>
      <c r="C114" s="14" t="s">
        <v>12</v>
      </c>
      <c r="D114" s="15">
        <v>3.9803198675818496</v>
      </c>
      <c r="E114" s="15">
        <v>1.4531187713146199E-2</v>
      </c>
      <c r="F114" s="15">
        <v>-1.1114573361458158</v>
      </c>
      <c r="G114" s="15">
        <v>1.81396212428808E-2</v>
      </c>
      <c r="H114" s="15">
        <v>-1.9199999999999884E-2</v>
      </c>
      <c r="I114" s="15">
        <v>-27.569000000000006</v>
      </c>
      <c r="J114" s="15">
        <v>1.0030000000000001</v>
      </c>
      <c r="K114" s="15">
        <v>6.204324568673137E-2</v>
      </c>
      <c r="L114" s="15">
        <v>0.93795675431326864</v>
      </c>
      <c r="M114" s="15">
        <v>70.040055130668492</v>
      </c>
      <c r="N114" s="15">
        <v>1.4331960056245688E-2</v>
      </c>
      <c r="O114" s="16">
        <f t="shared" si="1"/>
        <v>31.549319867581858</v>
      </c>
      <c r="P114" s="15"/>
      <c r="Q114" s="18"/>
      <c r="T114" s="4"/>
    </row>
    <row r="115" spans="1:20" x14ac:dyDescent="0.25">
      <c r="A115" s="14" t="s">
        <v>9</v>
      </c>
      <c r="B115" s="14">
        <v>327.26400000000012</v>
      </c>
      <c r="C115" s="14" t="s">
        <v>12</v>
      </c>
      <c r="D115" s="15">
        <v>2.3382948621788469</v>
      </c>
      <c r="E115" s="15">
        <v>1.5953002497553801E-2</v>
      </c>
      <c r="F115" s="15">
        <v>-2.2626677638460935</v>
      </c>
      <c r="G115" s="15">
        <v>7.7565829269588002E-3</v>
      </c>
      <c r="H115" s="15">
        <v>-0.4121999999999999</v>
      </c>
      <c r="I115" s="15">
        <v>-27.825000000000006</v>
      </c>
      <c r="J115" s="15">
        <v>0.81300000000000006</v>
      </c>
      <c r="K115" s="15">
        <v>9.1941341424171374E-2</v>
      </c>
      <c r="L115" s="15">
        <v>0.90805865857582857</v>
      </c>
      <c r="M115" s="15">
        <v>96.51695867541163</v>
      </c>
      <c r="N115" s="15">
        <v>8.430115089243486E-3</v>
      </c>
      <c r="O115" s="16">
        <f t="shared" si="1"/>
        <v>30.163294862178851</v>
      </c>
      <c r="P115" s="15"/>
      <c r="Q115" s="18"/>
      <c r="T115" s="4"/>
    </row>
    <row r="116" spans="1:20" x14ac:dyDescent="0.25">
      <c r="A116" s="14" t="s">
        <v>9</v>
      </c>
      <c r="B116" s="14">
        <v>330.31200000000081</v>
      </c>
      <c r="C116" s="14" t="s">
        <v>12</v>
      </c>
      <c r="D116" s="15">
        <v>3.9366480144378269</v>
      </c>
      <c r="E116" s="15">
        <v>1.4347563497722199E-2</v>
      </c>
      <c r="F116" s="15">
        <v>-1.8550959077257012</v>
      </c>
      <c r="G116" s="15">
        <v>1.1549858376383801E-2</v>
      </c>
      <c r="H116" s="15">
        <v>-0.22719999999999996</v>
      </c>
      <c r="I116" s="15">
        <v>-27.370000000000008</v>
      </c>
      <c r="J116" s="15">
        <v>0.89300000000000002</v>
      </c>
      <c r="K116" s="15">
        <v>7.5027685492800616E-2</v>
      </c>
      <c r="L116" s="15">
        <v>0.92497231450719941</v>
      </c>
      <c r="M116" s="15">
        <v>112.48017811513607</v>
      </c>
      <c r="N116" s="15">
        <v>7.9408080111931668E-3</v>
      </c>
      <c r="O116" s="16">
        <f t="shared" si="1"/>
        <v>31.306648014437833</v>
      </c>
      <c r="P116" s="15"/>
      <c r="Q116" s="18"/>
      <c r="T116" s="4"/>
    </row>
    <row r="117" spans="1:20" x14ac:dyDescent="0.25">
      <c r="A117" s="14" t="s">
        <v>9</v>
      </c>
      <c r="B117" s="14">
        <v>333.36000000000058</v>
      </c>
      <c r="C117" s="14" t="s">
        <v>12</v>
      </c>
      <c r="D117" s="15">
        <v>4.3309888796041474</v>
      </c>
      <c r="E117" s="15">
        <v>1.1166924610734E-2</v>
      </c>
      <c r="F117" s="15">
        <v>-2.4924237401661165</v>
      </c>
      <c r="G117" s="15">
        <v>1.73403918743134E-2</v>
      </c>
      <c r="H117" s="15">
        <v>-0.19660000000000011</v>
      </c>
      <c r="I117" s="15">
        <v>-27.576800000000002</v>
      </c>
      <c r="J117" s="15">
        <v>1.4449999999999998</v>
      </c>
      <c r="K117" s="15">
        <v>6.7330316742080565E-2</v>
      </c>
      <c r="L117" s="15">
        <v>0.93266968325791944</v>
      </c>
      <c r="M117" s="15">
        <v>113.18165413420535</v>
      </c>
      <c r="N117" s="15">
        <v>1.2770277185693919E-2</v>
      </c>
      <c r="O117" s="16">
        <f t="shared" si="1"/>
        <v>31.907788879604148</v>
      </c>
      <c r="P117" s="15"/>
      <c r="Q117" s="18"/>
      <c r="T117" s="4"/>
    </row>
    <row r="118" spans="1:20" x14ac:dyDescent="0.25">
      <c r="A118" s="14" t="s">
        <v>9</v>
      </c>
      <c r="B118" s="14">
        <v>336.40800000000036</v>
      </c>
      <c r="C118" s="14" t="s">
        <v>12</v>
      </c>
      <c r="D118" s="15">
        <v>4.0518063099979074</v>
      </c>
      <c r="E118" s="15">
        <v>9.2520844191312807E-3</v>
      </c>
      <c r="F118" s="15">
        <v>-2.1423168264659287</v>
      </c>
      <c r="G118" s="15">
        <v>2.1928802132606499E-2</v>
      </c>
      <c r="H118" s="15">
        <v>-0.25919999999999987</v>
      </c>
      <c r="I118" s="15">
        <v>-25.809000000000008</v>
      </c>
      <c r="J118" s="15">
        <v>1.2030000000000001</v>
      </c>
      <c r="K118" s="15">
        <v>7.8847744879283976E-2</v>
      </c>
      <c r="L118" s="15">
        <v>0.92115225512071608</v>
      </c>
      <c r="M118" s="15">
        <v>167.39719371406707</v>
      </c>
      <c r="N118" s="15">
        <v>7.1919926494310319E-3</v>
      </c>
      <c r="O118" s="16">
        <f t="shared" si="1"/>
        <v>29.860806309997916</v>
      </c>
      <c r="P118" s="15"/>
      <c r="Q118" s="18"/>
      <c r="T118" s="4"/>
    </row>
    <row r="119" spans="1:20" x14ac:dyDescent="0.25">
      <c r="A119" s="14" t="s">
        <v>9</v>
      </c>
      <c r="B119" s="14">
        <v>339.45600000000013</v>
      </c>
      <c r="C119" s="14" t="s">
        <v>12</v>
      </c>
      <c r="D119" s="15">
        <v>2.2500881592306676</v>
      </c>
      <c r="E119" s="15">
        <v>1.5054363757371901E-2</v>
      </c>
      <c r="F119" s="15">
        <v>-2.5524332866703192</v>
      </c>
      <c r="G119" s="15">
        <v>2.9317924752831501E-2</v>
      </c>
      <c r="H119" s="15">
        <v>0.54580000000000006</v>
      </c>
      <c r="I119" s="15">
        <v>-26.511000000000006</v>
      </c>
      <c r="J119" s="15">
        <v>1.593</v>
      </c>
      <c r="K119" s="15">
        <v>0.26388531204395038</v>
      </c>
      <c r="L119" s="15">
        <v>0.73611468795604962</v>
      </c>
      <c r="M119" s="15">
        <v>99.019416349249013</v>
      </c>
      <c r="N119" s="15">
        <v>1.6091248263355586E-2</v>
      </c>
      <c r="O119" s="16">
        <f t="shared" si="1"/>
        <v>28.761088159230674</v>
      </c>
      <c r="P119" s="15"/>
      <c r="Q119" s="18"/>
      <c r="T119" s="4"/>
    </row>
    <row r="120" spans="1:20" x14ac:dyDescent="0.25">
      <c r="A120" s="14" t="s">
        <v>9</v>
      </c>
      <c r="B120" s="14">
        <v>342.50400000000081</v>
      </c>
      <c r="C120" s="14" t="s">
        <v>12</v>
      </c>
      <c r="D120" s="15">
        <v>2.598073099630227</v>
      </c>
      <c r="E120" s="15">
        <v>1.0307250544428799E-2</v>
      </c>
      <c r="F120" s="15">
        <v>-1.7792986713447423</v>
      </c>
      <c r="G120" s="15">
        <v>1.3707460835576101E-2</v>
      </c>
      <c r="H120" s="15">
        <v>1.1318000000000001</v>
      </c>
      <c r="I120" s="15">
        <v>-26.926000000000005</v>
      </c>
      <c r="J120" s="15">
        <v>0.9820000000000001</v>
      </c>
      <c r="K120" s="15">
        <v>7.3785567456454329E-2</v>
      </c>
      <c r="L120" s="15">
        <v>0.92621443254354563</v>
      </c>
      <c r="M120" s="15">
        <v>108.20913814104959</v>
      </c>
      <c r="N120" s="15">
        <v>9.0797553443584811E-3</v>
      </c>
      <c r="O120" s="16">
        <f t="shared" si="1"/>
        <v>29.524073099630233</v>
      </c>
      <c r="P120" s="15"/>
      <c r="Q120" s="18"/>
      <c r="T120" s="4"/>
    </row>
    <row r="121" spans="1:20" x14ac:dyDescent="0.25">
      <c r="A121" s="14" t="s">
        <v>9</v>
      </c>
      <c r="B121" s="14">
        <v>345.55200000000059</v>
      </c>
      <c r="C121" s="14" t="s">
        <v>12</v>
      </c>
      <c r="D121" s="15">
        <v>3.0540831038432525</v>
      </c>
      <c r="E121" s="15">
        <v>1.89051553606987E-2</v>
      </c>
      <c r="F121" s="15">
        <v>-1.8502379650491285</v>
      </c>
      <c r="G121" s="15">
        <v>2.1933155134320301E-2</v>
      </c>
      <c r="H121" s="15">
        <v>0.46880000000000011</v>
      </c>
      <c r="I121" s="15">
        <v>-26.98800000000001</v>
      </c>
      <c r="J121" s="15">
        <v>0.32900000000000001</v>
      </c>
      <c r="K121" s="15">
        <v>8.5704479148791618E-2</v>
      </c>
      <c r="L121" s="15">
        <v>0.91429552085120835</v>
      </c>
      <c r="M121" s="15">
        <v>98.483086227697001</v>
      </c>
      <c r="N121" s="15">
        <v>3.3481030459457657E-3</v>
      </c>
      <c r="O121" s="16">
        <f t="shared" si="1"/>
        <v>30.042083103843261</v>
      </c>
      <c r="P121" s="15"/>
      <c r="Q121" s="18"/>
      <c r="T121" s="4"/>
    </row>
    <row r="122" spans="1:20" x14ac:dyDescent="0.25">
      <c r="A122" s="14" t="s">
        <v>9</v>
      </c>
      <c r="B122" s="14">
        <v>348.60000000000036</v>
      </c>
      <c r="C122" s="14" t="s">
        <v>12</v>
      </c>
      <c r="D122" s="15">
        <v>3.607589765525443</v>
      </c>
      <c r="E122" s="15">
        <v>1.43495230004191E-2</v>
      </c>
      <c r="F122" s="15">
        <v>-0.97641015798144437</v>
      </c>
      <c r="G122" s="15">
        <v>2.9369421303272299E-2</v>
      </c>
      <c r="H122" s="15">
        <v>0.26139999999999985</v>
      </c>
      <c r="I122" s="15">
        <v>-27.110800000000001</v>
      </c>
      <c r="J122" s="15">
        <v>3.0579999999999998</v>
      </c>
      <c r="K122" s="15">
        <v>0.2382100943192457</v>
      </c>
      <c r="L122" s="15">
        <v>0.76178990568075433</v>
      </c>
      <c r="M122" s="15">
        <v>68.27670533327472</v>
      </c>
      <c r="N122" s="15">
        <v>4.4795215965815559E-2</v>
      </c>
      <c r="O122" s="16">
        <f t="shared" si="1"/>
        <v>30.718389765525444</v>
      </c>
      <c r="P122" s="15"/>
      <c r="Q122" s="18"/>
      <c r="T122" s="4"/>
    </row>
    <row r="123" spans="1:20" x14ac:dyDescent="0.25">
      <c r="A123" s="14" t="s">
        <v>9</v>
      </c>
      <c r="B123" s="14">
        <v>351.64800000000014</v>
      </c>
      <c r="C123" s="14" t="s">
        <v>12</v>
      </c>
      <c r="D123" s="15">
        <v>3.6363941055799209</v>
      </c>
      <c r="E123" s="15">
        <v>1.2147686444222899E-2</v>
      </c>
      <c r="F123" s="15">
        <v>-1.4640159573509059</v>
      </c>
      <c r="G123" s="15">
        <v>2.6750842109322499E-2</v>
      </c>
      <c r="H123" s="15">
        <v>-0.52260000000000006</v>
      </c>
      <c r="I123" s="15">
        <v>-25.533800000000003</v>
      </c>
      <c r="J123" s="15">
        <v>2.5499999999999998</v>
      </c>
      <c r="K123" s="15">
        <v>0.12220080083048944</v>
      </c>
      <c r="L123" s="15">
        <v>0.87779919916951055</v>
      </c>
      <c r="M123" s="15">
        <v>92.361625581496483</v>
      </c>
      <c r="N123" s="15">
        <v>2.7613809356768625E-2</v>
      </c>
      <c r="O123" s="16">
        <f t="shared" si="1"/>
        <v>29.170194105579924</v>
      </c>
      <c r="P123" s="15"/>
      <c r="Q123" s="18"/>
      <c r="T123" s="4"/>
    </row>
    <row r="124" spans="1:20" x14ac:dyDescent="0.25">
      <c r="A124" s="14" t="s">
        <v>9</v>
      </c>
      <c r="B124" s="14">
        <v>354.69600000000082</v>
      </c>
      <c r="C124" s="14" t="s">
        <v>12</v>
      </c>
      <c r="D124" s="15">
        <v>3.9543461483562137</v>
      </c>
      <c r="E124" s="15">
        <v>1.7159959301352501E-2</v>
      </c>
      <c r="F124" s="15">
        <v>-1.6179010919967762</v>
      </c>
      <c r="G124" s="15">
        <v>1.8609998747706399E-2</v>
      </c>
      <c r="H124" s="15">
        <v>-5.7199999999999918E-2</v>
      </c>
      <c r="I124" s="15">
        <v>-28.86000000000001</v>
      </c>
      <c r="J124" s="15">
        <v>0.621</v>
      </c>
      <c r="K124" s="15">
        <v>7.0586501620982955E-2</v>
      </c>
      <c r="L124" s="15">
        <v>0.92941349837901699</v>
      </c>
      <c r="M124" s="15">
        <v>96.779473242000122</v>
      </c>
      <c r="N124" s="15">
        <v>6.4220266589869405E-3</v>
      </c>
      <c r="O124" s="16">
        <f t="shared" si="1"/>
        <v>32.814346148356222</v>
      </c>
      <c r="P124" s="15"/>
      <c r="Q124" s="18"/>
      <c r="T124" s="4"/>
    </row>
    <row r="125" spans="1:20" x14ac:dyDescent="0.25">
      <c r="A125" s="14" t="s">
        <v>9</v>
      </c>
      <c r="B125" s="14">
        <v>357.7440000000006</v>
      </c>
      <c r="C125" s="14" t="s">
        <v>12</v>
      </c>
      <c r="D125" s="15">
        <v>2.5836098425482401</v>
      </c>
      <c r="E125" s="15">
        <v>7.0806513540446802E-3</v>
      </c>
      <c r="F125" s="15">
        <v>-2.111864335811231</v>
      </c>
      <c r="G125" s="15">
        <v>1.8907295539975201E-2</v>
      </c>
      <c r="H125" s="15">
        <v>-0.94819999999999993</v>
      </c>
      <c r="I125" s="15">
        <v>-29.213000000000012</v>
      </c>
      <c r="J125" s="15">
        <v>0.65</v>
      </c>
      <c r="K125" s="15">
        <v>0.1023292663603214</v>
      </c>
      <c r="L125" s="15">
        <v>0.89767073363967864</v>
      </c>
      <c r="M125" s="15">
        <v>153.59844240007649</v>
      </c>
      <c r="N125" s="15">
        <v>4.2352621867796873E-3</v>
      </c>
      <c r="O125" s="16">
        <f t="shared" si="1"/>
        <v>31.79660984254825</v>
      </c>
      <c r="P125" s="15"/>
      <c r="Q125" s="18"/>
      <c r="T125" s="4"/>
    </row>
    <row r="126" spans="1:20" x14ac:dyDescent="0.25">
      <c r="A126" s="14" t="s">
        <v>9</v>
      </c>
      <c r="B126" s="14">
        <v>360.79200000000037</v>
      </c>
      <c r="C126" s="14" t="s">
        <v>12</v>
      </c>
      <c r="D126" s="15">
        <v>3.1542248463811706</v>
      </c>
      <c r="E126" s="15">
        <v>2.5785367935895899E-2</v>
      </c>
      <c r="F126" s="15">
        <v>-2.5081314268797783</v>
      </c>
      <c r="G126" s="15">
        <v>7.8120972029864797E-3</v>
      </c>
      <c r="H126" s="15">
        <v>1.3999999999998458E-3</v>
      </c>
      <c r="I126" s="15">
        <v>-27.789800000000003</v>
      </c>
      <c r="J126" s="15">
        <v>2.8359999999999999</v>
      </c>
      <c r="K126" s="15">
        <v>0.25615810351789864</v>
      </c>
      <c r="L126" s="15">
        <v>0.74384189648210142</v>
      </c>
      <c r="M126" s="15">
        <v>72.728990351296034</v>
      </c>
      <c r="N126" s="15">
        <v>3.9000265545639179E-2</v>
      </c>
      <c r="O126" s="16">
        <f t="shared" si="1"/>
        <v>30.944024846381176</v>
      </c>
      <c r="P126" s="15"/>
      <c r="Q126" s="18"/>
      <c r="T126" s="4"/>
    </row>
    <row r="127" spans="1:20" x14ac:dyDescent="0.25">
      <c r="A127" s="14" t="s">
        <v>9</v>
      </c>
      <c r="B127" s="14">
        <v>363.84000000000015</v>
      </c>
      <c r="C127" s="14" t="s">
        <v>12</v>
      </c>
      <c r="D127" s="15">
        <v>3.9538357254609302</v>
      </c>
      <c r="E127" s="15">
        <v>1.6203269362449601E-2</v>
      </c>
      <c r="F127" s="15">
        <v>-2.3251882988549744</v>
      </c>
      <c r="G127" s="15">
        <v>1.22242392972112E-2</v>
      </c>
      <c r="H127" s="15">
        <v>-9.6000000000000529E-3</v>
      </c>
      <c r="I127" s="15">
        <v>-27.780800000000003</v>
      </c>
      <c r="J127" s="15">
        <v>1.595</v>
      </c>
      <c r="K127" s="15">
        <v>0.12677668606314951</v>
      </c>
      <c r="L127" s="15">
        <v>0.87322331393685049</v>
      </c>
      <c r="M127" s="15">
        <v>108.37433469579794</v>
      </c>
      <c r="N127" s="15">
        <v>1.4719759056361654E-2</v>
      </c>
      <c r="O127" s="16">
        <f t="shared" si="1"/>
        <v>31.734635725460933</v>
      </c>
      <c r="P127" s="15"/>
      <c r="Q127" s="18"/>
      <c r="T127" s="4"/>
    </row>
    <row r="128" spans="1:20" x14ac:dyDescent="0.25">
      <c r="A128" s="14" t="s">
        <v>9</v>
      </c>
      <c r="B128" s="14">
        <v>366.88800000000083</v>
      </c>
      <c r="C128" s="14" t="s">
        <v>12</v>
      </c>
      <c r="D128" s="15">
        <v>4.220051995593721</v>
      </c>
      <c r="E128" s="15">
        <v>9.5829898491501808E-3</v>
      </c>
      <c r="F128" s="15">
        <v>-1.8522791087538515</v>
      </c>
      <c r="G128" s="15">
        <v>3.0546646565198898E-2</v>
      </c>
      <c r="H128" s="15">
        <v>0.28739999999999988</v>
      </c>
      <c r="I128" s="15">
        <v>-27.846799999999998</v>
      </c>
      <c r="J128" s="15">
        <v>1.8239999999999998</v>
      </c>
      <c r="K128" s="15">
        <v>0.17076639452199144</v>
      </c>
      <c r="L128" s="15">
        <v>0.82923360547800851</v>
      </c>
      <c r="M128" s="15">
        <v>93.217577961527937</v>
      </c>
      <c r="N128" s="15">
        <v>1.9569371326592425E-2</v>
      </c>
      <c r="O128" s="16">
        <f t="shared" si="1"/>
        <v>32.066851995593723</v>
      </c>
      <c r="P128" s="15"/>
      <c r="Q128" s="18"/>
      <c r="T128" s="4"/>
    </row>
    <row r="129" spans="1:20" x14ac:dyDescent="0.25">
      <c r="A129" s="14" t="s">
        <v>9</v>
      </c>
      <c r="B129" s="14">
        <v>369.9360000000006</v>
      </c>
      <c r="C129" s="14" t="s">
        <v>12</v>
      </c>
      <c r="D129" s="15">
        <v>3.998022112025712</v>
      </c>
      <c r="E129" s="15">
        <v>1.02325119078159E-2</v>
      </c>
      <c r="F129" s="15">
        <v>-2.2589147763156792</v>
      </c>
      <c r="G129" s="15">
        <v>2.1422304213047E-2</v>
      </c>
      <c r="H129" s="15">
        <v>1.0364</v>
      </c>
      <c r="I129" s="15">
        <v>-28.332800000000002</v>
      </c>
      <c r="J129" s="15">
        <v>1.6549999999999998</v>
      </c>
      <c r="K129" s="15">
        <v>0.14055765678599635</v>
      </c>
      <c r="L129" s="15">
        <v>0.8594423432140037</v>
      </c>
      <c r="M129" s="15">
        <v>110.39448103718966</v>
      </c>
      <c r="N129" s="15">
        <v>1.4998212999736553E-2</v>
      </c>
      <c r="O129" s="16">
        <f t="shared" si="1"/>
        <v>32.330822112025714</v>
      </c>
      <c r="P129" s="15"/>
      <c r="Q129" s="18"/>
      <c r="T129" s="4"/>
    </row>
    <row r="130" spans="1:20" x14ac:dyDescent="0.25">
      <c r="A130" s="14" t="s">
        <v>9</v>
      </c>
      <c r="B130" s="14">
        <v>372.98400000000038</v>
      </c>
      <c r="C130" s="14" t="s">
        <v>12</v>
      </c>
      <c r="D130" s="15">
        <v>3.9644803366352122</v>
      </c>
      <c r="E130" s="15">
        <v>1.0685282759368401E-2</v>
      </c>
      <c r="F130" s="15">
        <v>-1.9811714406664516</v>
      </c>
      <c r="G130" s="15">
        <v>1.53911551460624E-2</v>
      </c>
      <c r="H130" s="15">
        <v>-0.24919999999999987</v>
      </c>
      <c r="I130" s="15">
        <v>-26.66500000000001</v>
      </c>
      <c r="J130" s="15">
        <v>0.34199999999999997</v>
      </c>
      <c r="K130" s="15">
        <v>5.0430166575143869E-2</v>
      </c>
      <c r="L130" s="15">
        <v>0.94956983342485612</v>
      </c>
      <c r="M130" s="20"/>
      <c r="N130" s="20"/>
      <c r="O130" s="16">
        <f t="shared" si="1"/>
        <v>30.629480336635222</v>
      </c>
      <c r="P130" s="15"/>
      <c r="Q130" s="18"/>
      <c r="T130" s="4"/>
    </row>
    <row r="131" spans="1:20" x14ac:dyDescent="0.25">
      <c r="A131" s="14" t="s">
        <v>9</v>
      </c>
      <c r="B131" s="14">
        <v>376.03200000000015</v>
      </c>
      <c r="C131" s="14" t="s">
        <v>12</v>
      </c>
      <c r="D131" s="15">
        <v>3.0241729601492295</v>
      </c>
      <c r="E131" s="15">
        <v>1.044359523803E-2</v>
      </c>
      <c r="F131" s="15">
        <v>-2.6463572230256416</v>
      </c>
      <c r="G131" s="15">
        <v>2.12268382310867E-2</v>
      </c>
      <c r="H131" s="15">
        <v>-0.89119999999999988</v>
      </c>
      <c r="I131" s="15">
        <v>-27.453000000000007</v>
      </c>
      <c r="J131" s="15">
        <v>1.4239999999999999</v>
      </c>
      <c r="K131" s="15">
        <v>0.12454382826475797</v>
      </c>
      <c r="L131" s="15">
        <v>0.87545617173524204</v>
      </c>
      <c r="M131" s="15">
        <v>151.90116135603549</v>
      </c>
      <c r="N131" s="15">
        <v>9.3794192946517162E-3</v>
      </c>
      <c r="O131" s="16">
        <f t="shared" ref="O131:O140" si="2">D131-I131</f>
        <v>30.477172960149236</v>
      </c>
      <c r="P131" s="15"/>
      <c r="Q131" s="18"/>
      <c r="T131" s="4"/>
    </row>
    <row r="132" spans="1:20" x14ac:dyDescent="0.25">
      <c r="A132" s="14" t="s">
        <v>9</v>
      </c>
      <c r="B132" s="14">
        <v>379.08000000000084</v>
      </c>
      <c r="C132" s="14" t="s">
        <v>12</v>
      </c>
      <c r="D132" s="15">
        <v>-1.0161050162432739</v>
      </c>
      <c r="E132" s="15">
        <v>8.9941136538982391E-3</v>
      </c>
      <c r="F132" s="15">
        <v>-3.9226158491458829</v>
      </c>
      <c r="G132" s="15">
        <v>2.7801860123872799E-2</v>
      </c>
      <c r="H132" s="15">
        <v>-0.33960000000000001</v>
      </c>
      <c r="I132" s="15">
        <v>-29.959399999999999</v>
      </c>
      <c r="J132" s="15">
        <v>1.859</v>
      </c>
      <c r="K132" s="15">
        <v>0.19592670753358168</v>
      </c>
      <c r="L132" s="15">
        <v>0.80407329246641834</v>
      </c>
      <c r="M132" s="15">
        <v>123.23278161755793</v>
      </c>
      <c r="N132" s="15">
        <v>1.5092542098164099E-2</v>
      </c>
      <c r="O132" s="16">
        <f t="shared" si="2"/>
        <v>28.943294983756726</v>
      </c>
      <c r="P132" s="19">
        <v>0.70714097900000006</v>
      </c>
      <c r="Q132" s="19">
        <v>1.6903373127142248E-5</v>
      </c>
      <c r="T132" s="4"/>
    </row>
    <row r="133" spans="1:20" x14ac:dyDescent="0.25">
      <c r="A133" s="14" t="s">
        <v>9</v>
      </c>
      <c r="B133" s="14">
        <v>382.12800000000061</v>
      </c>
      <c r="C133" s="14" t="s">
        <v>12</v>
      </c>
      <c r="D133" s="15">
        <v>3.788496056293944</v>
      </c>
      <c r="E133" s="15">
        <v>1.6652069985866502E-2</v>
      </c>
      <c r="F133" s="15">
        <v>-2.7349323485404975</v>
      </c>
      <c r="G133" s="15">
        <v>1.06040863320231E-2</v>
      </c>
      <c r="H133" s="15">
        <v>-6.1999999999999833E-3</v>
      </c>
      <c r="I133" s="15">
        <v>-28.41500000000001</v>
      </c>
      <c r="J133" s="15">
        <v>0.41499999999999998</v>
      </c>
      <c r="K133" s="15">
        <v>5.6850349122475941E-2</v>
      </c>
      <c r="L133" s="15">
        <v>0.94314965087752411</v>
      </c>
      <c r="M133" s="15">
        <v>211.29433776304825</v>
      </c>
      <c r="N133" s="15">
        <v>1.966599072656448E-3</v>
      </c>
      <c r="O133" s="16">
        <f t="shared" si="2"/>
        <v>32.203496056293957</v>
      </c>
      <c r="P133" s="15"/>
      <c r="Q133" s="18"/>
      <c r="T133" s="4"/>
    </row>
    <row r="134" spans="1:20" x14ac:dyDescent="0.25">
      <c r="A134" s="14" t="s">
        <v>9</v>
      </c>
      <c r="B134" s="14">
        <v>385.17600000000039</v>
      </c>
      <c r="C134" s="14" t="s">
        <v>12</v>
      </c>
      <c r="D134" s="15">
        <v>3.8498548705623303</v>
      </c>
      <c r="E134" s="15">
        <v>1.0461485944688299E-2</v>
      </c>
      <c r="F134" s="15">
        <v>-2.8087975465561632</v>
      </c>
      <c r="G134" s="15">
        <v>2.63227634131908E-2</v>
      </c>
      <c r="H134" s="15">
        <v>1.4157999999999999</v>
      </c>
      <c r="I134" s="15">
        <v>-28.550000000000008</v>
      </c>
      <c r="J134" s="15">
        <v>0.65800000000000003</v>
      </c>
      <c r="K134" s="15">
        <v>7.2180659462452959E-2</v>
      </c>
      <c r="L134" s="15">
        <v>0.927819340537547</v>
      </c>
      <c r="M134" s="15">
        <v>186.22171137511108</v>
      </c>
      <c r="N134" s="15">
        <v>3.5380818862332849E-3</v>
      </c>
      <c r="O134" s="16">
        <f t="shared" si="2"/>
        <v>32.399854870562336</v>
      </c>
      <c r="P134" s="15"/>
      <c r="Q134" s="18"/>
      <c r="T134" s="4"/>
    </row>
    <row r="135" spans="1:20" x14ac:dyDescent="0.25">
      <c r="A135" s="14" t="s">
        <v>9</v>
      </c>
      <c r="B135" s="14">
        <v>388.22400000000016</v>
      </c>
      <c r="C135" s="14" t="s">
        <v>12</v>
      </c>
      <c r="D135" s="15">
        <v>3.585934139089364</v>
      </c>
      <c r="E135" s="15">
        <v>9.0340776368975605E-3</v>
      </c>
      <c r="F135" s="15">
        <v>-2.8323843529771686</v>
      </c>
      <c r="G135" s="15">
        <v>1.83946620672941E-2</v>
      </c>
      <c r="H135" s="15">
        <v>1.4708000000000001</v>
      </c>
      <c r="I135" s="15">
        <v>-28.585000000000012</v>
      </c>
      <c r="J135" s="15">
        <v>1.143</v>
      </c>
      <c r="K135" s="15">
        <v>0.13663167579774876</v>
      </c>
      <c r="L135" s="15">
        <v>0.86336832420225118</v>
      </c>
      <c r="M135" s="15">
        <v>107.4715622414617</v>
      </c>
      <c r="N135" s="15">
        <v>1.0636584780206827E-2</v>
      </c>
      <c r="O135" s="16">
        <f t="shared" si="2"/>
        <v>32.170934139089375</v>
      </c>
      <c r="P135" s="15"/>
      <c r="Q135" s="18"/>
      <c r="T135" s="4"/>
    </row>
    <row r="136" spans="1:20" x14ac:dyDescent="0.25">
      <c r="A136" s="14" t="s">
        <v>9</v>
      </c>
      <c r="B136" s="14">
        <v>391.27200000000084</v>
      </c>
      <c r="C136" s="14" t="s">
        <v>13</v>
      </c>
      <c r="D136" s="15">
        <v>3.5076672422171828</v>
      </c>
      <c r="E136" s="15">
        <v>9.9719446152448706E-3</v>
      </c>
      <c r="F136" s="15">
        <v>-3.1539187079160369</v>
      </c>
      <c r="G136" s="15">
        <v>2.0564578473568001E-2</v>
      </c>
      <c r="H136" s="15">
        <v>0.37580000000000013</v>
      </c>
      <c r="I136" s="15">
        <v>-27.55200000000001</v>
      </c>
      <c r="J136" s="15">
        <v>0.33300000000000002</v>
      </c>
      <c r="K136" s="15">
        <v>0.10057427837388434</v>
      </c>
      <c r="L136" s="15">
        <v>0.89942572162611567</v>
      </c>
      <c r="M136" s="15">
        <v>204.94094653364041</v>
      </c>
      <c r="N136" s="15">
        <v>1.6252908494845376E-3</v>
      </c>
      <c r="O136" s="16">
        <f t="shared" si="2"/>
        <v>31.059667242217195</v>
      </c>
      <c r="P136" s="15"/>
      <c r="Q136" s="18"/>
      <c r="T136" s="4"/>
    </row>
    <row r="137" spans="1:20" x14ac:dyDescent="0.25">
      <c r="A137" s="14" t="s">
        <v>9</v>
      </c>
      <c r="B137" s="14">
        <v>397.36800000000039</v>
      </c>
      <c r="C137" s="14" t="s">
        <v>13</v>
      </c>
      <c r="D137" s="15">
        <v>3.1116248610378872</v>
      </c>
      <c r="E137" s="15">
        <v>2.1305125206708901E-2</v>
      </c>
      <c r="F137" s="15">
        <v>-5.2471963943704347</v>
      </c>
      <c r="G137" s="15">
        <v>1.8249319866299601E-2</v>
      </c>
      <c r="H137" s="15">
        <v>0.5788000000000002</v>
      </c>
      <c r="I137" s="15">
        <v>-28.201000000000011</v>
      </c>
      <c r="J137" s="15">
        <v>0.622</v>
      </c>
      <c r="K137" s="15">
        <v>0.11524385689745258</v>
      </c>
      <c r="L137" s="15">
        <v>0.88475614310254747</v>
      </c>
      <c r="M137" s="15">
        <v>151.9277878022375</v>
      </c>
      <c r="N137" s="15">
        <v>4.0992505522101331E-3</v>
      </c>
      <c r="O137" s="16">
        <f t="shared" si="2"/>
        <v>31.312624861037897</v>
      </c>
      <c r="P137" s="15"/>
      <c r="Q137" s="18"/>
      <c r="T137" s="4"/>
    </row>
    <row r="138" spans="1:20" x14ac:dyDescent="0.25">
      <c r="A138" s="14" t="s">
        <v>9</v>
      </c>
      <c r="B138" s="14">
        <v>400.41600000000017</v>
      </c>
      <c r="C138" s="14" t="s">
        <v>13</v>
      </c>
      <c r="D138" s="15">
        <v>0.90565217412619248</v>
      </c>
      <c r="E138" s="15">
        <v>1.35980024933815E-2</v>
      </c>
      <c r="F138" s="15">
        <v>-5.9281001883572104</v>
      </c>
      <c r="G138" s="15">
        <v>3.40008586645126E-2</v>
      </c>
      <c r="H138" s="15">
        <v>1.5068000000000001</v>
      </c>
      <c r="I138" s="15">
        <v>-28.877000000000006</v>
      </c>
      <c r="J138" s="15">
        <v>1.7590000000000001</v>
      </c>
      <c r="K138" s="15">
        <v>0.20354098360655673</v>
      </c>
      <c r="L138" s="15">
        <v>0.7964590163934433</v>
      </c>
      <c r="M138" s="15">
        <v>115.40106814273702</v>
      </c>
      <c r="N138" s="15">
        <v>1.5247583875996349E-2</v>
      </c>
      <c r="O138" s="16">
        <f t="shared" si="2"/>
        <v>29.782652174126198</v>
      </c>
      <c r="P138" s="15"/>
      <c r="Q138" s="18"/>
      <c r="T138" s="4"/>
    </row>
    <row r="139" spans="1:20" x14ac:dyDescent="0.25">
      <c r="A139" s="14" t="s">
        <v>9</v>
      </c>
      <c r="B139" s="14">
        <v>403.46400000000085</v>
      </c>
      <c r="C139" s="14" t="s">
        <v>13</v>
      </c>
      <c r="D139" s="15">
        <v>0.13877824605135203</v>
      </c>
      <c r="E139" s="15">
        <v>7.6332711614668404E-3</v>
      </c>
      <c r="F139" s="15">
        <v>-5.469016936050175</v>
      </c>
      <c r="G139" s="15">
        <v>1.7557300627231601E-2</v>
      </c>
      <c r="H139" s="15">
        <v>0.33180000000000009</v>
      </c>
      <c r="I139" s="15">
        <v>-29.05500000000001</v>
      </c>
      <c r="J139" s="15">
        <v>1.204</v>
      </c>
      <c r="K139" s="15">
        <v>0.14204999429288975</v>
      </c>
      <c r="L139" s="15">
        <v>0.85795000570711022</v>
      </c>
      <c r="M139" s="15">
        <v>135.52690307786716</v>
      </c>
      <c r="N139" s="15">
        <v>8.8854423702843313E-3</v>
      </c>
      <c r="O139" s="16">
        <f t="shared" si="2"/>
        <v>29.193778246051362</v>
      </c>
      <c r="P139" s="15"/>
      <c r="Q139" s="18"/>
      <c r="T139" s="4"/>
    </row>
    <row r="140" spans="1:20" x14ac:dyDescent="0.25">
      <c r="A140" s="14" t="s">
        <v>9</v>
      </c>
      <c r="B140" s="14">
        <v>409.5600000000004</v>
      </c>
      <c r="C140" s="14" t="s">
        <v>13</v>
      </c>
      <c r="D140" s="15">
        <v>1.0161926064500282</v>
      </c>
      <c r="E140" s="15">
        <v>1.02224601432681E-2</v>
      </c>
      <c r="F140" s="15">
        <v>-5.8035241956906347</v>
      </c>
      <c r="G140" s="15">
        <v>2.5844395160675101E-2</v>
      </c>
      <c r="H140" s="15">
        <v>1.3108</v>
      </c>
      <c r="I140" s="15">
        <v>-28.85100000000001</v>
      </c>
      <c r="J140" s="15">
        <v>1.907</v>
      </c>
      <c r="K140" s="15">
        <v>0.24304011855615576</v>
      </c>
      <c r="L140" s="15">
        <v>0.7569598814438443</v>
      </c>
      <c r="M140" s="15">
        <v>128.53993355846583</v>
      </c>
      <c r="N140" s="15">
        <v>1.4842807240393795E-2</v>
      </c>
      <c r="O140" s="16">
        <f t="shared" si="2"/>
        <v>29.86719260645004</v>
      </c>
      <c r="P140" s="19">
        <v>0.70713535300000008</v>
      </c>
      <c r="Q140" s="19">
        <v>1.7523391137392872E-5</v>
      </c>
      <c r="T140" s="4"/>
    </row>
    <row r="141" spans="1:20" x14ac:dyDescent="0.25">
      <c r="A141" s="2"/>
      <c r="B141" s="2"/>
      <c r="C141" s="2"/>
      <c r="D141" s="3"/>
      <c r="E141" s="3"/>
      <c r="F141" s="3"/>
      <c r="G141" s="3"/>
      <c r="H141" s="1"/>
      <c r="I141" s="1"/>
      <c r="J141" s="1"/>
      <c r="K141" s="1"/>
      <c r="L141" s="1"/>
      <c r="M141" s="1"/>
      <c r="N141" s="1"/>
      <c r="O141" s="1"/>
      <c r="P141" s="1"/>
      <c r="Q141" s="4"/>
      <c r="T141" s="4"/>
    </row>
    <row r="142" spans="1:20" s="28" customFormat="1" ht="14.25" x14ac:dyDescent="0.2">
      <c r="A142" s="30" t="s">
        <v>0</v>
      </c>
      <c r="B142" s="30" t="s">
        <v>1</v>
      </c>
      <c r="C142" s="30" t="s">
        <v>2</v>
      </c>
      <c r="D142" s="31" t="s">
        <v>22</v>
      </c>
      <c r="E142" s="31" t="s">
        <v>3</v>
      </c>
      <c r="F142" s="31" t="s">
        <v>23</v>
      </c>
      <c r="G142" s="31" t="s">
        <v>3</v>
      </c>
      <c r="O142" s="32"/>
      <c r="P142" s="32"/>
      <c r="Q142" s="33"/>
      <c r="T142" s="33"/>
    </row>
    <row r="143" spans="1:20" x14ac:dyDescent="0.25">
      <c r="A143" s="14" t="s">
        <v>14</v>
      </c>
      <c r="B143" s="14">
        <v>19.936000000000604</v>
      </c>
      <c r="C143" s="14" t="s">
        <v>11</v>
      </c>
      <c r="D143" s="15">
        <v>2.9051370281369948</v>
      </c>
      <c r="E143" s="15">
        <v>2.8677955269813499E-2</v>
      </c>
      <c r="F143" s="15">
        <v>-4.6249659975263757</v>
      </c>
      <c r="G143" s="15">
        <v>1.9569180905818901E-2</v>
      </c>
      <c r="H143" s="1"/>
      <c r="O143" s="1"/>
      <c r="P143" s="1"/>
      <c r="Q143" s="4"/>
      <c r="T143" s="4"/>
    </row>
    <row r="144" spans="1:20" x14ac:dyDescent="0.25">
      <c r="A144" s="14" t="s">
        <v>14</v>
      </c>
      <c r="B144" s="14">
        <v>29.080000000000837</v>
      </c>
      <c r="C144" s="14" t="s">
        <v>11</v>
      </c>
      <c r="D144" s="15">
        <v>2.7087034477057959</v>
      </c>
      <c r="E144" s="15">
        <v>1.34229641407728E-2</v>
      </c>
      <c r="F144" s="15">
        <v>-5.6184497508835474</v>
      </c>
      <c r="G144" s="15">
        <v>2.24221218377352E-2</v>
      </c>
      <c r="H144" s="1"/>
    </row>
    <row r="145" spans="1:7" x14ac:dyDescent="0.25">
      <c r="A145" s="14" t="s">
        <v>14</v>
      </c>
      <c r="B145" s="14">
        <v>38.22400000000016</v>
      </c>
      <c r="C145" s="14" t="s">
        <v>11</v>
      </c>
      <c r="D145" s="15">
        <v>2.5530731657925632</v>
      </c>
      <c r="E145" s="15">
        <v>2.06455998122692E-2</v>
      </c>
      <c r="F145" s="15">
        <v>-6.1462074471900774</v>
      </c>
      <c r="G145" s="15">
        <v>3.62585335969925E-2</v>
      </c>
    </row>
    <row r="146" spans="1:7" x14ac:dyDescent="0.25">
      <c r="A146" s="14" t="s">
        <v>14</v>
      </c>
      <c r="B146" s="14">
        <v>56.512000000000626</v>
      </c>
      <c r="C146" s="14" t="s">
        <v>11</v>
      </c>
      <c r="D146" s="15">
        <v>1.4990325282526751</v>
      </c>
      <c r="E146" s="15">
        <v>2.0390344783663798E-2</v>
      </c>
      <c r="F146" s="15">
        <v>-3.9394023524569333</v>
      </c>
      <c r="G146" s="15">
        <v>5.3201504051685299E-2</v>
      </c>
    </row>
    <row r="147" spans="1:7" x14ac:dyDescent="0.25">
      <c r="A147" s="14" t="s">
        <v>14</v>
      </c>
      <c r="B147" s="14">
        <v>65.655999999999949</v>
      </c>
      <c r="C147" s="14" t="s">
        <v>11</v>
      </c>
      <c r="D147" s="15">
        <v>2.4390829683318405</v>
      </c>
      <c r="E147" s="15">
        <v>1.8355565145611801E-2</v>
      </c>
      <c r="F147" s="15">
        <v>-4.9709587665481836</v>
      </c>
      <c r="G147" s="15">
        <v>1.90491955727339E-2</v>
      </c>
    </row>
    <row r="148" spans="1:7" x14ac:dyDescent="0.25">
      <c r="A148" s="14" t="s">
        <v>14</v>
      </c>
      <c r="B148" s="14">
        <v>74.800000000000182</v>
      </c>
      <c r="C148" s="14" t="s">
        <v>11</v>
      </c>
      <c r="D148" s="15">
        <v>2.8693858142181394</v>
      </c>
      <c r="E148" s="15">
        <v>1.2362055480480199E-2</v>
      </c>
      <c r="F148" s="15">
        <v>-4.8821645465887409</v>
      </c>
      <c r="G148" s="15">
        <v>1.29966959357262E-2</v>
      </c>
    </row>
    <row r="149" spans="1:7" x14ac:dyDescent="0.25">
      <c r="A149" s="14" t="s">
        <v>14</v>
      </c>
      <c r="B149" s="14">
        <v>83.944000000000415</v>
      </c>
      <c r="C149" s="14" t="s">
        <v>11</v>
      </c>
      <c r="D149" s="15">
        <v>2.5439233346995493</v>
      </c>
      <c r="E149" s="15">
        <v>1.7989475280046501E-2</v>
      </c>
      <c r="F149" s="15">
        <v>-4.5307546573356561</v>
      </c>
      <c r="G149" s="15">
        <v>1.67179573327303E-2</v>
      </c>
    </row>
    <row r="150" spans="1:7" x14ac:dyDescent="0.25">
      <c r="A150" s="14" t="s">
        <v>14</v>
      </c>
      <c r="B150" s="14">
        <v>93.088000000000648</v>
      </c>
      <c r="C150" s="14" t="s">
        <v>11</v>
      </c>
      <c r="D150" s="15">
        <v>2.5129271308725887</v>
      </c>
      <c r="E150" s="15">
        <v>1.1346124112606E-2</v>
      </c>
      <c r="F150" s="15">
        <v>-4.6577992861831508</v>
      </c>
      <c r="G150" s="15">
        <v>3.0298177152872099E-2</v>
      </c>
    </row>
    <row r="151" spans="1:7" x14ac:dyDescent="0.25">
      <c r="A151" s="14" t="s">
        <v>14</v>
      </c>
      <c r="B151" s="14">
        <v>111.3760000000002</v>
      </c>
      <c r="C151" s="14" t="s">
        <v>11</v>
      </c>
      <c r="D151" s="15">
        <v>0.79916903128873784</v>
      </c>
      <c r="E151" s="15">
        <v>2.1650478243827799E-2</v>
      </c>
      <c r="F151" s="15">
        <v>-4.3227500229118254</v>
      </c>
      <c r="G151" s="15">
        <v>3.1937800347805002E-2</v>
      </c>
    </row>
    <row r="152" spans="1:7" x14ac:dyDescent="0.25">
      <c r="A152" s="14" t="s">
        <v>14</v>
      </c>
      <c r="B152" s="14">
        <v>129.66400000000067</v>
      </c>
      <c r="C152" s="14" t="s">
        <v>11</v>
      </c>
      <c r="D152" s="15">
        <v>2.2170204406408711</v>
      </c>
      <c r="E152" s="15">
        <v>0.13404673337936401</v>
      </c>
      <c r="F152" s="15">
        <v>-5.6175187127249782</v>
      </c>
      <c r="G152" s="15">
        <v>0.338532865047455</v>
      </c>
    </row>
    <row r="153" spans="1:7" x14ac:dyDescent="0.25">
      <c r="A153" s="14" t="s">
        <v>14</v>
      </c>
      <c r="B153" s="14">
        <v>138.80799999999999</v>
      </c>
      <c r="C153" s="14" t="s">
        <v>11</v>
      </c>
      <c r="D153" s="15">
        <v>2.7211174037879982</v>
      </c>
      <c r="E153" s="15">
        <v>1.4901545830071E-2</v>
      </c>
      <c r="F153" s="15">
        <v>-4.0042746767343651</v>
      </c>
      <c r="G153" s="15">
        <v>3.4209322184324299E-2</v>
      </c>
    </row>
    <row r="154" spans="1:7" x14ac:dyDescent="0.25">
      <c r="A154" s="14" t="s">
        <v>14</v>
      </c>
      <c r="B154" s="14">
        <v>147.95200000000023</v>
      </c>
      <c r="C154" s="14" t="s">
        <v>11</v>
      </c>
      <c r="D154" s="15">
        <v>1.8884078918097735</v>
      </c>
      <c r="E154" s="15">
        <v>1.19991414248943E-2</v>
      </c>
      <c r="F154" s="15">
        <v>-2.7358084753161815</v>
      </c>
      <c r="G154" s="15">
        <v>2.8307227417826701E-2</v>
      </c>
    </row>
    <row r="155" spans="1:7" x14ac:dyDescent="0.25">
      <c r="A155" s="14" t="s">
        <v>14</v>
      </c>
      <c r="B155" s="14">
        <v>157.09600000000046</v>
      </c>
      <c r="C155" s="14" t="s">
        <v>11</v>
      </c>
      <c r="D155" s="15">
        <v>2.053647009051307</v>
      </c>
      <c r="E155" s="15">
        <v>1.1285032145679001E-2</v>
      </c>
      <c r="F155" s="15">
        <v>-2.8649158886745463</v>
      </c>
      <c r="G155" s="15">
        <v>2.12458223104477E-2</v>
      </c>
    </row>
    <row r="156" spans="1:7" x14ac:dyDescent="0.25">
      <c r="A156" s="14" t="s">
        <v>14</v>
      </c>
      <c r="B156" s="14">
        <v>166.24000000000069</v>
      </c>
      <c r="C156" s="14" t="s">
        <v>12</v>
      </c>
      <c r="D156" s="15">
        <v>2.1836727300124092</v>
      </c>
      <c r="E156" s="15">
        <v>2.14080605655909E-2</v>
      </c>
      <c r="F156" s="15">
        <v>-3.8413543256047289</v>
      </c>
      <c r="G156" s="15">
        <v>1.5753524377942099E-2</v>
      </c>
    </row>
    <row r="157" spans="1:7" x14ac:dyDescent="0.25">
      <c r="A157" s="14" t="s">
        <v>14</v>
      </c>
      <c r="B157" s="14">
        <v>175.38400000000001</v>
      </c>
      <c r="C157" s="14" t="s">
        <v>12</v>
      </c>
      <c r="D157" s="15">
        <v>2.6284759462027463</v>
      </c>
      <c r="E157" s="15">
        <v>1.3231766410172E-2</v>
      </c>
      <c r="F157" s="15">
        <v>-2.8242479977209634</v>
      </c>
      <c r="G157" s="15">
        <v>2.06212140619755E-2</v>
      </c>
    </row>
    <row r="158" spans="1:7" x14ac:dyDescent="0.25">
      <c r="A158" s="14" t="s">
        <v>14</v>
      </c>
      <c r="B158" s="14">
        <v>184.52800000000025</v>
      </c>
      <c r="C158" s="14" t="s">
        <v>12</v>
      </c>
      <c r="D158" s="15">
        <v>2.8461099227281572</v>
      </c>
      <c r="E158" s="15">
        <v>1.39714628458023E-2</v>
      </c>
      <c r="F158" s="15">
        <v>-2.1026885813444363</v>
      </c>
      <c r="G158" s="15">
        <v>3.1710624694824198E-2</v>
      </c>
    </row>
    <row r="159" spans="1:7" x14ac:dyDescent="0.25">
      <c r="A159" s="14" t="s">
        <v>14</v>
      </c>
      <c r="B159" s="14">
        <v>193.67200000000048</v>
      </c>
      <c r="C159" s="14" t="s">
        <v>12</v>
      </c>
      <c r="D159" s="15">
        <v>2.5878738079156971</v>
      </c>
      <c r="E159" s="15">
        <v>1.44786331802607E-2</v>
      </c>
      <c r="F159" s="15">
        <v>-2.0641600547737227</v>
      </c>
      <c r="G159" s="15">
        <v>3.8481425493955598E-2</v>
      </c>
    </row>
    <row r="160" spans="1:7" x14ac:dyDescent="0.25">
      <c r="A160" s="14" t="s">
        <v>14</v>
      </c>
      <c r="B160" s="14">
        <v>202.81600000000071</v>
      </c>
      <c r="C160" s="14" t="s">
        <v>12</v>
      </c>
      <c r="D160" s="15">
        <v>0.94795203929831651</v>
      </c>
      <c r="E160" s="15">
        <v>1.4470973983407E-2</v>
      </c>
      <c r="F160" s="15">
        <v>0.71550227590755355</v>
      </c>
      <c r="G160" s="15">
        <v>3.1785227358341203E-2</v>
      </c>
    </row>
    <row r="161" spans="1:7" x14ac:dyDescent="0.25">
      <c r="A161" s="14" t="s">
        <v>14</v>
      </c>
      <c r="B161" s="14">
        <v>211.96000000000004</v>
      </c>
      <c r="C161" s="14" t="s">
        <v>12</v>
      </c>
      <c r="D161" s="15">
        <v>2.8294631554166561</v>
      </c>
      <c r="E161" s="15">
        <v>1.50319579988718E-2</v>
      </c>
      <c r="F161" s="15">
        <v>-0.78647185314872914</v>
      </c>
      <c r="G161" s="15">
        <v>2.9033906757831601E-2</v>
      </c>
    </row>
    <row r="162" spans="1:7" x14ac:dyDescent="0.25">
      <c r="A162" s="14" t="s">
        <v>14</v>
      </c>
      <c r="B162" s="14">
        <v>221.10400000000027</v>
      </c>
      <c r="C162" s="14" t="s">
        <v>12</v>
      </c>
      <c r="D162" s="15">
        <v>3.2906223402002777</v>
      </c>
      <c r="E162" s="15">
        <v>2.47580334544182E-2</v>
      </c>
      <c r="F162" s="15">
        <v>-1.447042186568992</v>
      </c>
      <c r="G162" s="15">
        <v>2.51452531665564E-2</v>
      </c>
    </row>
    <row r="163" spans="1:7" x14ac:dyDescent="0.25">
      <c r="A163" s="14" t="s">
        <v>14</v>
      </c>
      <c r="B163" s="14">
        <v>230.2480000000005</v>
      </c>
      <c r="C163" s="14" t="s">
        <v>12</v>
      </c>
      <c r="D163" s="15">
        <v>2.6222081270661501</v>
      </c>
      <c r="E163" s="15">
        <v>1.3195098377764201E-2</v>
      </c>
      <c r="F163" s="15">
        <v>-3.3075504010673384</v>
      </c>
      <c r="G163" s="15">
        <v>2.4654475972056399E-2</v>
      </c>
    </row>
    <row r="164" spans="1:7" x14ac:dyDescent="0.25">
      <c r="A164" s="14" t="s">
        <v>14</v>
      </c>
      <c r="B164" s="14">
        <v>239.39200000000073</v>
      </c>
      <c r="C164" s="14" t="s">
        <v>12</v>
      </c>
      <c r="D164" s="15">
        <v>4.1159270983386342</v>
      </c>
      <c r="E164" s="15">
        <v>2.1285440772771801E-2</v>
      </c>
      <c r="F164" s="15">
        <v>-1.1504408393632204</v>
      </c>
      <c r="G164" s="15">
        <v>1.2444582767784601E-2</v>
      </c>
    </row>
    <row r="165" spans="1:7" x14ac:dyDescent="0.25">
      <c r="A165" s="14" t="s">
        <v>14</v>
      </c>
      <c r="B165" s="14">
        <v>248.53600000000006</v>
      </c>
      <c r="C165" s="14" t="s">
        <v>12</v>
      </c>
      <c r="D165" s="15">
        <v>3.9499432279208602</v>
      </c>
      <c r="E165" s="15">
        <v>4.79389587417245E-3</v>
      </c>
      <c r="F165" s="15">
        <v>-0.463476358534054</v>
      </c>
      <c r="G165" s="15">
        <v>1.6690403223037699E-2</v>
      </c>
    </row>
    <row r="166" spans="1:7" x14ac:dyDescent="0.25">
      <c r="A166" s="14" t="s">
        <v>14</v>
      </c>
      <c r="B166" s="14">
        <v>257.68000000000029</v>
      </c>
      <c r="C166" s="14" t="s">
        <v>12</v>
      </c>
      <c r="D166" s="15">
        <v>4.3317380678822293</v>
      </c>
      <c r="E166" s="15">
        <v>1.21085420250893E-2</v>
      </c>
      <c r="F166" s="15">
        <v>-1.8813255955106856</v>
      </c>
      <c r="G166" s="15">
        <v>1.8091522157192199E-2</v>
      </c>
    </row>
    <row r="167" spans="1:7" x14ac:dyDescent="0.25">
      <c r="A167" s="14" t="s">
        <v>14</v>
      </c>
      <c r="B167" s="14">
        <v>266.82400000000052</v>
      </c>
      <c r="C167" s="14" t="s">
        <v>12</v>
      </c>
      <c r="D167" s="15">
        <v>4.4501089658977033</v>
      </c>
      <c r="E167" s="15">
        <v>1.07159912586212E-2</v>
      </c>
      <c r="F167" s="15">
        <v>-0.67651149309577718</v>
      </c>
      <c r="G167" s="15">
        <v>2.3698393255472201E-2</v>
      </c>
    </row>
    <row r="168" spans="1:7" x14ac:dyDescent="0.25">
      <c r="A168" s="14" t="s">
        <v>14</v>
      </c>
      <c r="B168" s="14">
        <v>275.96800000000076</v>
      </c>
      <c r="C168" s="14" t="s">
        <v>12</v>
      </c>
      <c r="D168" s="15">
        <v>4.4390491850032632</v>
      </c>
      <c r="E168" s="15">
        <v>2.1587120369076701E-2</v>
      </c>
      <c r="F168" s="15">
        <v>-2.0551155891814776</v>
      </c>
      <c r="G168" s="15">
        <v>2.24059130996466E-2</v>
      </c>
    </row>
    <row r="169" spans="1:7" x14ac:dyDescent="0.25">
      <c r="A169" s="14" t="s">
        <v>14</v>
      </c>
      <c r="B169" s="14">
        <v>279.01600000000053</v>
      </c>
      <c r="C169" s="14" t="s">
        <v>12</v>
      </c>
      <c r="D169" s="15">
        <v>4.5284250284109984</v>
      </c>
      <c r="E169" s="15">
        <v>9.1547742486000096E-3</v>
      </c>
      <c r="F169" s="15">
        <v>-2.6522879639903074</v>
      </c>
      <c r="G169" s="15">
        <v>1.6256956383585899E-2</v>
      </c>
    </row>
    <row r="170" spans="1:7" x14ac:dyDescent="0.25">
      <c r="A170" s="14" t="s">
        <v>14</v>
      </c>
      <c r="B170" s="14">
        <v>282.06400000000031</v>
      </c>
      <c r="C170" s="14" t="s">
        <v>12</v>
      </c>
      <c r="D170" s="15">
        <v>4.4865710991317531</v>
      </c>
      <c r="E170" s="15">
        <v>1.2510524131357699E-2</v>
      </c>
      <c r="F170" s="15">
        <v>-2.3022139867694413</v>
      </c>
      <c r="G170" s="15">
        <v>1.8456334248185199E-2</v>
      </c>
    </row>
    <row r="171" spans="1:7" x14ac:dyDescent="0.25">
      <c r="A171" s="14" t="s">
        <v>14</v>
      </c>
      <c r="B171" s="14">
        <v>285.11200000000008</v>
      </c>
      <c r="C171" s="14" t="s">
        <v>12</v>
      </c>
      <c r="D171" s="15">
        <v>3.1634749580846666</v>
      </c>
      <c r="E171" s="15">
        <v>1.1045176535844799E-2</v>
      </c>
      <c r="F171" s="15">
        <v>-0.8488502895933614</v>
      </c>
      <c r="G171" s="15">
        <v>2.8449870645999902E-2</v>
      </c>
    </row>
    <row r="172" spans="1:7" x14ac:dyDescent="0.25">
      <c r="A172" s="14" t="s">
        <v>14</v>
      </c>
      <c r="B172" s="14">
        <v>288.16000000000076</v>
      </c>
      <c r="C172" s="14" t="s">
        <v>12</v>
      </c>
      <c r="D172" s="15">
        <v>3.5495776977263471</v>
      </c>
      <c r="E172" s="15">
        <v>2.1818423643708201E-2</v>
      </c>
      <c r="F172" s="15">
        <v>-0.42648641496134676</v>
      </c>
      <c r="G172" s="15">
        <v>1.7953272908926E-2</v>
      </c>
    </row>
    <row r="173" spans="1:7" x14ac:dyDescent="0.25">
      <c r="A173" s="14" t="s">
        <v>14</v>
      </c>
      <c r="B173" s="14">
        <v>291.20800000000054</v>
      </c>
      <c r="C173" s="14" t="s">
        <v>12</v>
      </c>
      <c r="D173" s="15">
        <v>3.6176611556211213</v>
      </c>
      <c r="E173" s="15">
        <v>1.6256857663393E-2</v>
      </c>
      <c r="F173" s="15">
        <v>-0.7658202229159361</v>
      </c>
      <c r="G173" s="15">
        <v>1.7389670014381398E-2</v>
      </c>
    </row>
    <row r="174" spans="1:7" x14ac:dyDescent="0.25">
      <c r="A174" s="14" t="s">
        <v>14</v>
      </c>
      <c r="B174" s="14">
        <v>294.25600000000031</v>
      </c>
      <c r="C174" s="14" t="s">
        <v>12</v>
      </c>
      <c r="D174" s="15">
        <v>4.1204255540698842</v>
      </c>
      <c r="E174" s="15">
        <v>2.0264225080609301E-2</v>
      </c>
      <c r="F174" s="15">
        <v>-0.86911592803773363</v>
      </c>
      <c r="G174" s="15">
        <v>2.4629598483443298E-2</v>
      </c>
    </row>
    <row r="175" spans="1:7" x14ac:dyDescent="0.25">
      <c r="A175" s="14" t="s">
        <v>14</v>
      </c>
      <c r="B175" s="14">
        <v>297.30400000000009</v>
      </c>
      <c r="C175" s="14" t="s">
        <v>12</v>
      </c>
      <c r="D175" s="15">
        <v>4.3571350062097114</v>
      </c>
      <c r="E175" s="15">
        <v>1.6491714864969299E-2</v>
      </c>
      <c r="F175" s="15">
        <v>-1.3678180992335864</v>
      </c>
      <c r="G175" s="15">
        <v>3.1845685094594997E-2</v>
      </c>
    </row>
    <row r="176" spans="1:7" x14ac:dyDescent="0.25">
      <c r="A176" s="14" t="s">
        <v>14</v>
      </c>
      <c r="B176" s="14">
        <v>300.35200000000077</v>
      </c>
      <c r="C176" s="14" t="s">
        <v>12</v>
      </c>
      <c r="D176" s="15">
        <v>4.4249036180945556</v>
      </c>
      <c r="E176" s="15">
        <v>2.86127384752035E-2</v>
      </c>
      <c r="F176" s="15">
        <v>-2.9588787080749857</v>
      </c>
      <c r="G176" s="15">
        <v>3.02214417606592E-2</v>
      </c>
    </row>
    <row r="177" spans="1:7" x14ac:dyDescent="0.25">
      <c r="A177" s="14" t="s">
        <v>14</v>
      </c>
      <c r="B177" s="14">
        <v>303.40000000000055</v>
      </c>
      <c r="C177" s="14" t="s">
        <v>12</v>
      </c>
      <c r="D177" s="15">
        <v>4.2296864540449786</v>
      </c>
      <c r="E177" s="15">
        <v>6.74165412783623E-3</v>
      </c>
      <c r="F177" s="15">
        <v>-3.2301400170022809</v>
      </c>
      <c r="G177" s="15">
        <v>1.8260804936289801E-2</v>
      </c>
    </row>
    <row r="178" spans="1:7" x14ac:dyDescent="0.25">
      <c r="A178" s="14" t="s">
        <v>14</v>
      </c>
      <c r="B178" s="14">
        <v>306.44800000000032</v>
      </c>
      <c r="C178" s="14" t="s">
        <v>12</v>
      </c>
      <c r="D178" s="15">
        <v>4.2848447193248873</v>
      </c>
      <c r="E178" s="15">
        <v>1.1468494310975101E-2</v>
      </c>
      <c r="F178" s="15">
        <v>-2.4145820421076492</v>
      </c>
      <c r="G178" s="15">
        <v>2.1283727139234501E-2</v>
      </c>
    </row>
    <row r="179" spans="1:7" x14ac:dyDescent="0.25">
      <c r="A179" s="14" t="s">
        <v>14</v>
      </c>
      <c r="B179" s="14">
        <v>309.49600000000009</v>
      </c>
      <c r="C179" s="14" t="s">
        <v>12</v>
      </c>
      <c r="D179" s="15">
        <v>3.8830751048701817</v>
      </c>
      <c r="E179" s="15">
        <v>1.75411310046911E-2</v>
      </c>
      <c r="F179" s="15">
        <v>-1.4926136874402474</v>
      </c>
      <c r="G179" s="15">
        <v>1.7643740400672001E-2</v>
      </c>
    </row>
    <row r="180" spans="1:7" x14ac:dyDescent="0.25">
      <c r="A180" s="14" t="s">
        <v>14</v>
      </c>
      <c r="B180" s="14">
        <v>315.59200000000055</v>
      </c>
      <c r="C180" s="14" t="s">
        <v>12</v>
      </c>
      <c r="D180" s="15">
        <v>3.5024466641226937</v>
      </c>
      <c r="E180" s="15">
        <v>6.8220910616219E-3</v>
      </c>
      <c r="F180" s="15">
        <v>-3.5138894186094172</v>
      </c>
      <c r="G180" s="15">
        <v>2.1092012524604801E-2</v>
      </c>
    </row>
    <row r="181" spans="1:7" x14ac:dyDescent="0.25">
      <c r="A181" s="14" t="s">
        <v>14</v>
      </c>
      <c r="B181" s="14">
        <v>318.64000000000033</v>
      </c>
      <c r="C181" s="14" t="s">
        <v>13</v>
      </c>
      <c r="D181" s="15">
        <v>0.82334285563567811</v>
      </c>
      <c r="E181" s="15">
        <v>8.9335897937416996E-3</v>
      </c>
      <c r="F181" s="15">
        <v>-8.3869381303162136</v>
      </c>
      <c r="G181" s="15">
        <v>3.7204675376415301E-2</v>
      </c>
    </row>
    <row r="182" spans="1:7" x14ac:dyDescent="0.25">
      <c r="A182" s="14" t="s">
        <v>14</v>
      </c>
      <c r="B182" s="14">
        <v>321.6880000000001</v>
      </c>
      <c r="C182" s="14" t="s">
        <v>13</v>
      </c>
      <c r="D182" s="15">
        <v>-0.27125333491107018</v>
      </c>
      <c r="E182" s="15">
        <v>1.6646515578031498E-2</v>
      </c>
      <c r="F182" s="15">
        <v>-6.721533367160637</v>
      </c>
      <c r="G182" s="15">
        <v>2.4107916280627299E-2</v>
      </c>
    </row>
    <row r="184" spans="1:7" s="28" customFormat="1" ht="14.25" x14ac:dyDescent="0.2">
      <c r="A184" s="30" t="s">
        <v>0</v>
      </c>
      <c r="B184" s="30" t="s">
        <v>1</v>
      </c>
      <c r="C184" s="30" t="s">
        <v>2</v>
      </c>
      <c r="D184" s="31" t="s">
        <v>22</v>
      </c>
      <c r="E184" s="31" t="s">
        <v>3</v>
      </c>
      <c r="F184" s="31" t="s">
        <v>23</v>
      </c>
      <c r="G184" s="31" t="s">
        <v>3</v>
      </c>
    </row>
    <row r="185" spans="1:7" x14ac:dyDescent="0.25">
      <c r="A185" s="14" t="s">
        <v>15</v>
      </c>
      <c r="B185" s="14">
        <v>-7.431999999999789</v>
      </c>
      <c r="C185" s="14" t="s">
        <v>10</v>
      </c>
      <c r="D185" s="15">
        <v>2.6015151602263309</v>
      </c>
      <c r="E185" s="15">
        <v>9.5826685428619402E-3</v>
      </c>
      <c r="F185" s="15">
        <v>-4.9322868660486296</v>
      </c>
      <c r="G185" s="15">
        <v>3.5817418247461298E-2</v>
      </c>
    </row>
    <row r="186" spans="1:7" x14ac:dyDescent="0.25">
      <c r="A186" s="14" t="s">
        <v>15</v>
      </c>
      <c r="B186" s="14">
        <v>-1.3359999999993306</v>
      </c>
      <c r="C186" s="14" t="s">
        <v>10</v>
      </c>
      <c r="D186" s="15">
        <v>2.8101659178390026</v>
      </c>
      <c r="E186" s="15">
        <v>2.53908392041922E-2</v>
      </c>
      <c r="F186" s="15">
        <v>-4.957045379446301</v>
      </c>
      <c r="G186" s="15">
        <v>2.50477027148008E-2</v>
      </c>
    </row>
    <row r="187" spans="1:7" x14ac:dyDescent="0.25">
      <c r="A187" s="14" t="s">
        <v>15</v>
      </c>
      <c r="B187" s="14">
        <v>4.7600000000002183</v>
      </c>
      <c r="C187" s="14" t="s">
        <v>10</v>
      </c>
      <c r="D187" s="15">
        <v>2.5512788014026011</v>
      </c>
      <c r="E187" s="15">
        <v>1.19489096105099E-2</v>
      </c>
      <c r="F187" s="15">
        <v>-5.2280572088445609</v>
      </c>
      <c r="G187" s="15">
        <v>1.5923397615552001E-2</v>
      </c>
    </row>
    <row r="188" spans="1:7" x14ac:dyDescent="0.25">
      <c r="A188" s="14" t="s">
        <v>15</v>
      </c>
      <c r="B188" s="14">
        <v>10.856000000000677</v>
      </c>
      <c r="C188" s="14" t="s">
        <v>11</v>
      </c>
      <c r="D188" s="15">
        <v>2.6157450904014112</v>
      </c>
      <c r="E188" s="15">
        <v>2.2075915709137899E-2</v>
      </c>
      <c r="F188" s="15">
        <v>-5.5570246946103907</v>
      </c>
      <c r="G188" s="15">
        <v>1.7515268176794101E-2</v>
      </c>
    </row>
    <row r="189" spans="1:7" x14ac:dyDescent="0.25">
      <c r="A189" s="14" t="s">
        <v>15</v>
      </c>
      <c r="B189" s="14">
        <v>16.952000000000226</v>
      </c>
      <c r="C189" s="14" t="s">
        <v>11</v>
      </c>
      <c r="D189" s="15">
        <v>2.7016499157064278</v>
      </c>
      <c r="E189" s="15">
        <v>1.51954339817166E-2</v>
      </c>
      <c r="F189" s="15">
        <v>-5.8861315774846323</v>
      </c>
      <c r="G189" s="15">
        <v>1.39617677778006E-2</v>
      </c>
    </row>
    <row r="190" spans="1:7" x14ac:dyDescent="0.25">
      <c r="A190" s="14" t="s">
        <v>15</v>
      </c>
      <c r="B190" s="14">
        <v>23.048000000000684</v>
      </c>
      <c r="C190" s="14" t="s">
        <v>11</v>
      </c>
      <c r="D190" s="15">
        <v>2.7240409330164805</v>
      </c>
      <c r="E190" s="15">
        <v>1.7718218266964E-2</v>
      </c>
      <c r="F190" s="15">
        <v>-6.0736379271728591</v>
      </c>
      <c r="G190" s="15">
        <v>2.91602313518524E-2</v>
      </c>
    </row>
    <row r="191" spans="1:7" x14ac:dyDescent="0.25">
      <c r="A191" s="14" t="s">
        <v>15</v>
      </c>
      <c r="B191" s="14">
        <v>29.144000000000233</v>
      </c>
      <c r="C191" s="14" t="s">
        <v>11</v>
      </c>
      <c r="D191" s="15">
        <v>2.2976203608393586</v>
      </c>
      <c r="E191" s="15">
        <v>1.2719469144940401E-2</v>
      </c>
      <c r="F191" s="15">
        <v>-5.1500744159558298</v>
      </c>
      <c r="G191" s="15">
        <v>1.30089083686471E-2</v>
      </c>
    </row>
    <row r="192" spans="1:7" x14ac:dyDescent="0.25">
      <c r="A192" s="14" t="s">
        <v>15</v>
      </c>
      <c r="B192" s="14">
        <v>35.240000000000691</v>
      </c>
      <c r="C192" s="14" t="s">
        <v>11</v>
      </c>
      <c r="D192" s="15">
        <v>3.2877575392775693</v>
      </c>
      <c r="E192" s="15">
        <v>1.79093051701784E-2</v>
      </c>
      <c r="F192" s="15">
        <v>-5.1852405990377992</v>
      </c>
      <c r="G192" s="15">
        <v>2.6613611727952999E-2</v>
      </c>
    </row>
    <row r="193" spans="1:7" x14ac:dyDescent="0.25">
      <c r="A193" s="14" t="s">
        <v>15</v>
      </c>
      <c r="B193" s="14">
        <v>41.33600000000024</v>
      </c>
      <c r="C193" s="14" t="s">
        <v>11</v>
      </c>
      <c r="D193" s="15">
        <v>2.5404721730537538</v>
      </c>
      <c r="E193" s="15">
        <v>1.58505663275719E-2</v>
      </c>
      <c r="F193" s="15">
        <v>-5.1961507473045065</v>
      </c>
      <c r="G193" s="15">
        <v>1.3774747028946901E-2</v>
      </c>
    </row>
    <row r="194" spans="1:7" x14ac:dyDescent="0.25">
      <c r="A194" s="14" t="s">
        <v>15</v>
      </c>
      <c r="B194" s="14">
        <v>47.432000000000698</v>
      </c>
      <c r="C194" s="14" t="s">
        <v>11</v>
      </c>
      <c r="D194" s="15">
        <v>2.8655862325086545</v>
      </c>
      <c r="E194" s="15">
        <v>2.1215777844190601E-2</v>
      </c>
      <c r="F194" s="15">
        <v>-4.8795869646959256</v>
      </c>
      <c r="G194" s="15">
        <v>2.9242889955639801E-2</v>
      </c>
    </row>
    <row r="195" spans="1:7" x14ac:dyDescent="0.25">
      <c r="A195" s="14" t="s">
        <v>15</v>
      </c>
      <c r="B195" s="14">
        <v>53.528000000000247</v>
      </c>
      <c r="C195" s="14" t="s">
        <v>11</v>
      </c>
      <c r="D195" s="15">
        <v>3.0690453836474951</v>
      </c>
      <c r="E195" s="15">
        <v>1.7282901331782299E-2</v>
      </c>
      <c r="F195" s="15">
        <v>-4.9673778048673345</v>
      </c>
      <c r="G195" s="15">
        <v>2.17952542006969E-2</v>
      </c>
    </row>
    <row r="196" spans="1:7" x14ac:dyDescent="0.25">
      <c r="A196" s="14" t="s">
        <v>15</v>
      </c>
      <c r="B196" s="14">
        <v>59.624000000000706</v>
      </c>
      <c r="C196" s="14" t="s">
        <v>11</v>
      </c>
      <c r="D196" s="15">
        <v>3.1144202974935364</v>
      </c>
      <c r="E196" s="15">
        <v>1.8612721934914599E-2</v>
      </c>
      <c r="F196" s="15">
        <v>-5.0368798738646969</v>
      </c>
      <c r="G196" s="15">
        <v>2.3646721616387398E-2</v>
      </c>
    </row>
    <row r="197" spans="1:7" x14ac:dyDescent="0.25">
      <c r="A197" s="14" t="s">
        <v>15</v>
      </c>
      <c r="B197" s="14">
        <v>65.720000000000255</v>
      </c>
      <c r="C197" s="14" t="s">
        <v>11</v>
      </c>
      <c r="D197" s="15">
        <v>2.4853211517275042</v>
      </c>
      <c r="E197" s="15">
        <v>1.5213003382086801E-2</v>
      </c>
      <c r="F197" s="15">
        <v>-4.6369396854090139</v>
      </c>
      <c r="G197" s="15">
        <v>2.5684531778097201E-2</v>
      </c>
    </row>
    <row r="198" spans="1:7" x14ac:dyDescent="0.25">
      <c r="A198" s="14" t="s">
        <v>15</v>
      </c>
      <c r="B198" s="14">
        <v>71.816000000000713</v>
      </c>
      <c r="C198" s="14" t="s">
        <v>11</v>
      </c>
      <c r="D198" s="15">
        <v>2.6887330138762877</v>
      </c>
      <c r="E198" s="15">
        <v>1.3465799391269699E-2</v>
      </c>
      <c r="F198" s="15">
        <v>-5.2451282691046153</v>
      </c>
      <c r="G198" s="15">
        <v>2.8689915314316802E-2</v>
      </c>
    </row>
    <row r="199" spans="1:7" x14ac:dyDescent="0.25">
      <c r="A199" s="14" t="s">
        <v>15</v>
      </c>
      <c r="B199" s="14">
        <v>77.912000000000262</v>
      </c>
      <c r="C199" s="14" t="s">
        <v>11</v>
      </c>
      <c r="D199" s="15">
        <v>2.0559219525815298</v>
      </c>
      <c r="E199" s="15">
        <v>1.47994682192802E-2</v>
      </c>
      <c r="F199" s="15">
        <v>-4.7287887787734739</v>
      </c>
      <c r="G199" s="15">
        <v>3.4989576786756502E-2</v>
      </c>
    </row>
    <row r="200" spans="1:7" x14ac:dyDescent="0.25">
      <c r="A200" s="14" t="s">
        <v>15</v>
      </c>
      <c r="B200" s="14">
        <v>84.00800000000072</v>
      </c>
      <c r="C200" s="14" t="s">
        <v>11</v>
      </c>
      <c r="D200" s="15">
        <v>1.903801980374098</v>
      </c>
      <c r="E200" s="15">
        <v>1.2395991943776601E-2</v>
      </c>
      <c r="F200" s="15">
        <v>-4.0194280387503278</v>
      </c>
      <c r="G200" s="15">
        <v>1.8405880779027901E-2</v>
      </c>
    </row>
    <row r="201" spans="1:7" x14ac:dyDescent="0.25">
      <c r="A201" s="14" t="s">
        <v>15</v>
      </c>
      <c r="B201" s="14">
        <v>90.104000000000269</v>
      </c>
      <c r="C201" s="14" t="s">
        <v>11</v>
      </c>
      <c r="D201" s="15">
        <v>2.2025018363023285</v>
      </c>
      <c r="E201" s="15">
        <v>1.6069239005446399E-2</v>
      </c>
      <c r="F201" s="15">
        <v>-4.6985195960188575</v>
      </c>
      <c r="G201" s="15">
        <v>3.4265626221895197E-2</v>
      </c>
    </row>
    <row r="202" spans="1:7" x14ac:dyDescent="0.25">
      <c r="A202" s="14" t="s">
        <v>15</v>
      </c>
      <c r="B202" s="14">
        <v>96.200000000000728</v>
      </c>
      <c r="C202" s="14" t="s">
        <v>11</v>
      </c>
      <c r="D202" s="15">
        <v>2.1454864809924423</v>
      </c>
      <c r="E202" s="15">
        <v>1.81946959346533E-2</v>
      </c>
      <c r="F202" s="15">
        <v>-4.3820388688595724</v>
      </c>
      <c r="G202" s="15">
        <v>2.0007038488984101E-2</v>
      </c>
    </row>
    <row r="203" spans="1:7" x14ac:dyDescent="0.25">
      <c r="A203" s="14" t="s">
        <v>15</v>
      </c>
      <c r="B203" s="14">
        <v>102.29600000000028</v>
      </c>
      <c r="C203" s="14" t="s">
        <v>11</v>
      </c>
      <c r="D203" s="15">
        <v>9.0843559728437384E-2</v>
      </c>
      <c r="E203" s="15">
        <v>1.1076897382736201E-2</v>
      </c>
      <c r="F203" s="15">
        <v>-6.84350957664559</v>
      </c>
      <c r="G203" s="15">
        <v>2.57620085030794E-2</v>
      </c>
    </row>
    <row r="204" spans="1:7" x14ac:dyDescent="0.25">
      <c r="A204" s="14" t="s">
        <v>15</v>
      </c>
      <c r="B204" s="14">
        <v>108.39200000000073</v>
      </c>
      <c r="C204" s="14" t="s">
        <v>11</v>
      </c>
      <c r="D204" s="15">
        <v>2.2180121229964378</v>
      </c>
      <c r="E204" s="15">
        <v>1.8579822033643702E-2</v>
      </c>
      <c r="F204" s="15">
        <v>-4.3708722131767797</v>
      </c>
      <c r="G204" s="15">
        <v>2.0183091983199099E-2</v>
      </c>
    </row>
    <row r="205" spans="1:7" x14ac:dyDescent="0.25">
      <c r="A205" s="14" t="s">
        <v>15</v>
      </c>
      <c r="B205" s="14">
        <v>114.48800000000028</v>
      </c>
      <c r="C205" s="14" t="s">
        <v>12</v>
      </c>
      <c r="D205" s="15">
        <v>2.2906519113423673</v>
      </c>
      <c r="E205" s="15">
        <v>1.015430316329E-2</v>
      </c>
      <c r="F205" s="15">
        <v>-4.175182388671872</v>
      </c>
      <c r="G205" s="15">
        <v>1.7131293192505798E-2</v>
      </c>
    </row>
    <row r="206" spans="1:7" x14ac:dyDescent="0.25">
      <c r="A206" s="14" t="s">
        <v>15</v>
      </c>
      <c r="B206" s="14">
        <v>120.58400000000074</v>
      </c>
      <c r="C206" s="14" t="s">
        <v>12</v>
      </c>
      <c r="D206" s="15">
        <v>1.8647992897646848</v>
      </c>
      <c r="E206" s="15">
        <v>1.7587685957550999E-2</v>
      </c>
      <c r="F206" s="15">
        <v>-3.091135642919296</v>
      </c>
      <c r="G206" s="15">
        <v>2.04482581466436E-2</v>
      </c>
    </row>
    <row r="207" spans="1:7" x14ac:dyDescent="0.25">
      <c r="A207" s="14" t="s">
        <v>15</v>
      </c>
      <c r="B207" s="14">
        <v>126.68000000000029</v>
      </c>
      <c r="C207" s="14" t="s">
        <v>12</v>
      </c>
      <c r="D207" s="15">
        <v>1.7241236074756472</v>
      </c>
      <c r="E207" s="15">
        <v>1.7115252092480701E-2</v>
      </c>
      <c r="F207" s="15">
        <v>-2.5530744264453675</v>
      </c>
      <c r="G207" s="15">
        <v>3.5453561693430002E-2</v>
      </c>
    </row>
    <row r="208" spans="1:7" x14ac:dyDescent="0.25">
      <c r="A208" s="14" t="s">
        <v>15</v>
      </c>
      <c r="B208" s="14">
        <v>132.77600000000075</v>
      </c>
      <c r="C208" s="14" t="s">
        <v>12</v>
      </c>
      <c r="D208" s="15">
        <v>1.6460510487750213</v>
      </c>
      <c r="E208" s="15">
        <v>1.2205233797431001E-2</v>
      </c>
      <c r="F208" s="15">
        <v>-3.3842676998303567</v>
      </c>
      <c r="G208" s="15">
        <v>2.28078011423349E-2</v>
      </c>
    </row>
    <row r="209" spans="1:7" x14ac:dyDescent="0.25">
      <c r="A209" s="14" t="s">
        <v>15</v>
      </c>
      <c r="B209" s="14">
        <v>138.8720000000003</v>
      </c>
      <c r="C209" s="14" t="s">
        <v>12</v>
      </c>
      <c r="D209" s="15">
        <v>2.5159059123061045</v>
      </c>
      <c r="E209" s="15">
        <v>1.4578207395970801E-2</v>
      </c>
      <c r="F209" s="15">
        <v>-3.0983684254092259</v>
      </c>
      <c r="G209" s="15">
        <v>1.9892025738954499E-2</v>
      </c>
    </row>
    <row r="210" spans="1:7" x14ac:dyDescent="0.25">
      <c r="A210" s="14" t="s">
        <v>15</v>
      </c>
      <c r="B210" s="14">
        <v>144.96800000000076</v>
      </c>
      <c r="C210" s="14" t="s">
        <v>12</v>
      </c>
      <c r="D210" s="15">
        <v>2.8109955764861194</v>
      </c>
      <c r="E210" s="15">
        <v>2.0347829908132602E-2</v>
      </c>
      <c r="F210" s="15">
        <v>-3.0825906354217114</v>
      </c>
      <c r="G210" s="15">
        <v>3.2654352486133603E-2</v>
      </c>
    </row>
    <row r="211" spans="1:7" x14ac:dyDescent="0.25">
      <c r="A211" s="14" t="s">
        <v>15</v>
      </c>
      <c r="B211" s="14">
        <v>146.1872000000003</v>
      </c>
      <c r="C211" s="14" t="s">
        <v>12</v>
      </c>
      <c r="D211" s="15"/>
      <c r="E211" s="15">
        <v>1.7748596146702801E-2</v>
      </c>
      <c r="F211" s="15">
        <v>-13.227877506176933</v>
      </c>
      <c r="G211" s="15">
        <v>3.6645788699388497E-2</v>
      </c>
    </row>
    <row r="212" spans="1:7" x14ac:dyDescent="0.25">
      <c r="A212" s="14" t="s">
        <v>15</v>
      </c>
      <c r="B212" s="14">
        <v>148.01600000000053</v>
      </c>
      <c r="C212" s="14" t="s">
        <v>12</v>
      </c>
      <c r="D212" s="15">
        <v>1.2348790582310532</v>
      </c>
      <c r="E212" s="15">
        <v>8.9961672201752697E-3</v>
      </c>
      <c r="F212" s="15">
        <v>-3.5119979385026534</v>
      </c>
      <c r="G212" s="15">
        <v>1.99965126812458E-2</v>
      </c>
    </row>
    <row r="213" spans="1:7" x14ac:dyDescent="0.25">
      <c r="A213" s="14" t="s">
        <v>15</v>
      </c>
      <c r="B213" s="14">
        <v>151.06400000000031</v>
      </c>
      <c r="C213" s="14" t="s">
        <v>12</v>
      </c>
      <c r="D213" s="15">
        <v>3.1975945237496806</v>
      </c>
      <c r="E213" s="15">
        <v>1.3717971742153201E-2</v>
      </c>
      <c r="F213" s="15">
        <v>-2.1943283014416171</v>
      </c>
      <c r="G213" s="15">
        <v>2.6664277538657199E-2</v>
      </c>
    </row>
    <row r="214" spans="1:7" x14ac:dyDescent="0.25">
      <c r="A214" s="14" t="s">
        <v>15</v>
      </c>
      <c r="B214" s="14">
        <v>154.11200000000008</v>
      </c>
      <c r="C214" s="14" t="s">
        <v>12</v>
      </c>
      <c r="D214" s="15">
        <v>4.2459073839555828</v>
      </c>
      <c r="E214" s="15">
        <v>1.7602538689971001E-2</v>
      </c>
      <c r="F214" s="15">
        <v>-0.69152502903269131</v>
      </c>
      <c r="G214" s="15">
        <v>3.4703981131315197E-2</v>
      </c>
    </row>
    <row r="215" spans="1:7" x14ac:dyDescent="0.25">
      <c r="A215" s="14" t="s">
        <v>15</v>
      </c>
      <c r="B215" s="14">
        <v>157.16000000000076</v>
      </c>
      <c r="C215" s="14" t="s">
        <v>12</v>
      </c>
      <c r="D215" s="15">
        <v>2.9557206162407201</v>
      </c>
      <c r="E215" s="15">
        <v>1.04756858199835E-2</v>
      </c>
      <c r="F215" s="15">
        <v>-2.2234148012745258</v>
      </c>
      <c r="G215" s="15">
        <v>1.1505847796797799E-2</v>
      </c>
    </row>
    <row r="216" spans="1:7" x14ac:dyDescent="0.25">
      <c r="A216" s="14" t="s">
        <v>15</v>
      </c>
      <c r="B216" s="14">
        <v>160.20800000000054</v>
      </c>
      <c r="C216" s="14" t="s">
        <v>12</v>
      </c>
      <c r="D216" s="15">
        <v>3.6697894912858242</v>
      </c>
      <c r="E216" s="15">
        <v>1.0993338190019099E-2</v>
      </c>
      <c r="F216" s="15">
        <v>-1.3893867477191568</v>
      </c>
      <c r="G216" s="15">
        <v>2.3700870573520699E-2</v>
      </c>
    </row>
    <row r="217" spans="1:7" x14ac:dyDescent="0.25">
      <c r="A217" s="14" t="s">
        <v>15</v>
      </c>
      <c r="B217" s="14">
        <v>163.25600000000031</v>
      </c>
      <c r="C217" s="14" t="s">
        <v>12</v>
      </c>
      <c r="D217" s="15">
        <v>4.2939652616265089</v>
      </c>
      <c r="E217" s="15">
        <v>1.95869393646717E-2</v>
      </c>
      <c r="F217" s="15">
        <v>-1.3845935933232134E-2</v>
      </c>
      <c r="G217" s="15">
        <v>2.7620898559689501E-2</v>
      </c>
    </row>
    <row r="218" spans="1:7" x14ac:dyDescent="0.25">
      <c r="A218" s="14" t="s">
        <v>15</v>
      </c>
      <c r="B218" s="14">
        <v>166.30400000000009</v>
      </c>
      <c r="C218" s="14" t="s">
        <v>12</v>
      </c>
      <c r="D218" s="15">
        <v>3.7352283859013458</v>
      </c>
      <c r="E218" s="15">
        <v>1.6377227380871801E-2</v>
      </c>
      <c r="F218" s="15">
        <v>-2.4480534120782105</v>
      </c>
      <c r="G218" s="15">
        <v>1.96388475596905E-2</v>
      </c>
    </row>
    <row r="219" spans="1:7" x14ac:dyDescent="0.25">
      <c r="A219" s="14" t="s">
        <v>15</v>
      </c>
      <c r="B219" s="14">
        <v>169.35200000000077</v>
      </c>
      <c r="C219" s="14" t="s">
        <v>12</v>
      </c>
      <c r="D219" s="15">
        <v>3.8915640071266466</v>
      </c>
      <c r="E219" s="15">
        <v>8.0726156011223793E-3</v>
      </c>
      <c r="F219" s="15">
        <v>-2.9882834067035402</v>
      </c>
      <c r="G219" s="15">
        <v>2.7836995199322701E-2</v>
      </c>
    </row>
    <row r="220" spans="1:7" x14ac:dyDescent="0.25">
      <c r="A220" s="14" t="s">
        <v>15</v>
      </c>
      <c r="B220" s="14">
        <v>172.40000000000055</v>
      </c>
      <c r="C220" s="14" t="s">
        <v>12</v>
      </c>
      <c r="D220" s="15">
        <v>3.7969111326481286</v>
      </c>
      <c r="E220" s="15">
        <v>2.14010681957006E-2</v>
      </c>
      <c r="F220" s="15">
        <v>-3.0235509750340395</v>
      </c>
      <c r="G220" s="15">
        <v>2.2275453433394401E-2</v>
      </c>
    </row>
    <row r="221" spans="1:7" x14ac:dyDescent="0.25">
      <c r="A221" s="14" t="s">
        <v>15</v>
      </c>
      <c r="B221" s="14">
        <v>175.44800000000032</v>
      </c>
      <c r="C221" s="14" t="s">
        <v>12</v>
      </c>
      <c r="D221" s="15">
        <v>4.0500185646086262</v>
      </c>
      <c r="E221" s="15">
        <v>1.6003198921680499E-2</v>
      </c>
      <c r="F221" s="15">
        <v>-2.9728620207218892</v>
      </c>
      <c r="G221" s="15">
        <v>4.9284767359495198E-2</v>
      </c>
    </row>
    <row r="222" spans="1:7" x14ac:dyDescent="0.25">
      <c r="A222" s="14" t="s">
        <v>15</v>
      </c>
      <c r="B222" s="14">
        <v>178.49600000000009</v>
      </c>
      <c r="C222" s="14" t="s">
        <v>12</v>
      </c>
      <c r="D222" s="15">
        <v>4.1804075603919522</v>
      </c>
      <c r="E222" s="15">
        <v>1.4766518957912899E-2</v>
      </c>
      <c r="F222" s="15">
        <v>-1.9744866306353748</v>
      </c>
      <c r="G222" s="15">
        <v>3.04675437510014E-2</v>
      </c>
    </row>
    <row r="223" spans="1:7" x14ac:dyDescent="0.25">
      <c r="A223" s="14" t="s">
        <v>15</v>
      </c>
      <c r="B223" s="14">
        <v>181.54400000000078</v>
      </c>
      <c r="C223" s="14" t="s">
        <v>12</v>
      </c>
      <c r="D223" s="15">
        <v>3.2745142593266774</v>
      </c>
      <c r="E223" s="15">
        <v>1.28232836723328E-2</v>
      </c>
      <c r="F223" s="15">
        <v>-1.1448788487087302</v>
      </c>
      <c r="G223" s="15">
        <v>2.24984027445316E-2</v>
      </c>
    </row>
    <row r="224" spans="1:7" x14ac:dyDescent="0.25">
      <c r="A224" s="14" t="s">
        <v>15</v>
      </c>
      <c r="B224" s="14">
        <v>184.59200000000055</v>
      </c>
      <c r="C224" s="14" t="s">
        <v>12</v>
      </c>
      <c r="D224" s="15">
        <v>2.871065811667961</v>
      </c>
      <c r="E224" s="15">
        <v>1.82108841836452E-2</v>
      </c>
      <c r="F224" s="15">
        <v>-2.3735976585016472</v>
      </c>
      <c r="G224" s="15">
        <v>3.6674693226814298E-2</v>
      </c>
    </row>
    <row r="225" spans="1:8" x14ac:dyDescent="0.25">
      <c r="A225" s="14" t="s">
        <v>15</v>
      </c>
      <c r="B225" s="14">
        <v>187.64000000000033</v>
      </c>
      <c r="C225" s="14" t="s">
        <v>12</v>
      </c>
      <c r="D225" s="15">
        <v>3.2452987799849176</v>
      </c>
      <c r="E225" s="15">
        <v>9.9372966215014492E-3</v>
      </c>
      <c r="F225" s="15">
        <v>-2.305862460878827</v>
      </c>
      <c r="G225" s="15">
        <v>3.31524200737476E-2</v>
      </c>
    </row>
    <row r="226" spans="1:8" x14ac:dyDescent="0.25">
      <c r="A226" s="14" t="s">
        <v>15</v>
      </c>
      <c r="B226" s="14">
        <v>190.6880000000001</v>
      </c>
      <c r="C226" s="14" t="s">
        <v>12</v>
      </c>
      <c r="D226" s="15">
        <v>3.5415887183372075</v>
      </c>
      <c r="E226" s="15">
        <v>1.7258649691939399E-2</v>
      </c>
      <c r="F226" s="15">
        <v>-2.5695138447018318</v>
      </c>
      <c r="G226" s="15">
        <v>2.3375123739242599E-2</v>
      </c>
    </row>
    <row r="227" spans="1:8" x14ac:dyDescent="0.25">
      <c r="A227" s="14" t="s">
        <v>15</v>
      </c>
      <c r="B227" s="14">
        <v>193.73600000000079</v>
      </c>
      <c r="C227" s="14" t="s">
        <v>12</v>
      </c>
      <c r="D227" s="15">
        <v>3.7970598048109316</v>
      </c>
      <c r="E227" s="15">
        <v>2.1671935915946999E-2</v>
      </c>
      <c r="F227" s="15">
        <v>-3.0059012916956451</v>
      </c>
      <c r="G227" s="15">
        <v>2.8465723618864999E-2</v>
      </c>
    </row>
    <row r="228" spans="1:8" x14ac:dyDescent="0.25">
      <c r="A228" s="14" t="s">
        <v>15</v>
      </c>
      <c r="B228" s="14">
        <v>196.78400000000056</v>
      </c>
      <c r="C228" s="14" t="s">
        <v>12</v>
      </c>
      <c r="D228" s="15">
        <v>3.8192883592138571</v>
      </c>
      <c r="E228" s="15">
        <v>1.4978311955928801E-2</v>
      </c>
      <c r="F228" s="15">
        <v>-3.0118460863859386</v>
      </c>
      <c r="G228" s="15">
        <v>2.5190953165292702E-2</v>
      </c>
    </row>
    <row r="229" spans="1:8" x14ac:dyDescent="0.25">
      <c r="A229" s="14" t="s">
        <v>15</v>
      </c>
      <c r="B229" s="14">
        <v>199.83200000000033</v>
      </c>
      <c r="C229" s="14" t="s">
        <v>12</v>
      </c>
      <c r="D229" s="15">
        <v>3.8004282977230908</v>
      </c>
      <c r="E229" s="15">
        <v>1.30478926002979E-2</v>
      </c>
      <c r="F229" s="15">
        <v>-3.2231203474261116</v>
      </c>
      <c r="G229" s="15">
        <v>1.7900453880429299E-2</v>
      </c>
    </row>
    <row r="230" spans="1:8" x14ac:dyDescent="0.25">
      <c r="A230" s="14" t="s">
        <v>15</v>
      </c>
      <c r="B230" s="14">
        <v>202.88000000000011</v>
      </c>
      <c r="C230" s="14" t="s">
        <v>12</v>
      </c>
      <c r="D230" s="15">
        <v>3.8942633488394662</v>
      </c>
      <c r="E230" s="15">
        <v>1.24769285321236E-2</v>
      </c>
      <c r="F230" s="15">
        <v>-3.6178140775227074</v>
      </c>
      <c r="G230" s="15">
        <v>3.1451731920242303E-2</v>
      </c>
    </row>
    <row r="231" spans="1:8" x14ac:dyDescent="0.25">
      <c r="A231" s="14" t="s">
        <v>15</v>
      </c>
      <c r="B231" s="14">
        <v>205.92800000000079</v>
      </c>
      <c r="C231" s="14" t="s">
        <v>13</v>
      </c>
      <c r="D231" s="15">
        <v>0.66922954614634378</v>
      </c>
      <c r="E231" s="15">
        <v>0.11465559899807</v>
      </c>
      <c r="F231" s="15">
        <v>-9.3971922081222949</v>
      </c>
      <c r="G231" s="15">
        <v>0.15545284748077401</v>
      </c>
    </row>
    <row r="232" spans="1:8" x14ac:dyDescent="0.25">
      <c r="A232" s="14" t="s">
        <v>15</v>
      </c>
      <c r="B232" s="14">
        <v>208.97600000000057</v>
      </c>
      <c r="C232" s="14" t="s">
        <v>13</v>
      </c>
      <c r="D232" s="15">
        <v>3.3073042283222609</v>
      </c>
      <c r="E232" s="15">
        <v>1.4862410724163101E-2</v>
      </c>
      <c r="F232" s="15">
        <v>-4.0761586308103448</v>
      </c>
      <c r="G232" s="15">
        <v>1.3093295507133E-2</v>
      </c>
    </row>
    <row r="233" spans="1:8" x14ac:dyDescent="0.25">
      <c r="A233" s="14" t="s">
        <v>15</v>
      </c>
      <c r="B233" s="14">
        <v>212.02400000000034</v>
      </c>
      <c r="C233" s="14" t="s">
        <v>13</v>
      </c>
      <c r="D233" s="15">
        <v>2.0516990330701201</v>
      </c>
      <c r="E233" s="15">
        <v>1.17277735844255E-2</v>
      </c>
      <c r="F233" s="15">
        <v>-4.9420626830981584</v>
      </c>
      <c r="G233" s="15">
        <v>1.3275102712214E-2</v>
      </c>
    </row>
    <row r="234" spans="1:8" x14ac:dyDescent="0.25">
      <c r="A234" s="14" t="s">
        <v>15</v>
      </c>
      <c r="B234" s="14">
        <v>215.07200000000012</v>
      </c>
      <c r="C234" s="14" t="s">
        <v>13</v>
      </c>
      <c r="D234" s="15">
        <v>1.3256059212873872</v>
      </c>
      <c r="E234" s="15">
        <v>1.79272145032883E-2</v>
      </c>
      <c r="F234" s="15">
        <v>-5.8172409778833867</v>
      </c>
      <c r="G234" s="15">
        <v>1.5894377604126899E-2</v>
      </c>
    </row>
    <row r="236" spans="1:8" x14ac:dyDescent="0.25">
      <c r="A236" s="12"/>
      <c r="B236" s="12"/>
      <c r="C236" s="12"/>
      <c r="D236" s="13"/>
      <c r="E236" s="13"/>
      <c r="F236" s="13"/>
      <c r="G236" s="13"/>
      <c r="H236" s="12"/>
    </row>
    <row r="237" spans="1:8" x14ac:dyDescent="0.25">
      <c r="A237" s="12"/>
      <c r="B237" s="12"/>
      <c r="C237" s="12"/>
      <c r="D237" s="13"/>
      <c r="E237" s="13"/>
      <c r="F237" s="13"/>
      <c r="G237" s="13"/>
      <c r="H237" s="12"/>
    </row>
    <row r="238" spans="1:8" x14ac:dyDescent="0.25">
      <c r="A238" s="12"/>
      <c r="B238" s="12"/>
      <c r="C238" s="12"/>
      <c r="D238" s="13"/>
      <c r="E238" s="13"/>
      <c r="F238" s="13"/>
      <c r="G238" s="13"/>
      <c r="H238" s="12"/>
    </row>
    <row r="239" spans="1:8" x14ac:dyDescent="0.25">
      <c r="A239" s="12"/>
      <c r="B239" s="12"/>
      <c r="C239" s="12"/>
      <c r="D239" s="13"/>
      <c r="E239" s="13"/>
      <c r="F239" s="13"/>
      <c r="G239" s="13"/>
      <c r="H239" s="12"/>
    </row>
    <row r="240" spans="1:8" x14ac:dyDescent="0.25">
      <c r="A240" s="12"/>
      <c r="B240" s="12"/>
      <c r="C240" s="12"/>
      <c r="D240" s="13"/>
      <c r="E240" s="13"/>
      <c r="F240" s="13"/>
      <c r="G240" s="13"/>
      <c r="H240" s="12"/>
    </row>
    <row r="241" spans="1:8" x14ac:dyDescent="0.25">
      <c r="A241" s="12"/>
      <c r="B241" s="12"/>
      <c r="C241" s="12"/>
      <c r="D241" s="13"/>
      <c r="E241" s="13"/>
      <c r="F241" s="13"/>
      <c r="G241" s="13"/>
      <c r="H241" s="12"/>
    </row>
    <row r="242" spans="1:8" x14ac:dyDescent="0.25">
      <c r="A242" s="12"/>
      <c r="B242" s="12"/>
      <c r="C242" s="12"/>
      <c r="D242" s="13"/>
      <c r="E242" s="13"/>
      <c r="F242" s="13"/>
      <c r="G242" s="13"/>
      <c r="H242" s="12"/>
    </row>
    <row r="243" spans="1:8" x14ac:dyDescent="0.25">
      <c r="A243" s="12"/>
      <c r="B243" s="12"/>
      <c r="C243" s="12"/>
      <c r="D243" s="13"/>
      <c r="E243" s="13"/>
      <c r="F243" s="13"/>
      <c r="G243" s="13"/>
      <c r="H243" s="12"/>
    </row>
    <row r="244" spans="1:8" x14ac:dyDescent="0.25">
      <c r="A244" s="12"/>
      <c r="B244" s="12"/>
      <c r="C244" s="12"/>
      <c r="D244" s="13"/>
      <c r="E244" s="13"/>
      <c r="F244" s="13"/>
      <c r="G244" s="13"/>
      <c r="H244" s="12"/>
    </row>
    <row r="245" spans="1:8" x14ac:dyDescent="0.25">
      <c r="A245" s="12"/>
      <c r="B245" s="12"/>
      <c r="C245" s="12"/>
      <c r="D245" s="13"/>
      <c r="E245" s="13"/>
      <c r="F245" s="13"/>
      <c r="G245" s="13"/>
      <c r="H245" s="12"/>
    </row>
    <row r="246" spans="1:8" x14ac:dyDescent="0.25">
      <c r="A246" s="12"/>
      <c r="B246" s="12"/>
      <c r="C246" s="12"/>
      <c r="D246" s="13"/>
      <c r="E246" s="13"/>
      <c r="F246" s="13"/>
      <c r="G246" s="13"/>
      <c r="H246" s="12"/>
    </row>
    <row r="247" spans="1:8" x14ac:dyDescent="0.25">
      <c r="A247" s="12"/>
      <c r="B247" s="12"/>
      <c r="C247" s="12"/>
      <c r="D247" s="13"/>
      <c r="E247" s="13"/>
      <c r="F247" s="13"/>
      <c r="G247" s="13"/>
      <c r="H247" s="12"/>
    </row>
    <row r="248" spans="1:8" x14ac:dyDescent="0.25">
      <c r="A248" s="12"/>
      <c r="B248" s="12"/>
      <c r="C248" s="12"/>
      <c r="D248" s="13"/>
      <c r="E248" s="13"/>
      <c r="F248" s="13"/>
      <c r="G248" s="13"/>
      <c r="H248" s="12"/>
    </row>
    <row r="249" spans="1:8" x14ac:dyDescent="0.25">
      <c r="A249" s="12"/>
      <c r="B249" s="12"/>
      <c r="C249" s="12"/>
      <c r="D249" s="13"/>
      <c r="E249" s="13"/>
      <c r="F249" s="13"/>
      <c r="G249" s="13"/>
      <c r="H249" s="12"/>
    </row>
    <row r="250" spans="1:8" x14ac:dyDescent="0.25">
      <c r="A250" s="12"/>
      <c r="B250" s="12"/>
      <c r="C250" s="12"/>
      <c r="D250" s="13"/>
      <c r="E250" s="13"/>
      <c r="F250" s="13"/>
      <c r="G250" s="13"/>
      <c r="H250" s="12"/>
    </row>
    <row r="251" spans="1:8" x14ac:dyDescent="0.25">
      <c r="A251" s="12"/>
      <c r="B251" s="12"/>
      <c r="C251" s="12"/>
      <c r="D251" s="13"/>
      <c r="E251" s="13"/>
      <c r="F251" s="13"/>
      <c r="G251" s="13"/>
      <c r="H251" s="12"/>
    </row>
    <row r="252" spans="1:8" x14ac:dyDescent="0.25">
      <c r="A252" s="12"/>
      <c r="B252" s="12"/>
      <c r="C252" s="12"/>
      <c r="D252" s="13"/>
      <c r="E252" s="13"/>
      <c r="F252" s="13"/>
      <c r="G252" s="13"/>
      <c r="H252" s="12"/>
    </row>
    <row r="253" spans="1:8" x14ac:dyDescent="0.25">
      <c r="A253" s="12"/>
      <c r="B253" s="12"/>
      <c r="C253" s="12"/>
      <c r="D253" s="13"/>
      <c r="E253" s="13"/>
      <c r="F253" s="13"/>
      <c r="G253" s="13"/>
      <c r="H253" s="12"/>
    </row>
    <row r="254" spans="1:8" x14ac:dyDescent="0.25">
      <c r="A254" s="12"/>
      <c r="B254" s="12"/>
      <c r="C254" s="12"/>
      <c r="D254" s="13"/>
      <c r="E254" s="13"/>
      <c r="F254" s="13"/>
      <c r="G254" s="13"/>
      <c r="H254" s="12"/>
    </row>
    <row r="255" spans="1:8" x14ac:dyDescent="0.25">
      <c r="A255" s="12"/>
      <c r="B255" s="12"/>
      <c r="C255" s="12"/>
      <c r="D255" s="13"/>
      <c r="E255" s="13"/>
      <c r="F255" s="13"/>
      <c r="G255" s="13"/>
      <c r="H255" s="12"/>
    </row>
    <row r="256" spans="1:8" x14ac:dyDescent="0.25">
      <c r="A256" s="12"/>
      <c r="B256" s="12"/>
      <c r="C256" s="12"/>
      <c r="D256" s="13"/>
      <c r="E256" s="13"/>
      <c r="F256" s="13"/>
      <c r="G256" s="13"/>
      <c r="H256" s="12"/>
    </row>
    <row r="257" spans="1:8" x14ac:dyDescent="0.25">
      <c r="A257" s="12"/>
      <c r="B257" s="12"/>
      <c r="C257" s="12"/>
      <c r="D257" s="13"/>
      <c r="E257" s="13"/>
      <c r="F257" s="13"/>
      <c r="G257" s="13"/>
      <c r="H257" s="12"/>
    </row>
    <row r="258" spans="1:8" x14ac:dyDescent="0.25">
      <c r="A258" s="12"/>
      <c r="B258" s="12"/>
      <c r="C258" s="12"/>
      <c r="D258" s="13"/>
      <c r="E258" s="13"/>
      <c r="F258" s="13"/>
      <c r="G258" s="13"/>
      <c r="H258" s="12"/>
    </row>
    <row r="259" spans="1:8" x14ac:dyDescent="0.25">
      <c r="A259" s="12"/>
      <c r="B259" s="12"/>
      <c r="C259" s="12"/>
      <c r="D259" s="13"/>
      <c r="E259" s="13"/>
      <c r="F259" s="13"/>
      <c r="G259" s="13"/>
      <c r="H259" s="12"/>
    </row>
    <row r="260" spans="1:8" x14ac:dyDescent="0.25">
      <c r="A260" s="12"/>
      <c r="B260" s="12"/>
      <c r="C260" s="12"/>
      <c r="D260" s="13"/>
      <c r="E260" s="13"/>
      <c r="F260" s="13"/>
      <c r="G260" s="13"/>
      <c r="H260" s="12"/>
    </row>
    <row r="261" spans="1:8" x14ac:dyDescent="0.25">
      <c r="A261" s="12"/>
      <c r="B261" s="12"/>
      <c r="C261" s="12"/>
      <c r="D261" s="13"/>
      <c r="E261" s="13"/>
      <c r="F261" s="13"/>
      <c r="G261" s="13"/>
      <c r="H261" s="12"/>
    </row>
    <row r="262" spans="1:8" x14ac:dyDescent="0.25">
      <c r="A262" s="12"/>
      <c r="B262" s="12"/>
      <c r="C262" s="12"/>
      <c r="D262" s="13"/>
      <c r="E262" s="13"/>
      <c r="F262" s="13"/>
      <c r="G262" s="13"/>
      <c r="H262" s="12"/>
    </row>
    <row r="263" spans="1:8" x14ac:dyDescent="0.25">
      <c r="A263" s="12"/>
      <c r="B263" s="12"/>
      <c r="C263" s="12"/>
      <c r="D263" s="13"/>
      <c r="E263" s="13"/>
      <c r="F263" s="13"/>
      <c r="G263" s="13"/>
      <c r="H263" s="12"/>
    </row>
    <row r="264" spans="1:8" x14ac:dyDescent="0.25">
      <c r="A264" s="12"/>
      <c r="B264" s="12"/>
      <c r="C264" s="12"/>
      <c r="D264" s="13"/>
      <c r="E264" s="13"/>
      <c r="F264" s="13"/>
      <c r="G264" s="13"/>
      <c r="H264" s="12"/>
    </row>
    <row r="265" spans="1:8" x14ac:dyDescent="0.25">
      <c r="A265" s="12"/>
      <c r="B265" s="12"/>
      <c r="C265" s="12"/>
      <c r="D265" s="13"/>
      <c r="E265" s="13"/>
      <c r="F265" s="13"/>
      <c r="G265" s="13"/>
      <c r="H265" s="12"/>
    </row>
    <row r="266" spans="1:8" x14ac:dyDescent="0.25">
      <c r="A266" s="12"/>
      <c r="B266" s="12"/>
      <c r="C266" s="12"/>
      <c r="D266" s="13"/>
      <c r="E266" s="13"/>
      <c r="F266" s="13"/>
      <c r="G266" s="13"/>
      <c r="H266" s="12"/>
    </row>
    <row r="267" spans="1:8" x14ac:dyDescent="0.25">
      <c r="A267" s="12"/>
      <c r="B267" s="12"/>
      <c r="C267" s="12"/>
      <c r="D267" s="13"/>
      <c r="E267" s="13"/>
      <c r="F267" s="13"/>
      <c r="G267" s="13"/>
      <c r="H267" s="12"/>
    </row>
    <row r="268" spans="1:8" x14ac:dyDescent="0.25">
      <c r="A268" s="12"/>
      <c r="B268" s="12"/>
      <c r="C268" s="12"/>
      <c r="D268" s="13"/>
      <c r="E268" s="13"/>
      <c r="F268" s="13"/>
      <c r="G268" s="13"/>
      <c r="H268" s="12"/>
    </row>
    <row r="269" spans="1:8" x14ac:dyDescent="0.25">
      <c r="A269" s="12"/>
      <c r="B269" s="12"/>
      <c r="C269" s="12"/>
      <c r="D269" s="13"/>
      <c r="E269" s="13"/>
      <c r="F269" s="13"/>
      <c r="G269" s="13"/>
      <c r="H269" s="12"/>
    </row>
    <row r="270" spans="1:8" x14ac:dyDescent="0.25">
      <c r="A270" s="12"/>
      <c r="B270" s="12"/>
      <c r="C270" s="12"/>
      <c r="D270" s="13"/>
      <c r="E270" s="13"/>
      <c r="F270" s="13"/>
      <c r="G270" s="13"/>
      <c r="H270" s="12"/>
    </row>
    <row r="271" spans="1:8" x14ac:dyDescent="0.25">
      <c r="A271" s="12"/>
      <c r="B271" s="12"/>
      <c r="C271" s="12"/>
      <c r="D271" s="13"/>
      <c r="E271" s="13"/>
      <c r="F271" s="13"/>
      <c r="G271" s="13"/>
      <c r="H271" s="12"/>
    </row>
    <row r="272" spans="1:8" x14ac:dyDescent="0.25">
      <c r="A272" s="12"/>
      <c r="B272" s="12"/>
      <c r="C272" s="12"/>
      <c r="D272" s="13"/>
      <c r="E272" s="13"/>
      <c r="F272" s="13"/>
      <c r="G272" s="13"/>
      <c r="H272" s="12"/>
    </row>
    <row r="273" spans="1:8" x14ac:dyDescent="0.25">
      <c r="A273" s="12"/>
      <c r="B273" s="12"/>
      <c r="C273" s="12"/>
      <c r="D273" s="13"/>
      <c r="E273" s="13"/>
      <c r="F273" s="13"/>
      <c r="G273" s="13"/>
      <c r="H273" s="12"/>
    </row>
    <row r="274" spans="1:8" x14ac:dyDescent="0.25">
      <c r="A274" s="12"/>
      <c r="B274" s="12"/>
      <c r="C274" s="12"/>
      <c r="D274" s="13"/>
      <c r="E274" s="13"/>
      <c r="F274" s="13"/>
      <c r="G274" s="13"/>
      <c r="H274" s="12"/>
    </row>
    <row r="275" spans="1:8" x14ac:dyDescent="0.25">
      <c r="A275" s="12"/>
      <c r="B275" s="12"/>
      <c r="C275" s="12"/>
      <c r="D275" s="13"/>
      <c r="E275" s="13"/>
      <c r="F275" s="13"/>
      <c r="G275" s="13"/>
      <c r="H275" s="12"/>
    </row>
    <row r="276" spans="1:8" x14ac:dyDescent="0.25">
      <c r="A276" s="12"/>
      <c r="B276" s="12"/>
      <c r="C276" s="12"/>
      <c r="D276" s="13"/>
      <c r="E276" s="13"/>
      <c r="F276" s="13"/>
      <c r="G276" s="13"/>
      <c r="H276" s="12"/>
    </row>
    <row r="277" spans="1:8" x14ac:dyDescent="0.25">
      <c r="A277" s="12"/>
      <c r="B277" s="12"/>
      <c r="C277" s="12"/>
      <c r="D277" s="12"/>
      <c r="E277" s="12"/>
      <c r="F277" s="12"/>
      <c r="G277" s="12"/>
      <c r="H277" s="1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47E041-0D73-4445-9B14-6AD8CFF16F32}">
  <dimension ref="A1:C10"/>
  <sheetViews>
    <sheetView zoomScale="70" zoomScaleNormal="70" workbookViewId="0">
      <selection sqref="A1:C11"/>
    </sheetView>
  </sheetViews>
  <sheetFormatPr defaultRowHeight="15" x14ac:dyDescent="0.25"/>
  <cols>
    <col min="1" max="1" width="14.28515625" customWidth="1"/>
    <col min="2" max="2" width="14.85546875" bestFit="1" customWidth="1"/>
    <col min="3" max="3" width="10.5703125" bestFit="1" customWidth="1"/>
  </cols>
  <sheetData>
    <row r="1" spans="1:3" ht="17.25" x14ac:dyDescent="0.25">
      <c r="A1" s="5" t="s">
        <v>16</v>
      </c>
      <c r="B1" s="6" t="s">
        <v>17</v>
      </c>
      <c r="C1" s="7" t="s">
        <v>18</v>
      </c>
    </row>
    <row r="2" spans="1:3" x14ac:dyDescent="0.25">
      <c r="A2" s="9">
        <v>16.368000000000393</v>
      </c>
      <c r="B2" s="10">
        <v>0.7081524950000001</v>
      </c>
      <c r="C2" s="10">
        <v>8.1543044150878844E-6</v>
      </c>
    </row>
    <row r="3" spans="1:3" x14ac:dyDescent="0.25">
      <c r="A3" s="11">
        <v>86.472000000000662</v>
      </c>
      <c r="B3" s="10">
        <v>0.70784072900000006</v>
      </c>
      <c r="C3" s="10">
        <v>4.7154501535969354E-6</v>
      </c>
    </row>
    <row r="4" spans="1:3" x14ac:dyDescent="0.25">
      <c r="A4" s="9">
        <v>196.20000000000073</v>
      </c>
      <c r="B4" s="10">
        <v>0.70845082500000001</v>
      </c>
      <c r="C4" s="10">
        <v>8.1793554452329587E-6</v>
      </c>
    </row>
    <row r="5" spans="1:3" x14ac:dyDescent="0.25">
      <c r="A5" s="11">
        <v>284.59200000000055</v>
      </c>
      <c r="B5" s="10">
        <v>0.70709078100000011</v>
      </c>
      <c r="C5" s="10">
        <v>6.6781060208206588E-6</v>
      </c>
    </row>
    <row r="6" spans="1:3" x14ac:dyDescent="0.25">
      <c r="A6" s="11">
        <v>379.08000000000084</v>
      </c>
      <c r="B6" s="10">
        <v>0.70714097900000006</v>
      </c>
      <c r="C6" s="10">
        <v>1.6903373127142248E-5</v>
      </c>
    </row>
    <row r="7" spans="1:3" x14ac:dyDescent="0.25">
      <c r="A7" s="9">
        <v>409.5600000000004</v>
      </c>
      <c r="B7" s="10">
        <v>0.70713535300000008</v>
      </c>
      <c r="C7" s="10">
        <v>1.7523391137392872E-5</v>
      </c>
    </row>
    <row r="9" spans="1:3" x14ac:dyDescent="0.25">
      <c r="A9" t="s">
        <v>19</v>
      </c>
      <c r="B9">
        <v>0.71027703750000004</v>
      </c>
      <c r="C9" s="8">
        <v>8.2332479616925884E-6</v>
      </c>
    </row>
    <row r="10" spans="1:3" x14ac:dyDescent="0.25">
      <c r="A10" t="s">
        <v>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CBB7C-E52D-4DFE-BA0E-562427C2B52F}">
  <dimension ref="A1"/>
  <sheetViews>
    <sheetView workbookViewId="0">
      <selection activeCell="A2" sqref="A2"/>
    </sheetView>
  </sheetViews>
  <sheetFormatPr defaultRowHeight="15" x14ac:dyDescent="0.25"/>
  <sheetData>
    <row r="1" spans="1:1" x14ac:dyDescent="0.25">
      <c r="A1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Stable isotope datasheet</vt:lpstr>
      <vt:lpstr>Strontium Isotope</vt:lpstr>
      <vt:lpstr>G49662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Eldrett, James S GSNL-PTD/E/F</dc:creator>
  <cp:lastModifiedBy>Jennifer Olivarez</cp:lastModifiedBy>
  <dcterms:created xsi:type="dcterms:W3CDTF">2021-05-10T15:46:33Z</dcterms:created>
  <dcterms:modified xsi:type="dcterms:W3CDTF">2021-12-17T18:16:48Z</dcterms:modified>
</cp:coreProperties>
</file>