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/>
  <mc:AlternateContent xmlns:mc="http://schemas.openxmlformats.org/markup-compatibility/2006">
    <mc:Choice Requires="x15">
      <x15ac:absPath xmlns:x15ac="http://schemas.microsoft.com/office/spreadsheetml/2010/11/ac" url="G:\Geology\Editorial\Dec-2021\G49123-hVisscher\1-Data Repo\"/>
    </mc:Choice>
  </mc:AlternateContent>
  <xr:revisionPtr revIDLastSave="0" documentId="13_ncr:1_{B61C575F-07D6-4A8A-B592-82845460716C}" xr6:coauthVersionLast="47" xr6:coauthVersionMax="47" xr10:uidLastSave="{00000000-0000-0000-0000-000000000000}"/>
  <bookViews>
    <workbookView xWindow="-120" yWindow="-120" windowWidth="20730" windowHeight="10215" tabRatio="605" xr2:uid="{00000000-000D-0000-FFFF-FFFF00000000}"/>
  </bookViews>
  <sheets>
    <sheet name="Table 1 " sheetId="12" r:id="rId1"/>
    <sheet name="G49123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2" l="1"/>
</calcChain>
</file>

<file path=xl/sharedStrings.xml><?xml version="1.0" encoding="utf-8"?>
<sst xmlns="http://schemas.openxmlformats.org/spreadsheetml/2006/main" count="509" uniqueCount="165">
  <si>
    <t>B27D</t>
  </si>
  <si>
    <t>B27C</t>
  </si>
  <si>
    <t>B28</t>
  </si>
  <si>
    <t xml:space="preserve">B29-1 </t>
  </si>
  <si>
    <t xml:space="preserve">B30-1 </t>
  </si>
  <si>
    <t xml:space="preserve">B30-4 </t>
  </si>
  <si>
    <t>B29-2</t>
  </si>
  <si>
    <t>B27B</t>
  </si>
  <si>
    <t>B27A</t>
  </si>
  <si>
    <t>B26-2</t>
  </si>
  <si>
    <t>B26-1</t>
  </si>
  <si>
    <t>D24-2</t>
  </si>
  <si>
    <t xml:space="preserve">D23-2 </t>
  </si>
  <si>
    <t>D22-1</t>
  </si>
  <si>
    <t xml:space="preserve">D20 </t>
  </si>
  <si>
    <t>D19-2</t>
  </si>
  <si>
    <t xml:space="preserve">D19-1 </t>
  </si>
  <si>
    <t>D12-2</t>
  </si>
  <si>
    <t>D12-1</t>
  </si>
  <si>
    <t xml:space="preserve">D11-2 </t>
  </si>
  <si>
    <t>D8-1</t>
  </si>
  <si>
    <t>D4-2</t>
  </si>
  <si>
    <t>B24e-5</t>
  </si>
  <si>
    <t>B24e-4</t>
  </si>
  <si>
    <t>B24e-3</t>
  </si>
  <si>
    <t>B24e-2</t>
  </si>
  <si>
    <t xml:space="preserve">B24e-1  </t>
  </si>
  <si>
    <t>D5/6</t>
  </si>
  <si>
    <t>C32</t>
  </si>
  <si>
    <t>C30-2</t>
  </si>
  <si>
    <t>C30-1</t>
  </si>
  <si>
    <t>C29-3</t>
  </si>
  <si>
    <t>C29-1</t>
  </si>
  <si>
    <t>C26</t>
  </si>
  <si>
    <t>C25</t>
  </si>
  <si>
    <t>C24-1</t>
  </si>
  <si>
    <t>C22</t>
  </si>
  <si>
    <t>C21</t>
  </si>
  <si>
    <t>C20</t>
  </si>
  <si>
    <t>C19</t>
  </si>
  <si>
    <t>C6-4-3</t>
  </si>
  <si>
    <t>C6-4-2</t>
  </si>
  <si>
    <t>C6-1</t>
  </si>
  <si>
    <t>C5-10</t>
  </si>
  <si>
    <t>C5-3</t>
  </si>
  <si>
    <t>D4-3A</t>
  </si>
  <si>
    <t>D4-2A</t>
  </si>
  <si>
    <t>C4-1</t>
  </si>
  <si>
    <t>D2-2A</t>
  </si>
  <si>
    <t>D24-1</t>
  </si>
  <si>
    <t>D23-1</t>
  </si>
  <si>
    <t>D21</t>
  </si>
  <si>
    <t>D18</t>
  </si>
  <si>
    <t>D15-1</t>
  </si>
  <si>
    <t>D14-1</t>
  </si>
  <si>
    <t>D13-1</t>
  </si>
  <si>
    <t>D10-2</t>
  </si>
  <si>
    <t>D10-1</t>
  </si>
  <si>
    <t>D9-3</t>
  </si>
  <si>
    <t>D9-1</t>
  </si>
  <si>
    <t>D8</t>
  </si>
  <si>
    <t>D7</t>
  </si>
  <si>
    <t>D4-1</t>
  </si>
  <si>
    <t>D16</t>
  </si>
  <si>
    <t>D6-2</t>
  </si>
  <si>
    <t>D3</t>
  </si>
  <si>
    <t>D2</t>
  </si>
  <si>
    <t>D19-3</t>
  </si>
  <si>
    <t>D15-3</t>
  </si>
  <si>
    <t>D15-2</t>
  </si>
  <si>
    <t>D14-2</t>
  </si>
  <si>
    <t>D13-2</t>
  </si>
  <si>
    <t>D11-1</t>
  </si>
  <si>
    <t>D9-2</t>
  </si>
  <si>
    <t>black shale laminae</t>
  </si>
  <si>
    <t>Sample number</t>
    <phoneticPr fontId="1" type="noConversion"/>
  </si>
  <si>
    <t>C3-2</t>
    <phoneticPr fontId="1" type="noConversion"/>
  </si>
  <si>
    <t>TOC (%)</t>
    <phoneticPr fontId="1" type="noConversion"/>
  </si>
  <si>
    <t>Lithological chracteristics</t>
    <phoneticPr fontId="1" type="noConversion"/>
  </si>
  <si>
    <t>Strata</t>
    <phoneticPr fontId="1" type="noConversion"/>
  </si>
  <si>
    <t>H/C</t>
    <phoneticPr fontId="1" type="noConversion"/>
  </si>
  <si>
    <r>
      <rPr>
        <b/>
        <sz val="10"/>
        <color theme="1"/>
        <rFont val="Symbol"/>
        <family val="1"/>
        <charset val="2"/>
      </rPr>
      <t>d</t>
    </r>
    <r>
      <rPr>
        <b/>
        <vertAlign val="superscript"/>
        <sz val="10"/>
        <color theme="1"/>
        <rFont val="Times New Roman"/>
        <family val="1"/>
      </rPr>
      <t>13</t>
    </r>
    <r>
      <rPr>
        <b/>
        <sz val="10"/>
        <color theme="1"/>
        <rFont val="Times New Roman"/>
        <family val="1"/>
      </rPr>
      <t>C</t>
    </r>
    <r>
      <rPr>
        <b/>
        <vertAlign val="subscript"/>
        <sz val="10"/>
        <color theme="1"/>
        <rFont val="Times New Roman"/>
        <family val="1"/>
      </rPr>
      <t xml:space="preserve">org </t>
    </r>
    <r>
      <rPr>
        <b/>
        <sz val="10"/>
        <color theme="1"/>
        <rFont val="Times New Roman"/>
        <family val="1"/>
      </rPr>
      <t>(‰, V-PDB)</t>
    </r>
    <phoneticPr fontId="1" type="noConversion"/>
  </si>
  <si>
    <t>C27cd</t>
    <phoneticPr fontId="1" type="noConversion"/>
  </si>
  <si>
    <t>C27ab</t>
    <phoneticPr fontId="1" type="noConversion"/>
  </si>
  <si>
    <t>C23-2</t>
    <phoneticPr fontId="1" type="noConversion"/>
  </si>
  <si>
    <t>C23-1</t>
    <phoneticPr fontId="1" type="noConversion"/>
  </si>
  <si>
    <t>C22-1</t>
    <phoneticPr fontId="1" type="noConversion"/>
  </si>
  <si>
    <t>NM</t>
  </si>
  <si>
    <t>Induan / Yinkeng Fm</t>
    <phoneticPr fontId="1" type="noConversion"/>
  </si>
  <si>
    <t>C24e-2</t>
    <phoneticPr fontId="1" type="noConversion"/>
  </si>
  <si>
    <t>Changhsingian / Changxing Fm</t>
    <phoneticPr fontId="1" type="noConversion"/>
  </si>
  <si>
    <t>C24e-1</t>
    <phoneticPr fontId="1" type="noConversion"/>
  </si>
  <si>
    <t>NM</t>
    <phoneticPr fontId="1" type="noConversion"/>
  </si>
  <si>
    <t>NM</t>
    <phoneticPr fontId="1" type="noConversion"/>
  </si>
  <si>
    <t>NM</t>
    <phoneticPr fontId="1" type="noConversion"/>
  </si>
  <si>
    <t>Induan / Yinkeng Fm</t>
    <phoneticPr fontId="1" type="noConversion"/>
  </si>
  <si>
    <t>Induan / Yinkeng Fm</t>
    <phoneticPr fontId="1" type="noConversion"/>
  </si>
  <si>
    <t>Changhsingian / Yingkeng Fm</t>
    <phoneticPr fontId="1" type="noConversion"/>
  </si>
  <si>
    <t>Changhsingian / Yingkeng Fm</t>
    <phoneticPr fontId="1" type="noConversion"/>
  </si>
  <si>
    <t>Changhsingian / Yingkeng Fm</t>
    <phoneticPr fontId="1" type="noConversion"/>
  </si>
  <si>
    <t>Changhsingian / Changxing Fm</t>
    <phoneticPr fontId="1" type="noConversion"/>
  </si>
  <si>
    <t>Changhsingian / Changxing Fm</t>
    <phoneticPr fontId="1" type="noConversion"/>
  </si>
  <si>
    <t>Changhsingian / Changxing Fm</t>
    <phoneticPr fontId="1" type="noConversion"/>
  </si>
  <si>
    <t>Changhsingian / Changxing Fm</t>
    <phoneticPr fontId="1" type="noConversion"/>
  </si>
  <si>
    <t>Changhsingian / Changxing Fm</t>
    <phoneticPr fontId="1" type="noConversion"/>
  </si>
  <si>
    <t>Changhsingian / Changxing Fm</t>
    <phoneticPr fontId="1" type="noConversion"/>
  </si>
  <si>
    <t>Wuchiapingian / Longtan Fm</t>
    <phoneticPr fontId="1" type="noConversion"/>
  </si>
  <si>
    <t>C59-1</t>
  </si>
  <si>
    <t>C56-2</t>
  </si>
  <si>
    <t>C56-1</t>
  </si>
  <si>
    <t>C47-1</t>
  </si>
  <si>
    <t>C42-1</t>
  </si>
  <si>
    <t>C40-1</t>
  </si>
  <si>
    <t>black siliceous limestone</t>
  </si>
  <si>
    <t>black limestone</t>
  </si>
  <si>
    <t>black thin-bedded argillaceous limestone</t>
    <phoneticPr fontId="1" type="noConversion"/>
  </si>
  <si>
    <t>black siliceous calcareous shale</t>
    <phoneticPr fontId="1" type="noConversion"/>
  </si>
  <si>
    <t>black siliceous shale laminae</t>
    <phoneticPr fontId="1" type="noConversion"/>
  </si>
  <si>
    <t>black calcareous shale laminae</t>
    <phoneticPr fontId="1" type="noConversion"/>
  </si>
  <si>
    <t>Depth (m)</t>
    <phoneticPr fontId="1" type="noConversion"/>
  </si>
  <si>
    <t>Notes:</t>
    <phoneticPr fontId="1" type="noConversion"/>
  </si>
  <si>
    <t>HI (HCs mg / g TOC)</t>
    <phoneticPr fontId="1" type="noConversion"/>
  </si>
  <si>
    <t>light gray marl</t>
  </si>
  <si>
    <t>light gray dolomite</t>
  </si>
  <si>
    <t>light gray limestone</t>
  </si>
  <si>
    <t>gray thin-bedded micrite</t>
  </si>
  <si>
    <t>dark gray wackstone</t>
  </si>
  <si>
    <t>gray dolomatic micrite</t>
  </si>
  <si>
    <t>dark gray dolomatic micrite</t>
  </si>
  <si>
    <t>dark gray micrite</t>
  </si>
  <si>
    <t>gray micrite</t>
  </si>
  <si>
    <t>laminated black gray limestone</t>
  </si>
  <si>
    <t>dark gray calcareous shale</t>
  </si>
  <si>
    <t>dark gray siliceous shale</t>
  </si>
  <si>
    <t>dark gray shale</t>
  </si>
  <si>
    <t>dark gray siliceous calcareous shale</t>
  </si>
  <si>
    <t>dark gray limestone</t>
  </si>
  <si>
    <t>dark gray thin-bedded calcareous shale</t>
  </si>
  <si>
    <t>gray claystone</t>
    <phoneticPr fontId="1" type="noConversion"/>
  </si>
  <si>
    <t>light gray claystone</t>
    <phoneticPr fontId="1" type="noConversion"/>
  </si>
  <si>
    <t>dark gray micrite</t>
    <phoneticPr fontId="1" type="noConversion"/>
  </si>
  <si>
    <t>dark gray limestone</t>
    <phoneticPr fontId="1" type="noConversion"/>
  </si>
  <si>
    <t>light gray marl</t>
    <phoneticPr fontId="1" type="noConversion"/>
  </si>
  <si>
    <t>dark gray marly mudstone</t>
    <phoneticPr fontId="1" type="noConversion"/>
  </si>
  <si>
    <t>black mudstone</t>
    <phoneticPr fontId="1" type="noConversion"/>
  </si>
  <si>
    <t>dark gray micrite</t>
    <phoneticPr fontId="1" type="noConversion"/>
  </si>
  <si>
    <t xml:space="preserve"> gray micrite</t>
    <phoneticPr fontId="1" type="noConversion"/>
  </si>
  <si>
    <t>dark gray micritic limestone</t>
    <phoneticPr fontId="1" type="noConversion"/>
  </si>
  <si>
    <t>dark gray limestone</t>
    <phoneticPr fontId="1" type="noConversion"/>
  </si>
  <si>
    <t>dark gray limestone</t>
    <phoneticPr fontId="1" type="noConversion"/>
  </si>
  <si>
    <t>dark gray marly mudstone</t>
    <phoneticPr fontId="1" type="noConversion"/>
  </si>
  <si>
    <t>dark gray mudstone</t>
    <phoneticPr fontId="1" type="noConversion"/>
  </si>
  <si>
    <r>
      <t>Phenols/</t>
    </r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-alka(e)nes (PY-GC-MS)</t>
    </r>
  </si>
  <si>
    <r>
      <t>Phenols/</t>
    </r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-alka(e)nes (PY-GC)</t>
    </r>
  </si>
  <si>
    <r>
      <t>Phenols/</t>
    </r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>-alka(e)nes (average)</t>
    </r>
  </si>
  <si>
    <t>DBFs/aromatics</t>
  </si>
  <si>
    <t>Moretane/hopnane</t>
  </si>
  <si>
    <r>
      <rPr>
        <b/>
        <sz val="10"/>
        <color theme="1"/>
        <rFont val="Arial"/>
        <family val="2"/>
      </rPr>
      <t>MADAO/</t>
    </r>
    <r>
      <rPr>
        <b/>
        <i/>
        <sz val="10"/>
        <color theme="1"/>
        <rFont val="Arial"/>
        <family val="2"/>
      </rPr>
      <t>n-</t>
    </r>
    <r>
      <rPr>
        <b/>
        <sz val="10"/>
        <color theme="1"/>
        <rFont val="Arial"/>
        <family val="2"/>
      </rPr>
      <t>alkanes</t>
    </r>
  </si>
  <si>
    <r>
      <t>DBFs / aromatics = dibenzofurans / total aromatics = (C</t>
    </r>
    <r>
      <rPr>
        <b/>
        <vertAlign val="subscript"/>
        <sz val="10"/>
        <color rgb="FF0066FF"/>
        <rFont val="Arial"/>
        <family val="2"/>
      </rPr>
      <t>0</t>
    </r>
    <r>
      <rPr>
        <b/>
        <sz val="10"/>
        <color rgb="FF0066FF"/>
        <rFont val="Arial"/>
        <family val="2"/>
      </rPr>
      <t xml:space="preserve"> + C</t>
    </r>
    <r>
      <rPr>
        <b/>
        <vertAlign val="subscript"/>
        <sz val="10"/>
        <color rgb="FF0066FF"/>
        <rFont val="Arial"/>
        <family val="2"/>
      </rPr>
      <t>1</t>
    </r>
    <r>
      <rPr>
        <b/>
        <sz val="10"/>
        <color rgb="FF0066FF"/>
        <rFont val="Arial"/>
        <family val="2"/>
      </rPr>
      <t>) - dibenzofurans / (C</t>
    </r>
    <r>
      <rPr>
        <b/>
        <vertAlign val="subscript"/>
        <sz val="10"/>
        <color rgb="FF0066FF"/>
        <rFont val="Arial"/>
        <family val="2"/>
      </rPr>
      <t>0</t>
    </r>
    <r>
      <rPr>
        <b/>
        <sz val="10"/>
        <color rgb="FF0066FF"/>
        <rFont val="Arial"/>
        <family val="2"/>
      </rPr>
      <t xml:space="preserve"> + C</t>
    </r>
    <r>
      <rPr>
        <b/>
        <vertAlign val="subscript"/>
        <sz val="10"/>
        <color rgb="FF0066FF"/>
        <rFont val="Arial"/>
        <family val="2"/>
      </rPr>
      <t>1</t>
    </r>
    <r>
      <rPr>
        <b/>
        <sz val="10"/>
        <color rgb="FF0066FF"/>
        <rFont val="Arial"/>
        <family val="2"/>
      </rPr>
      <t>) - (naphthalenes + phenanthrenes + fluorenes + dibenzothiophenes + fluoranthenes + pyrenes + chrysenes + benzofluoranthenes + benzopyrenes)</t>
    </r>
  </si>
  <si>
    <r>
      <t xml:space="preserve">Phenols / </t>
    </r>
    <r>
      <rPr>
        <b/>
        <i/>
        <sz val="10"/>
        <color rgb="FF0066FF"/>
        <rFont val="Arial"/>
        <family val="2"/>
      </rPr>
      <t>n</t>
    </r>
    <r>
      <rPr>
        <b/>
        <sz val="10"/>
        <color rgb="FF0066FF"/>
        <rFont val="Arial"/>
        <family val="2"/>
      </rPr>
      <t>-alka(e)nes: calculated as (C</t>
    </r>
    <r>
      <rPr>
        <b/>
        <vertAlign val="subscript"/>
        <sz val="10"/>
        <color rgb="FF0066FF"/>
        <rFont val="Arial"/>
        <family val="2"/>
      </rPr>
      <t xml:space="preserve">0 </t>
    </r>
    <r>
      <rPr>
        <b/>
        <sz val="10"/>
        <color rgb="FF0066FF"/>
        <rFont val="Arial"/>
        <family val="2"/>
      </rPr>
      <t>+ C</t>
    </r>
    <r>
      <rPr>
        <b/>
        <vertAlign val="subscript"/>
        <sz val="10"/>
        <color rgb="FF0066FF"/>
        <rFont val="Arial"/>
        <family val="2"/>
      </rPr>
      <t xml:space="preserve">1 </t>
    </r>
    <r>
      <rPr>
        <b/>
        <sz val="10"/>
        <color rgb="FF0066FF"/>
        <rFont val="Arial"/>
        <family val="2"/>
      </rPr>
      <t>+ C</t>
    </r>
    <r>
      <rPr>
        <b/>
        <vertAlign val="subscript"/>
        <sz val="10"/>
        <color rgb="FF0066FF"/>
        <rFont val="Arial"/>
        <family val="2"/>
      </rPr>
      <t>2</t>
    </r>
    <r>
      <rPr>
        <b/>
        <sz val="10"/>
        <color rgb="FF0066FF"/>
        <rFont val="Arial"/>
        <family val="2"/>
      </rPr>
      <t>)-phenols) / C</t>
    </r>
    <r>
      <rPr>
        <b/>
        <vertAlign val="subscript"/>
        <sz val="10"/>
        <color rgb="FF0066FF"/>
        <rFont val="Arial"/>
        <family val="2"/>
      </rPr>
      <t>8</t>
    </r>
    <r>
      <rPr>
        <b/>
        <sz val="10"/>
        <color rgb="FF0066FF"/>
        <rFont val="Arial"/>
        <family val="2"/>
      </rPr>
      <t xml:space="preserve"> – C</t>
    </r>
    <r>
      <rPr>
        <b/>
        <vertAlign val="subscript"/>
        <sz val="10"/>
        <color rgb="FF0066FF"/>
        <rFont val="Arial"/>
        <family val="2"/>
      </rPr>
      <t>21</t>
    </r>
    <r>
      <rPr>
        <b/>
        <sz val="10"/>
        <color rgb="FF0066FF"/>
        <rFont val="Arial"/>
        <family val="2"/>
      </rPr>
      <t xml:space="preserve"> (</t>
    </r>
    <r>
      <rPr>
        <b/>
        <i/>
        <sz val="10"/>
        <color rgb="FF0066FF"/>
        <rFont val="Arial"/>
        <family val="2"/>
      </rPr>
      <t>n</t>
    </r>
    <r>
      <rPr>
        <b/>
        <sz val="10"/>
        <color rgb="FF0066FF"/>
        <rFont val="Arial"/>
        <family val="2"/>
      </rPr>
      <t xml:space="preserve">-alkanes + </t>
    </r>
    <r>
      <rPr>
        <b/>
        <i/>
        <sz val="10"/>
        <color rgb="FF0066FF"/>
        <rFont val="Arial"/>
        <family val="2"/>
      </rPr>
      <t>n</t>
    </r>
    <r>
      <rPr>
        <b/>
        <sz val="10"/>
        <color rgb="FF0066FF"/>
        <rFont val="Arial"/>
        <family val="2"/>
      </rPr>
      <t>-alkenes)</t>
    </r>
  </si>
  <si>
    <r>
      <t xml:space="preserve">MADAO / </t>
    </r>
    <r>
      <rPr>
        <b/>
        <i/>
        <sz val="10"/>
        <color rgb="FF0066FF"/>
        <rFont val="Arial"/>
        <family val="2"/>
      </rPr>
      <t>n</t>
    </r>
    <r>
      <rPr>
        <b/>
        <sz val="10"/>
        <color rgb="FF0066FF"/>
        <rFont val="Arial"/>
        <family val="2"/>
      </rPr>
      <t>-alkanes = C</t>
    </r>
    <r>
      <rPr>
        <b/>
        <vertAlign val="subscript"/>
        <sz val="10"/>
        <color rgb="FF0066FF"/>
        <rFont val="Arial"/>
        <family val="2"/>
      </rPr>
      <t>24</t>
    </r>
    <r>
      <rPr>
        <b/>
        <sz val="10"/>
        <color rgb="FF0066FF"/>
        <rFont val="Arial"/>
        <family val="2"/>
      </rPr>
      <t xml:space="preserve"> monoaromatic des-A-oleanane / (</t>
    </r>
    <r>
      <rPr>
        <b/>
        <i/>
        <sz val="10"/>
        <color rgb="FF0066FF"/>
        <rFont val="Arial"/>
        <family val="2"/>
      </rPr>
      <t>n</t>
    </r>
    <r>
      <rPr>
        <b/>
        <sz val="10"/>
        <color rgb="FF0066FF"/>
        <rFont val="Arial"/>
        <family val="2"/>
      </rPr>
      <t>C</t>
    </r>
    <r>
      <rPr>
        <b/>
        <vertAlign val="subscript"/>
        <sz val="10"/>
        <color rgb="FF0066FF"/>
        <rFont val="Arial"/>
        <family val="2"/>
      </rPr>
      <t>17</t>
    </r>
    <r>
      <rPr>
        <b/>
        <sz val="10"/>
        <color rgb="FF0066FF"/>
        <rFont val="Arial"/>
        <family val="2"/>
      </rPr>
      <t xml:space="preserve"> + </t>
    </r>
    <r>
      <rPr>
        <b/>
        <i/>
        <sz val="10"/>
        <color rgb="FF0066FF"/>
        <rFont val="Arial"/>
        <family val="2"/>
      </rPr>
      <t>n</t>
    </r>
    <r>
      <rPr>
        <b/>
        <sz val="10"/>
        <color rgb="FF0066FF"/>
        <rFont val="Arial"/>
        <family val="2"/>
      </rPr>
      <t>C</t>
    </r>
    <r>
      <rPr>
        <b/>
        <vertAlign val="subscript"/>
        <sz val="10"/>
        <color rgb="FF0066FF"/>
        <rFont val="Arial"/>
        <family val="2"/>
      </rPr>
      <t>18</t>
    </r>
    <r>
      <rPr>
        <b/>
        <sz val="10"/>
        <color rgb="FF0066FF"/>
        <rFont val="Arial"/>
        <family val="2"/>
      </rPr>
      <t>)</t>
    </r>
  </si>
  <si>
    <t>NM: Not measured</t>
  </si>
  <si>
    <t>The relative depth (height) of the samples is  measured with the base of Bed 25 as 0.00 m.</t>
  </si>
  <si>
    <t>Chunjiang Wang &amp; Henk Visscher - A molecular biomarker for end-Permian plant extinction in South China -  Table  S1  (Data File)</t>
  </si>
  <si>
    <t>Wang, C., and Visscher, H., 2021, A molecular biomarker for end-Permian plant extinction in South China: Geology, v. 49, https://doi.org/10.1130/G49123.1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</si>
</sst>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_ "/>
    <numFmt numFmtId="165" formatCode="0.0_ "/>
    <numFmt numFmtId="166" formatCode="0.000_ "/>
    <numFmt numFmtId="167" formatCode="0.00;[Red]0.00"/>
    <numFmt numFmtId="168" formatCode="0.00;_ヿ"/>
    <numFmt numFmtId="169" formatCode="0.000;[Red]0.000"/>
    <numFmt numFmtId="170" formatCode="0.0;[Red]0.0"/>
    <numFmt numFmtId="171" formatCode="0.0000_ "/>
  </numFmts>
  <fonts count="20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Calibri"/>
      <family val="3"/>
      <charset val="134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宋体"/>
      <family val="3"/>
      <charset val="134"/>
    </font>
    <font>
      <b/>
      <sz val="10"/>
      <color theme="1"/>
      <name val="Symbol"/>
      <family val="1"/>
      <charset val="2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color rgb="FF0099FF"/>
      <name val="Arial"/>
      <family val="2"/>
    </font>
    <font>
      <sz val="10"/>
      <color rgb="FF0099FF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0066FF"/>
      <name val="Arial"/>
      <family val="2"/>
    </font>
    <font>
      <b/>
      <vertAlign val="subscript"/>
      <sz val="10"/>
      <color rgb="FF0066FF"/>
      <name val="Arial"/>
      <family val="2"/>
    </font>
    <font>
      <b/>
      <i/>
      <sz val="10"/>
      <color rgb="FF0066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4" fillId="0" borderId="0">
      <alignment vertical="center"/>
    </xf>
  </cellStyleXfs>
  <cellXfs count="49">
    <xf numFmtId="0" fontId="0" fillId="0" borderId="0" xfId="0"/>
    <xf numFmtId="167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0" applyFont="1" applyBorder="1" applyAlignment="1">
      <alignment vertical="center"/>
    </xf>
    <xf numFmtId="0" fontId="14" fillId="0" borderId="0" xfId="0" applyFont="1" applyAlignment="1">
      <alignment horizontal="center"/>
    </xf>
    <xf numFmtId="171" fontId="5" fillId="0" borderId="0" xfId="0" applyNumberFormat="1" applyFont="1" applyAlignment="1">
      <alignment horizontal="center" vertical="center"/>
    </xf>
    <xf numFmtId="171" fontId="5" fillId="0" borderId="0" xfId="0" applyNumberFormat="1" applyFont="1" applyBorder="1" applyAlignment="1">
      <alignment horizontal="center" vertical="center"/>
    </xf>
    <xf numFmtId="171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7" fillId="0" borderId="1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</cellXfs>
  <cellStyles count="3">
    <cellStyle name="Normal" xfId="0" builtinId="0"/>
    <cellStyle name="常规 2" xfId="1" xr:uid="{00000000-0005-0000-0000-000001000000}"/>
    <cellStyle name="常规 5" xfId="2" xr:uid="{00000000-0005-0000-0000-000002000000}"/>
  </cellStyles>
  <dxfs count="0"/>
  <tableStyles count="0" defaultTableStyle="TableStyleMedium9" defaultPivotStyle="PivotStyleLight16"/>
  <colors>
    <mruColors>
      <color rgb="FF0066FF"/>
      <color rgb="FF0099FF"/>
      <color rgb="FFFF00FF"/>
      <color rgb="FF00FF00"/>
      <color rgb="FF9900FF"/>
      <color rgb="FFFF0000"/>
      <color rgb="FF33CCFF"/>
      <color rgb="FFFF9900"/>
      <color rgb="FFFFFF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N1"/>
    </sheetView>
  </sheetViews>
  <sheetFormatPr defaultColWidth="8.875" defaultRowHeight="12"/>
  <cols>
    <col min="1" max="1" width="13.125" style="9" bestFit="1" customWidth="1"/>
    <col min="2" max="2" width="9" style="7" customWidth="1"/>
    <col min="3" max="3" width="25.875" style="9" customWidth="1"/>
    <col min="4" max="4" width="31.625" style="9" customWidth="1"/>
    <col min="5" max="5" width="8.125" style="9" bestFit="1" customWidth="1"/>
    <col min="6" max="6" width="17.5" style="9" bestFit="1" customWidth="1"/>
    <col min="7" max="7" width="16.125" style="9" bestFit="1" customWidth="1"/>
    <col min="8" max="8" width="7.125" style="9" customWidth="1"/>
    <col min="9" max="9" width="29.5" style="7" bestFit="1" customWidth="1"/>
    <col min="10" max="10" width="27.375" style="7" bestFit="1" customWidth="1"/>
    <col min="11" max="11" width="28.5" style="7" bestFit="1" customWidth="1"/>
    <col min="12" max="12" width="15.375" style="7" bestFit="1" customWidth="1"/>
    <col min="13" max="13" width="16.625" style="7" bestFit="1" customWidth="1"/>
    <col min="14" max="14" width="17.375" style="7" bestFit="1" customWidth="1"/>
    <col min="15" max="16384" width="8.875" style="7"/>
  </cols>
  <sheetData>
    <row r="1" spans="1:15" ht="15.75">
      <c r="A1" s="38" t="s">
        <v>163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5">
      <c r="A2" s="29"/>
    </row>
    <row r="3" spans="1:15" s="6" customFormat="1" ht="15.75">
      <c r="A3" s="15" t="s">
        <v>75</v>
      </c>
      <c r="B3" s="15" t="s">
        <v>119</v>
      </c>
      <c r="C3" s="15" t="s">
        <v>79</v>
      </c>
      <c r="D3" s="15" t="s">
        <v>78</v>
      </c>
      <c r="E3" s="15" t="s">
        <v>77</v>
      </c>
      <c r="F3" s="15" t="s">
        <v>121</v>
      </c>
      <c r="G3" s="15" t="s">
        <v>81</v>
      </c>
      <c r="H3" s="15" t="s">
        <v>80</v>
      </c>
      <c r="I3" s="33" t="s">
        <v>152</v>
      </c>
      <c r="J3" s="33" t="s">
        <v>153</v>
      </c>
      <c r="K3" s="33" t="s">
        <v>154</v>
      </c>
      <c r="L3" s="11" t="s">
        <v>155</v>
      </c>
      <c r="M3" s="11" t="s">
        <v>156</v>
      </c>
      <c r="N3" s="11" t="s">
        <v>157</v>
      </c>
    </row>
    <row r="4" spans="1:15" s="4" customFormat="1" ht="12.75">
      <c r="A4" s="12" t="s">
        <v>107</v>
      </c>
      <c r="B4" s="17">
        <v>13</v>
      </c>
      <c r="C4" s="12" t="s">
        <v>88</v>
      </c>
      <c r="D4" s="12" t="s">
        <v>122</v>
      </c>
      <c r="E4" s="16">
        <v>0.04</v>
      </c>
      <c r="F4" s="17">
        <v>133.8432122370937</v>
      </c>
      <c r="G4" s="17">
        <v>-26.4</v>
      </c>
      <c r="H4" s="14" t="s">
        <v>87</v>
      </c>
      <c r="I4" s="16" t="s">
        <v>87</v>
      </c>
      <c r="J4" s="16" t="s">
        <v>87</v>
      </c>
      <c r="K4" s="16" t="s">
        <v>87</v>
      </c>
      <c r="L4" s="22">
        <v>7.7273077468634377E-2</v>
      </c>
      <c r="M4" s="23">
        <v>0.30724857412852397</v>
      </c>
      <c r="N4" s="32">
        <v>0</v>
      </c>
    </row>
    <row r="5" spans="1:15" s="4" customFormat="1" ht="12.75">
      <c r="A5" s="12" t="s">
        <v>108</v>
      </c>
      <c r="B5" s="17">
        <v>11.8</v>
      </c>
      <c r="C5" s="12" t="s">
        <v>88</v>
      </c>
      <c r="D5" s="12" t="s">
        <v>122</v>
      </c>
      <c r="E5" s="16">
        <v>0.05</v>
      </c>
      <c r="F5" s="17">
        <v>100.25062656641605</v>
      </c>
      <c r="G5" s="17">
        <v>-25</v>
      </c>
      <c r="H5" s="14" t="s">
        <v>87</v>
      </c>
      <c r="I5" s="16" t="s">
        <v>87</v>
      </c>
      <c r="J5" s="16" t="s">
        <v>87</v>
      </c>
      <c r="K5" s="16" t="s">
        <v>87</v>
      </c>
      <c r="L5" s="22">
        <v>6.1941880993877201E-2</v>
      </c>
      <c r="M5" s="23">
        <v>0.32006650804513276</v>
      </c>
      <c r="N5" s="32">
        <v>0</v>
      </c>
    </row>
    <row r="6" spans="1:15" s="4" customFormat="1" ht="12.75">
      <c r="A6" s="12" t="s">
        <v>109</v>
      </c>
      <c r="B6" s="17">
        <v>11.5</v>
      </c>
      <c r="C6" s="12" t="s">
        <v>88</v>
      </c>
      <c r="D6" s="12" t="s">
        <v>151</v>
      </c>
      <c r="E6" s="16">
        <v>1.05</v>
      </c>
      <c r="F6" s="17">
        <v>130.27522935779817</v>
      </c>
      <c r="G6" s="17">
        <v>-27.6</v>
      </c>
      <c r="H6" s="14" t="s">
        <v>87</v>
      </c>
      <c r="I6" s="14">
        <v>0.28000000000000003</v>
      </c>
      <c r="J6" s="14" t="s">
        <v>87</v>
      </c>
      <c r="K6" s="14">
        <v>0.28000000000000003</v>
      </c>
      <c r="L6" s="22">
        <v>9.5499604426593207E-2</v>
      </c>
      <c r="M6" s="23">
        <v>0.54702439955809712</v>
      </c>
      <c r="N6" s="32">
        <v>1.5027176742556622E-2</v>
      </c>
      <c r="O6" s="30"/>
    </row>
    <row r="7" spans="1:15" s="4" customFormat="1" ht="12.75">
      <c r="A7" s="12" t="s">
        <v>110</v>
      </c>
      <c r="B7" s="17">
        <v>7.5</v>
      </c>
      <c r="C7" s="12" t="s">
        <v>88</v>
      </c>
      <c r="D7" s="12" t="s">
        <v>151</v>
      </c>
      <c r="E7" s="16">
        <v>1.06</v>
      </c>
      <c r="F7" s="17">
        <v>148.18181818181816</v>
      </c>
      <c r="G7" s="17">
        <v>-29.4</v>
      </c>
      <c r="H7" s="14" t="s">
        <v>87</v>
      </c>
      <c r="I7" s="14">
        <v>0.4</v>
      </c>
      <c r="J7" s="14" t="s">
        <v>87</v>
      </c>
      <c r="K7" s="14">
        <v>0.4</v>
      </c>
      <c r="L7" s="22">
        <v>8.2017514274893275E-2</v>
      </c>
      <c r="M7" s="23">
        <v>0.68181685464826991</v>
      </c>
      <c r="N7" s="32">
        <v>2.5495893173264422E-2</v>
      </c>
      <c r="O7" s="30"/>
    </row>
    <row r="8" spans="1:15" s="4" customFormat="1" ht="12.75">
      <c r="A8" s="12" t="s">
        <v>111</v>
      </c>
      <c r="B8" s="17">
        <v>4.5</v>
      </c>
      <c r="C8" s="12" t="s">
        <v>88</v>
      </c>
      <c r="D8" s="12" t="s">
        <v>151</v>
      </c>
      <c r="E8" s="16">
        <v>0.64</v>
      </c>
      <c r="F8" s="17">
        <v>86.567164179104466</v>
      </c>
      <c r="G8" s="17">
        <v>-29.1</v>
      </c>
      <c r="H8" s="14" t="s">
        <v>87</v>
      </c>
      <c r="I8" s="14">
        <v>0.35</v>
      </c>
      <c r="J8" s="14" t="s">
        <v>87</v>
      </c>
      <c r="K8" s="14">
        <v>0.35</v>
      </c>
      <c r="L8" s="22">
        <v>0.16840692682654163</v>
      </c>
      <c r="M8" s="23">
        <v>0.62002244897812864</v>
      </c>
      <c r="N8" s="32">
        <v>5.5013561142799317E-3</v>
      </c>
      <c r="O8" s="30"/>
    </row>
    <row r="9" spans="1:15" s="4" customFormat="1" ht="12.75">
      <c r="A9" s="12" t="s">
        <v>112</v>
      </c>
      <c r="B9" s="17">
        <v>3.1</v>
      </c>
      <c r="C9" s="12" t="s">
        <v>88</v>
      </c>
      <c r="D9" s="12" t="s">
        <v>151</v>
      </c>
      <c r="E9" s="16">
        <v>0.72</v>
      </c>
      <c r="F9" s="17">
        <v>103.63391655450874</v>
      </c>
      <c r="G9" s="17">
        <v>-28.9</v>
      </c>
      <c r="H9" s="14" t="s">
        <v>87</v>
      </c>
      <c r="I9" s="14">
        <v>0.3</v>
      </c>
      <c r="J9" s="14" t="s">
        <v>87</v>
      </c>
      <c r="K9" s="14">
        <v>0.3</v>
      </c>
      <c r="L9" s="22">
        <v>7.486866924606278E-2</v>
      </c>
      <c r="M9" s="23">
        <v>0.55804713482698165</v>
      </c>
      <c r="N9" s="32">
        <v>2.1623082259892269E-2</v>
      </c>
      <c r="O9" s="30"/>
    </row>
    <row r="10" spans="1:15" s="4" customFormat="1" ht="12.75">
      <c r="A10" s="12" t="s">
        <v>28</v>
      </c>
      <c r="B10" s="13">
        <v>1.25</v>
      </c>
      <c r="C10" s="12" t="s">
        <v>95</v>
      </c>
      <c r="D10" s="12" t="s">
        <v>143</v>
      </c>
      <c r="E10" s="16">
        <v>0.33960000000000001</v>
      </c>
      <c r="F10" s="17">
        <v>55.948174322732626</v>
      </c>
      <c r="G10" s="17">
        <v>-28.2</v>
      </c>
      <c r="H10" s="14" t="s">
        <v>87</v>
      </c>
      <c r="I10" s="14">
        <v>0.24082773940206931</v>
      </c>
      <c r="J10" s="14" t="s">
        <v>87</v>
      </c>
      <c r="K10" s="14">
        <v>0.24082773940206931</v>
      </c>
      <c r="L10" s="22">
        <v>9.465701146465802E-2</v>
      </c>
      <c r="M10" s="23">
        <v>0.41698369314624439</v>
      </c>
      <c r="N10" s="32">
        <v>7.753953984050441E-4</v>
      </c>
      <c r="O10" s="30"/>
    </row>
    <row r="11" spans="1:15" s="4" customFormat="1" ht="12.75">
      <c r="A11" s="12" t="s">
        <v>29</v>
      </c>
      <c r="B11" s="13">
        <v>0.93</v>
      </c>
      <c r="C11" s="12" t="s">
        <v>95</v>
      </c>
      <c r="D11" s="12" t="s">
        <v>150</v>
      </c>
      <c r="E11" s="16">
        <v>0.43215000000000003</v>
      </c>
      <c r="F11" s="17">
        <v>64.792317482355671</v>
      </c>
      <c r="G11" s="17">
        <v>-29.2</v>
      </c>
      <c r="H11" s="14" t="s">
        <v>87</v>
      </c>
      <c r="I11" s="14">
        <v>0.34525943712145091</v>
      </c>
      <c r="J11" s="14" t="s">
        <v>87</v>
      </c>
      <c r="K11" s="14">
        <v>0.34525943712145091</v>
      </c>
      <c r="L11" s="22">
        <v>0.17345624300055068</v>
      </c>
      <c r="M11" s="23">
        <v>0.40884215861184731</v>
      </c>
      <c r="N11" s="32">
        <v>1.2197096422192194E-2</v>
      </c>
      <c r="O11" s="30"/>
    </row>
    <row r="12" spans="1:15" s="4" customFormat="1" ht="12.75">
      <c r="A12" s="12" t="s">
        <v>5</v>
      </c>
      <c r="B12" s="13">
        <v>0.84</v>
      </c>
      <c r="C12" s="12" t="s">
        <v>95</v>
      </c>
      <c r="D12" s="12" t="s">
        <v>150</v>
      </c>
      <c r="E12" s="16">
        <v>0.63549999999999995</v>
      </c>
      <c r="F12" s="17">
        <v>45.633359559402045</v>
      </c>
      <c r="G12" s="17">
        <v>-29.3</v>
      </c>
      <c r="H12" s="14" t="s">
        <v>87</v>
      </c>
      <c r="I12" s="14" t="s">
        <v>87</v>
      </c>
      <c r="J12" s="14">
        <v>0.25</v>
      </c>
      <c r="K12" s="14">
        <v>0.25</v>
      </c>
      <c r="L12" s="22">
        <v>0.13502969331129613</v>
      </c>
      <c r="M12" s="23">
        <v>0.35767034461566477</v>
      </c>
      <c r="N12" s="32">
        <v>8.484287989431313E-3</v>
      </c>
      <c r="O12" s="30"/>
    </row>
    <row r="13" spans="1:15" s="4" customFormat="1" ht="12.75">
      <c r="A13" s="12" t="s">
        <v>30</v>
      </c>
      <c r="B13" s="13">
        <v>0.75</v>
      </c>
      <c r="C13" s="12" t="s">
        <v>95</v>
      </c>
      <c r="D13" s="12" t="s">
        <v>142</v>
      </c>
      <c r="E13" s="16">
        <v>0.1278</v>
      </c>
      <c r="F13" s="17">
        <v>23.474178403755868</v>
      </c>
      <c r="G13" s="17">
        <v>-25.1</v>
      </c>
      <c r="H13" s="14" t="s">
        <v>87</v>
      </c>
      <c r="I13" s="16" t="s">
        <v>87</v>
      </c>
      <c r="J13" s="16" t="s">
        <v>87</v>
      </c>
      <c r="K13" s="16" t="s">
        <v>87</v>
      </c>
      <c r="L13" s="22">
        <v>0.11417024098832951</v>
      </c>
      <c r="M13" s="23">
        <v>0.15807369961039724</v>
      </c>
      <c r="N13" s="32">
        <v>6.9332291645911931E-3</v>
      </c>
      <c r="O13" s="30"/>
    </row>
    <row r="14" spans="1:15" s="4" customFormat="1" ht="12.75">
      <c r="A14" s="12" t="s">
        <v>4</v>
      </c>
      <c r="B14" s="13">
        <v>0.65</v>
      </c>
      <c r="C14" s="12" t="s">
        <v>95</v>
      </c>
      <c r="D14" s="12" t="s">
        <v>122</v>
      </c>
      <c r="E14" s="16">
        <v>9.2100000000000001E-2</v>
      </c>
      <c r="F14" s="17">
        <v>10.857763300760043</v>
      </c>
      <c r="G14" s="17">
        <v>-26</v>
      </c>
      <c r="H14" s="14" t="s">
        <v>87</v>
      </c>
      <c r="I14" s="14" t="s">
        <v>87</v>
      </c>
      <c r="J14" s="14">
        <v>0.15</v>
      </c>
      <c r="K14" s="14">
        <v>0.15</v>
      </c>
      <c r="L14" s="22">
        <v>0.14537921798169576</v>
      </c>
      <c r="M14" s="23">
        <v>0.14302455325853533</v>
      </c>
      <c r="N14" s="32">
        <v>1.7960762044122265E-3</v>
      </c>
      <c r="O14" s="30"/>
    </row>
    <row r="15" spans="1:15" s="4" customFormat="1" ht="12.75">
      <c r="A15" s="12" t="s">
        <v>31</v>
      </c>
      <c r="B15" s="13">
        <v>0.52</v>
      </c>
      <c r="C15" s="12" t="s">
        <v>95</v>
      </c>
      <c r="D15" s="12" t="s">
        <v>150</v>
      </c>
      <c r="E15" s="16">
        <v>0.17949999999999999</v>
      </c>
      <c r="F15" s="17">
        <v>33.426183844011142</v>
      </c>
      <c r="G15" s="17">
        <v>-28.1</v>
      </c>
      <c r="H15" s="14">
        <v>0.57719602586342844</v>
      </c>
      <c r="I15" s="14">
        <v>0.41</v>
      </c>
      <c r="J15" s="14" t="s">
        <v>87</v>
      </c>
      <c r="K15" s="14">
        <v>0.41303904173951506</v>
      </c>
      <c r="L15" s="22">
        <v>0.13392610325052184</v>
      </c>
      <c r="M15" s="23">
        <v>0.35292058575829827</v>
      </c>
      <c r="N15" s="32">
        <v>5.3914625573434627E-3</v>
      </c>
      <c r="O15" s="30"/>
    </row>
    <row r="16" spans="1:15" s="4" customFormat="1" ht="12.75">
      <c r="A16" s="12" t="s">
        <v>6</v>
      </c>
      <c r="B16" s="13">
        <v>0.48</v>
      </c>
      <c r="C16" s="12" t="s">
        <v>95</v>
      </c>
      <c r="D16" s="12" t="s">
        <v>150</v>
      </c>
      <c r="E16" s="16">
        <v>0.1588</v>
      </c>
      <c r="F16" s="17">
        <v>31.486146095717885</v>
      </c>
      <c r="G16" s="17">
        <v>-27.6</v>
      </c>
      <c r="H16" s="14" t="s">
        <v>87</v>
      </c>
      <c r="I16" s="14" t="s">
        <v>87</v>
      </c>
      <c r="J16" s="14">
        <v>0.2</v>
      </c>
      <c r="K16" s="14">
        <v>0.2</v>
      </c>
      <c r="L16" s="22">
        <v>0.19115772042639004</v>
      </c>
      <c r="M16" s="23">
        <v>0.31949759540931177</v>
      </c>
      <c r="N16" s="32">
        <v>6.6111523930120451E-3</v>
      </c>
      <c r="O16" s="30"/>
    </row>
    <row r="17" spans="1:15" s="4" customFormat="1" ht="12.75">
      <c r="A17" s="12" t="s">
        <v>3</v>
      </c>
      <c r="B17" s="13">
        <v>0.38</v>
      </c>
      <c r="C17" s="12" t="s">
        <v>95</v>
      </c>
      <c r="D17" s="12" t="s">
        <v>122</v>
      </c>
      <c r="E17" s="16">
        <v>6.2100000000000002E-2</v>
      </c>
      <c r="F17" s="17">
        <v>16.103059581320451</v>
      </c>
      <c r="G17" s="17">
        <v>-25.8</v>
      </c>
      <c r="H17" s="14" t="s">
        <v>87</v>
      </c>
      <c r="I17" s="14" t="s">
        <v>87</v>
      </c>
      <c r="J17" s="14">
        <v>0.1</v>
      </c>
      <c r="K17" s="14">
        <v>0.1</v>
      </c>
      <c r="L17" s="22">
        <v>0.16127005869661359</v>
      </c>
      <c r="M17" s="23">
        <v>0.15282266377240425</v>
      </c>
      <c r="N17" s="32">
        <v>7.2610544924263283E-3</v>
      </c>
      <c r="O17" s="30"/>
    </row>
    <row r="18" spans="1:15" s="4" customFormat="1" ht="12.75">
      <c r="A18" s="12" t="s">
        <v>32</v>
      </c>
      <c r="B18" s="13">
        <v>0.33</v>
      </c>
      <c r="C18" s="12" t="s">
        <v>95</v>
      </c>
      <c r="D18" s="12" t="s">
        <v>122</v>
      </c>
      <c r="E18" s="16">
        <v>6.2300000000000001E-2</v>
      </c>
      <c r="F18" s="17">
        <v>32.102728731942214</v>
      </c>
      <c r="G18" s="17">
        <v>-26.5</v>
      </c>
      <c r="H18" s="14" t="s">
        <v>87</v>
      </c>
      <c r="I18" s="16" t="s">
        <v>87</v>
      </c>
      <c r="J18" s="16" t="s">
        <v>87</v>
      </c>
      <c r="K18" s="16" t="s">
        <v>87</v>
      </c>
      <c r="L18" s="22">
        <v>9.1716686449241566E-2</v>
      </c>
      <c r="M18" s="23">
        <v>0.14923996478689136</v>
      </c>
      <c r="N18" s="32">
        <v>2.6084824382397245E-2</v>
      </c>
      <c r="O18" s="30"/>
    </row>
    <row r="19" spans="1:15" s="4" customFormat="1" ht="12.75">
      <c r="A19" s="12" t="s">
        <v>2</v>
      </c>
      <c r="B19" s="13">
        <v>0.28999999999999998</v>
      </c>
      <c r="C19" s="12" t="s">
        <v>96</v>
      </c>
      <c r="D19" s="12" t="s">
        <v>139</v>
      </c>
      <c r="E19" s="16">
        <v>7.5700000000000003E-2</v>
      </c>
      <c r="F19" s="17">
        <v>52.840158520475562</v>
      </c>
      <c r="G19" s="17">
        <v>-26.2</v>
      </c>
      <c r="H19" s="14" t="s">
        <v>87</v>
      </c>
      <c r="I19" s="16" t="s">
        <v>87</v>
      </c>
      <c r="J19" s="16" t="s">
        <v>87</v>
      </c>
      <c r="K19" s="16" t="s">
        <v>87</v>
      </c>
      <c r="L19" s="22">
        <v>6.6792393732995739E-2</v>
      </c>
      <c r="M19" s="23">
        <v>0.12405720050602911</v>
      </c>
      <c r="N19" s="32">
        <v>2.0091194741686962E-3</v>
      </c>
      <c r="O19" s="30"/>
    </row>
    <row r="20" spans="1:15" s="1" customFormat="1" ht="12.75">
      <c r="A20" s="16" t="s">
        <v>0</v>
      </c>
      <c r="B20" s="13">
        <v>0.26</v>
      </c>
      <c r="C20" s="12" t="s">
        <v>96</v>
      </c>
      <c r="D20" s="16" t="s">
        <v>123</v>
      </c>
      <c r="E20" s="16">
        <v>9.2299999999999993E-2</v>
      </c>
      <c r="F20" s="18">
        <v>10.183299389002038</v>
      </c>
      <c r="G20" s="17">
        <f>-27.1</f>
        <v>-27.1</v>
      </c>
      <c r="H20" s="16">
        <v>0.79045825486503463</v>
      </c>
      <c r="I20" s="16" t="s">
        <v>87</v>
      </c>
      <c r="J20" s="16" t="s">
        <v>87</v>
      </c>
      <c r="K20" s="16" t="s">
        <v>87</v>
      </c>
      <c r="L20" s="22">
        <v>0.17349683196182938</v>
      </c>
      <c r="M20" s="23">
        <v>0.17670664383649259</v>
      </c>
      <c r="N20" s="32">
        <v>4.2471498506428257E-3</v>
      </c>
      <c r="O20" s="30"/>
    </row>
    <row r="21" spans="1:15" s="1" customFormat="1" ht="12.75">
      <c r="A21" s="16" t="s">
        <v>82</v>
      </c>
      <c r="B21" s="24">
        <v>0.24</v>
      </c>
      <c r="C21" s="12" t="s">
        <v>96</v>
      </c>
      <c r="D21" s="16" t="s">
        <v>123</v>
      </c>
      <c r="E21" s="16">
        <v>5.28E-2</v>
      </c>
      <c r="F21" s="16" t="s">
        <v>87</v>
      </c>
      <c r="G21" s="16" t="s">
        <v>87</v>
      </c>
      <c r="H21" s="16" t="s">
        <v>87</v>
      </c>
      <c r="I21" s="16" t="s">
        <v>87</v>
      </c>
      <c r="J21" s="16" t="s">
        <v>87</v>
      </c>
      <c r="K21" s="16" t="s">
        <v>87</v>
      </c>
      <c r="L21" s="22">
        <v>0.10856905652342126</v>
      </c>
      <c r="M21" s="23">
        <v>0.22905447798887268</v>
      </c>
      <c r="N21" s="32">
        <v>1.7075367947067921E-3</v>
      </c>
      <c r="O21" s="30"/>
    </row>
    <row r="22" spans="1:15" s="1" customFormat="1" ht="12.75">
      <c r="A22" s="16" t="s">
        <v>1</v>
      </c>
      <c r="B22" s="13">
        <v>0.21</v>
      </c>
      <c r="C22" s="12" t="s">
        <v>96</v>
      </c>
      <c r="D22" s="16" t="s">
        <v>123</v>
      </c>
      <c r="E22" s="16">
        <v>0.10009999999999999</v>
      </c>
      <c r="F22" s="18">
        <v>10.559662090813093</v>
      </c>
      <c r="G22" s="17">
        <v>-26.8</v>
      </c>
      <c r="H22" s="16" t="s">
        <v>87</v>
      </c>
      <c r="I22" s="14" t="s">
        <v>87</v>
      </c>
      <c r="J22" s="14">
        <v>0.2</v>
      </c>
      <c r="K22" s="14">
        <v>0.2</v>
      </c>
      <c r="L22" s="22">
        <v>0.17617969458302893</v>
      </c>
      <c r="M22" s="23">
        <v>0.23464033513354207</v>
      </c>
      <c r="N22" s="32">
        <v>2.2442927777184055E-3</v>
      </c>
      <c r="O22" s="30"/>
    </row>
    <row r="23" spans="1:15" s="1" customFormat="1" ht="12.75">
      <c r="A23" s="16" t="s">
        <v>7</v>
      </c>
      <c r="B23" s="13">
        <v>0.18</v>
      </c>
      <c r="C23" s="16" t="s">
        <v>97</v>
      </c>
      <c r="D23" s="16" t="s">
        <v>124</v>
      </c>
      <c r="E23" s="16">
        <v>8.0299999999999996E-2</v>
      </c>
      <c r="F23" s="18">
        <v>11.415525114155251</v>
      </c>
      <c r="G23" s="17">
        <v>-26.8</v>
      </c>
      <c r="H23" s="16" t="s">
        <v>87</v>
      </c>
      <c r="I23" s="14">
        <v>0.15</v>
      </c>
      <c r="J23" s="14" t="s">
        <v>87</v>
      </c>
      <c r="K23" s="14">
        <v>0.15</v>
      </c>
      <c r="L23" s="22">
        <v>0.14035285445822779</v>
      </c>
      <c r="M23" s="23">
        <v>0.20617011457608903</v>
      </c>
      <c r="N23" s="32">
        <v>1.942646034778857E-3</v>
      </c>
      <c r="O23" s="30"/>
    </row>
    <row r="24" spans="1:15" s="1" customFormat="1" ht="12.75">
      <c r="A24" s="16" t="s">
        <v>83</v>
      </c>
      <c r="B24" s="25">
        <v>0.15</v>
      </c>
      <c r="C24" s="16" t="s">
        <v>97</v>
      </c>
      <c r="D24" s="16" t="s">
        <v>124</v>
      </c>
      <c r="E24" s="16">
        <v>5.1299999999999998E-2</v>
      </c>
      <c r="F24" s="16" t="s">
        <v>87</v>
      </c>
      <c r="G24" s="17" t="s">
        <v>87</v>
      </c>
      <c r="H24" s="16" t="s">
        <v>87</v>
      </c>
      <c r="I24" s="16" t="s">
        <v>87</v>
      </c>
      <c r="J24" s="16" t="s">
        <v>87</v>
      </c>
      <c r="K24" s="16" t="s">
        <v>87</v>
      </c>
      <c r="L24" s="22">
        <v>0.10068325905830028</v>
      </c>
      <c r="M24" s="23">
        <v>0.29539052605798416</v>
      </c>
      <c r="N24" s="32">
        <v>6.5881791957316546E-4</v>
      </c>
      <c r="O24" s="30"/>
    </row>
    <row r="25" spans="1:15" s="1" customFormat="1" ht="12.75">
      <c r="A25" s="16" t="s">
        <v>8</v>
      </c>
      <c r="B25" s="13">
        <v>0.13</v>
      </c>
      <c r="C25" s="16" t="s">
        <v>97</v>
      </c>
      <c r="D25" s="16" t="s">
        <v>124</v>
      </c>
      <c r="E25" s="16">
        <v>9.1700000000000004E-2</v>
      </c>
      <c r="F25" s="18">
        <v>11.961722488038278</v>
      </c>
      <c r="G25" s="17">
        <v>-27.2</v>
      </c>
      <c r="H25" s="16" t="s">
        <v>87</v>
      </c>
      <c r="I25" s="14" t="s">
        <v>87</v>
      </c>
      <c r="J25" s="14">
        <v>0.25</v>
      </c>
      <c r="K25" s="14">
        <v>0.25</v>
      </c>
      <c r="L25" s="22">
        <v>0.16382859932653429</v>
      </c>
      <c r="M25" s="23">
        <v>0.22360792027976373</v>
      </c>
      <c r="N25" s="32">
        <v>5.94390071508931E-3</v>
      </c>
      <c r="O25" s="30"/>
    </row>
    <row r="26" spans="1:15" s="1" customFormat="1" ht="12.75">
      <c r="A26" s="16" t="s">
        <v>9</v>
      </c>
      <c r="B26" s="13">
        <v>0.09</v>
      </c>
      <c r="C26" s="16" t="s">
        <v>97</v>
      </c>
      <c r="D26" s="16" t="s">
        <v>144</v>
      </c>
      <c r="E26" s="16">
        <v>0.8206</v>
      </c>
      <c r="F26" s="18">
        <v>35.339995125517909</v>
      </c>
      <c r="G26" s="17">
        <v>-31.8</v>
      </c>
      <c r="H26" s="16" t="s">
        <v>87</v>
      </c>
      <c r="I26" s="14">
        <v>0.45937584142343146</v>
      </c>
      <c r="J26" s="14">
        <v>0.6</v>
      </c>
      <c r="K26" s="14">
        <v>0.52968792071171578</v>
      </c>
      <c r="L26" s="22">
        <v>0.2051658966843691</v>
      </c>
      <c r="M26" s="23">
        <v>0.3198480062352187</v>
      </c>
      <c r="N26" s="32">
        <v>7.9874309294107118E-2</v>
      </c>
      <c r="O26" s="30"/>
    </row>
    <row r="27" spans="1:15" s="1" customFormat="1" ht="12.75">
      <c r="A27" s="16" t="s">
        <v>33</v>
      </c>
      <c r="B27" s="16">
        <v>7.0000000000000007E-2</v>
      </c>
      <c r="C27" s="16" t="s">
        <v>98</v>
      </c>
      <c r="D27" s="16" t="s">
        <v>144</v>
      </c>
      <c r="E27" s="16">
        <v>0.76239999999999997</v>
      </c>
      <c r="F27" s="18">
        <v>64.21052631578948</v>
      </c>
      <c r="G27" s="17">
        <v>-30.7</v>
      </c>
      <c r="H27" s="16">
        <v>0.7786797066014669</v>
      </c>
      <c r="I27" s="14">
        <v>0.81206121825731914</v>
      </c>
      <c r="J27" s="14" t="s">
        <v>87</v>
      </c>
      <c r="K27" s="14">
        <v>0.81206121825731914</v>
      </c>
      <c r="L27" s="22">
        <v>0.23038067106036325</v>
      </c>
      <c r="M27" s="23">
        <v>0.39565121625348193</v>
      </c>
      <c r="N27" s="32">
        <v>0.16972941742131301</v>
      </c>
      <c r="O27" s="30"/>
    </row>
    <row r="28" spans="1:15" s="4" customFormat="1" ht="12.75">
      <c r="A28" s="12" t="s">
        <v>10</v>
      </c>
      <c r="B28" s="13">
        <v>0.05</v>
      </c>
      <c r="C28" s="16" t="s">
        <v>98</v>
      </c>
      <c r="D28" s="16" t="s">
        <v>144</v>
      </c>
      <c r="E28" s="16">
        <v>0.89059999999999995</v>
      </c>
      <c r="F28" s="17">
        <v>46.036379968560524</v>
      </c>
      <c r="G28" s="17">
        <v>-31.4</v>
      </c>
      <c r="H28" s="14" t="s">
        <v>87</v>
      </c>
      <c r="I28" s="14">
        <v>0.75059542698051152</v>
      </c>
      <c r="J28" s="14" t="s">
        <v>87</v>
      </c>
      <c r="K28" s="14">
        <v>0.75059542698051152</v>
      </c>
      <c r="L28" s="22">
        <v>0.19629789128910019</v>
      </c>
      <c r="M28" s="23">
        <v>0.30543099168654592</v>
      </c>
      <c r="N28" s="32">
        <v>0.30214982546851898</v>
      </c>
      <c r="O28" s="30"/>
    </row>
    <row r="29" spans="1:15" s="4" customFormat="1" ht="12.75">
      <c r="A29" s="12" t="s">
        <v>34</v>
      </c>
      <c r="B29" s="13">
        <v>0.02</v>
      </c>
      <c r="C29" s="16" t="s">
        <v>99</v>
      </c>
      <c r="D29" s="12" t="s">
        <v>138</v>
      </c>
      <c r="E29" s="16">
        <v>0.2223</v>
      </c>
      <c r="F29" s="17">
        <v>49.482681061628433</v>
      </c>
      <c r="G29" s="17">
        <v>-29.4</v>
      </c>
      <c r="H29" s="14" t="s">
        <v>87</v>
      </c>
      <c r="I29" s="16" t="s">
        <v>87</v>
      </c>
      <c r="J29" s="16" t="s">
        <v>87</v>
      </c>
      <c r="K29" s="16" t="s">
        <v>87</v>
      </c>
      <c r="L29" s="22">
        <v>0.21014769929287569</v>
      </c>
      <c r="M29" s="23">
        <v>0.30841869252568765</v>
      </c>
      <c r="N29" s="32">
        <v>0.44644779890814124</v>
      </c>
      <c r="O29" s="30"/>
    </row>
    <row r="30" spans="1:15" s="4" customFormat="1" ht="12.75">
      <c r="A30" s="12" t="s">
        <v>22</v>
      </c>
      <c r="B30" s="14">
        <v>-0.01</v>
      </c>
      <c r="C30" s="16" t="s">
        <v>90</v>
      </c>
      <c r="D30" s="12" t="s">
        <v>125</v>
      </c>
      <c r="E30" s="16">
        <v>0.78890000000000005</v>
      </c>
      <c r="F30" s="17">
        <v>76.055266827227783</v>
      </c>
      <c r="G30" s="17">
        <v>-29</v>
      </c>
      <c r="H30" s="14">
        <v>0.80119930566514119</v>
      </c>
      <c r="I30" s="14">
        <v>1.7487179327342395</v>
      </c>
      <c r="J30" s="14">
        <v>2.2999999999999998</v>
      </c>
      <c r="K30" s="14">
        <v>2.0562393109114132</v>
      </c>
      <c r="L30" s="22">
        <v>0.17903445812162352</v>
      </c>
      <c r="M30" s="23">
        <v>0.2661115660456207</v>
      </c>
      <c r="N30" s="32">
        <v>0.32698674900140984</v>
      </c>
      <c r="O30" s="30"/>
    </row>
    <row r="31" spans="1:15" s="4" customFormat="1" ht="12.75">
      <c r="A31" s="12" t="s">
        <v>89</v>
      </c>
      <c r="B31" s="26">
        <v>-1.4999999999999999E-2</v>
      </c>
      <c r="C31" s="16" t="s">
        <v>90</v>
      </c>
      <c r="D31" s="12" t="s">
        <v>125</v>
      </c>
      <c r="E31" s="14" t="s">
        <v>87</v>
      </c>
      <c r="F31" s="14" t="s">
        <v>87</v>
      </c>
      <c r="G31" s="14" t="s">
        <v>87</v>
      </c>
      <c r="H31" s="14" t="s">
        <v>87</v>
      </c>
      <c r="I31" s="16" t="s">
        <v>87</v>
      </c>
      <c r="J31" s="16" t="s">
        <v>87</v>
      </c>
      <c r="K31" s="16" t="s">
        <v>87</v>
      </c>
      <c r="L31" s="22" t="s">
        <v>92</v>
      </c>
      <c r="M31" s="23">
        <v>0.2315628255806865</v>
      </c>
      <c r="N31" s="32">
        <v>0.34769549292599033</v>
      </c>
      <c r="O31" s="30"/>
    </row>
    <row r="32" spans="1:15" s="4" customFormat="1" ht="12.75">
      <c r="A32" s="12" t="s">
        <v>23</v>
      </c>
      <c r="B32" s="14">
        <v>-0.02</v>
      </c>
      <c r="C32" s="16" t="s">
        <v>90</v>
      </c>
      <c r="D32" s="12" t="s">
        <v>125</v>
      </c>
      <c r="E32" s="16">
        <v>0.24010000000000001</v>
      </c>
      <c r="F32" s="17">
        <v>45.814244064972925</v>
      </c>
      <c r="G32" s="17">
        <v>-28.7</v>
      </c>
      <c r="H32" s="14" t="s">
        <v>87</v>
      </c>
      <c r="I32" s="14">
        <v>1.61</v>
      </c>
      <c r="J32" s="14" t="s">
        <v>87</v>
      </c>
      <c r="K32" s="14">
        <v>1.61</v>
      </c>
      <c r="L32" s="22">
        <v>0.22659527279866895</v>
      </c>
      <c r="M32" s="23">
        <v>0.22960916725044248</v>
      </c>
      <c r="N32" s="32">
        <v>0.4174474731010917</v>
      </c>
      <c r="O32" s="30"/>
    </row>
    <row r="33" spans="1:15" s="4" customFormat="1" ht="12.75">
      <c r="A33" s="12" t="s">
        <v>24</v>
      </c>
      <c r="B33" s="14">
        <v>-0.04</v>
      </c>
      <c r="C33" s="16" t="s">
        <v>90</v>
      </c>
      <c r="D33" s="12" t="s">
        <v>126</v>
      </c>
      <c r="E33" s="16">
        <v>0.21890000000000001</v>
      </c>
      <c r="F33" s="17">
        <v>54.819552306989493</v>
      </c>
      <c r="G33" s="17">
        <v>-28.9</v>
      </c>
      <c r="H33" s="14" t="s">
        <v>87</v>
      </c>
      <c r="I33" s="14">
        <v>1.9078613415004904</v>
      </c>
      <c r="J33" s="14" t="s">
        <v>87</v>
      </c>
      <c r="K33" s="14">
        <v>1.9078613415004904</v>
      </c>
      <c r="L33" s="22">
        <v>0.22657750926720469</v>
      </c>
      <c r="M33" s="23">
        <v>0.17782373575568058</v>
      </c>
      <c r="N33" s="32">
        <v>0.38493024917780788</v>
      </c>
      <c r="O33" s="30"/>
    </row>
    <row r="34" spans="1:15" s="4" customFormat="1" ht="12.75">
      <c r="A34" s="12" t="s">
        <v>25</v>
      </c>
      <c r="B34" s="14">
        <v>-0.06</v>
      </c>
      <c r="C34" s="16" t="s">
        <v>90</v>
      </c>
      <c r="D34" s="12" t="s">
        <v>126</v>
      </c>
      <c r="E34" s="16">
        <v>0.63390000000000002</v>
      </c>
      <c r="F34" s="17">
        <v>53.425145435118125</v>
      </c>
      <c r="G34" s="17">
        <v>-28.8</v>
      </c>
      <c r="H34" s="14" t="s">
        <v>87</v>
      </c>
      <c r="I34" s="14" t="s">
        <v>87</v>
      </c>
      <c r="J34" s="14">
        <v>2</v>
      </c>
      <c r="K34" s="14">
        <v>2</v>
      </c>
      <c r="L34" s="22">
        <v>0.24878370301134334</v>
      </c>
      <c r="M34" s="23">
        <v>0.2069184513151216</v>
      </c>
      <c r="N34" s="32">
        <v>0.24423106872091016</v>
      </c>
      <c r="O34" s="30"/>
    </row>
    <row r="35" spans="1:15" s="4" customFormat="1" ht="12.75">
      <c r="A35" s="12" t="s">
        <v>91</v>
      </c>
      <c r="B35" s="26">
        <v>-7.0000000000000007E-2</v>
      </c>
      <c r="C35" s="16" t="s">
        <v>90</v>
      </c>
      <c r="D35" s="12" t="s">
        <v>126</v>
      </c>
      <c r="E35" s="14" t="s">
        <v>87</v>
      </c>
      <c r="F35" s="14" t="s">
        <v>87</v>
      </c>
      <c r="G35" s="14" t="s">
        <v>87</v>
      </c>
      <c r="H35" s="14" t="s">
        <v>87</v>
      </c>
      <c r="I35" s="16" t="s">
        <v>87</v>
      </c>
      <c r="J35" s="16" t="s">
        <v>87</v>
      </c>
      <c r="K35" s="16" t="s">
        <v>87</v>
      </c>
      <c r="L35" s="22">
        <v>0.2760277251913566</v>
      </c>
      <c r="M35" s="23">
        <v>0.18630603802999485</v>
      </c>
      <c r="N35" s="32">
        <v>0.24133331015460291</v>
      </c>
      <c r="O35" s="30"/>
    </row>
    <row r="36" spans="1:15" s="4" customFormat="1" ht="12.75">
      <c r="A36" s="12" t="s">
        <v>26</v>
      </c>
      <c r="B36" s="14">
        <v>-0.09</v>
      </c>
      <c r="C36" s="16" t="s">
        <v>90</v>
      </c>
      <c r="D36" s="12" t="s">
        <v>126</v>
      </c>
      <c r="E36" s="16">
        <v>0.84230000000000005</v>
      </c>
      <c r="F36" s="17">
        <v>94.444444444444443</v>
      </c>
      <c r="G36" s="17">
        <v>-28.7</v>
      </c>
      <c r="H36" s="14">
        <v>0.79712186160440923</v>
      </c>
      <c r="I36" s="14">
        <v>1.8362023988812275</v>
      </c>
      <c r="J36" s="14">
        <v>1.7</v>
      </c>
      <c r="K36" s="14">
        <v>1.7681011994406137</v>
      </c>
      <c r="L36" s="22">
        <v>0.22969415396136855</v>
      </c>
      <c r="M36" s="23">
        <v>0.21951253658159614</v>
      </c>
      <c r="N36" s="32">
        <v>0.38348199259545307</v>
      </c>
      <c r="O36" s="30"/>
    </row>
    <row r="37" spans="1:15" s="4" customFormat="1" ht="12.75">
      <c r="A37" s="12" t="s">
        <v>11</v>
      </c>
      <c r="B37" s="14">
        <v>-0.24</v>
      </c>
      <c r="C37" s="16" t="s">
        <v>90</v>
      </c>
      <c r="D37" s="12" t="s">
        <v>127</v>
      </c>
      <c r="E37" s="16">
        <v>0.24149999999999999</v>
      </c>
      <c r="F37" s="17">
        <v>66.252587991718428</v>
      </c>
      <c r="G37" s="17">
        <v>-28.7</v>
      </c>
      <c r="H37" s="14" t="s">
        <v>87</v>
      </c>
      <c r="I37" s="14" t="s">
        <v>87</v>
      </c>
      <c r="J37" s="14">
        <v>1.6</v>
      </c>
      <c r="K37" s="14">
        <v>1.6</v>
      </c>
      <c r="L37" s="22">
        <v>0.17159108447261157</v>
      </c>
      <c r="M37" s="23">
        <v>0.14249516643439847</v>
      </c>
      <c r="N37" s="32">
        <v>0.44213124758719391</v>
      </c>
      <c r="O37" s="31"/>
    </row>
    <row r="38" spans="1:15" s="4" customFormat="1" ht="12.75">
      <c r="A38" s="12" t="s">
        <v>49</v>
      </c>
      <c r="B38" s="14">
        <v>-0.51</v>
      </c>
      <c r="C38" s="16" t="s">
        <v>90</v>
      </c>
      <c r="D38" s="12" t="s">
        <v>128</v>
      </c>
      <c r="E38" s="16">
        <v>0.33729999999999999</v>
      </c>
      <c r="F38" s="17">
        <v>97.835754521197757</v>
      </c>
      <c r="G38" s="17">
        <v>-29.9</v>
      </c>
      <c r="H38" s="14" t="s">
        <v>87</v>
      </c>
      <c r="I38" s="16" t="s">
        <v>87</v>
      </c>
      <c r="J38" s="16" t="s">
        <v>87</v>
      </c>
      <c r="K38" s="16" t="s">
        <v>87</v>
      </c>
      <c r="L38" s="22" t="s">
        <v>92</v>
      </c>
      <c r="M38" s="23">
        <v>0.16127985650817167</v>
      </c>
      <c r="N38" s="32">
        <v>0.47106900945554403</v>
      </c>
      <c r="O38" s="30"/>
    </row>
    <row r="39" spans="1:15" s="4" customFormat="1" ht="12.75">
      <c r="A39" s="12" t="s">
        <v>35</v>
      </c>
      <c r="B39" s="14">
        <v>-0.6</v>
      </c>
      <c r="C39" s="16" t="s">
        <v>90</v>
      </c>
      <c r="D39" s="12" t="s">
        <v>128</v>
      </c>
      <c r="E39" s="16">
        <v>0.27529999999999999</v>
      </c>
      <c r="F39" s="17">
        <v>47.221213221939706</v>
      </c>
      <c r="G39" s="17">
        <v>-30</v>
      </c>
      <c r="H39" s="14">
        <v>0.87547169811320746</v>
      </c>
      <c r="I39" s="14">
        <v>2.1569407996513745</v>
      </c>
      <c r="J39" s="14" t="s">
        <v>87</v>
      </c>
      <c r="K39" s="14">
        <v>2.1569407996513745</v>
      </c>
      <c r="L39" s="22">
        <v>0.31573531627260232</v>
      </c>
      <c r="M39" s="23">
        <v>0.16102973577842394</v>
      </c>
      <c r="N39" s="32">
        <v>0.1380342845183116</v>
      </c>
      <c r="O39" s="30"/>
    </row>
    <row r="40" spans="1:15" s="4" customFormat="1" ht="12.75">
      <c r="A40" s="12" t="s">
        <v>12</v>
      </c>
      <c r="B40" s="14">
        <v>-1</v>
      </c>
      <c r="C40" s="16" t="s">
        <v>90</v>
      </c>
      <c r="D40" s="12" t="s">
        <v>129</v>
      </c>
      <c r="E40" s="16">
        <v>0.4753</v>
      </c>
      <c r="F40" s="17">
        <v>73.637702503681879</v>
      </c>
      <c r="G40" s="17">
        <v>-29.7</v>
      </c>
      <c r="H40" s="14" t="s">
        <v>87</v>
      </c>
      <c r="I40" s="14">
        <v>1.7841418307052936</v>
      </c>
      <c r="J40" s="14">
        <v>1.8</v>
      </c>
      <c r="K40" s="14">
        <v>1.7920709153526468</v>
      </c>
      <c r="L40" s="22">
        <v>0.18962680315757052</v>
      </c>
      <c r="M40" s="23">
        <v>9.7283345646339295E-2</v>
      </c>
      <c r="N40" s="32">
        <v>0.29699387907728753</v>
      </c>
      <c r="O40" s="30"/>
    </row>
    <row r="41" spans="1:15" s="4" customFormat="1" ht="12.75">
      <c r="A41" s="12" t="s">
        <v>84</v>
      </c>
      <c r="B41" s="14">
        <v>-1.19</v>
      </c>
      <c r="C41" s="16" t="s">
        <v>90</v>
      </c>
      <c r="D41" s="12" t="s">
        <v>129</v>
      </c>
      <c r="E41" s="16">
        <v>8.9200000000000002E-2</v>
      </c>
      <c r="F41" s="17">
        <v>67.264573991031384</v>
      </c>
      <c r="G41" s="17">
        <v>-29.3</v>
      </c>
      <c r="H41" s="14" t="s">
        <v>87</v>
      </c>
      <c r="I41" s="14">
        <v>2.4</v>
      </c>
      <c r="J41" s="14" t="s">
        <v>87</v>
      </c>
      <c r="K41" s="14">
        <v>2.4</v>
      </c>
      <c r="L41" s="22">
        <v>0.25587427615296998</v>
      </c>
      <c r="M41" s="23">
        <v>0.10020753992314746</v>
      </c>
      <c r="N41" s="32">
        <v>0.14134451294939029</v>
      </c>
      <c r="O41" s="30"/>
    </row>
    <row r="42" spans="1:15" s="4" customFormat="1" ht="12.75">
      <c r="A42" s="12" t="s">
        <v>50</v>
      </c>
      <c r="B42" s="14">
        <v>-1.4</v>
      </c>
      <c r="C42" s="16" t="s">
        <v>90</v>
      </c>
      <c r="D42" s="12" t="s">
        <v>129</v>
      </c>
      <c r="E42" s="16">
        <v>0.47260000000000002</v>
      </c>
      <c r="F42" s="17">
        <v>97.333897587812103</v>
      </c>
      <c r="G42" s="17">
        <v>-29.2</v>
      </c>
      <c r="H42" s="14" t="s">
        <v>87</v>
      </c>
      <c r="I42" s="14">
        <v>1.6</v>
      </c>
      <c r="J42" s="14" t="s">
        <v>87</v>
      </c>
      <c r="K42" s="14">
        <v>1.6</v>
      </c>
      <c r="L42" s="22">
        <v>0.22235832241640729</v>
      </c>
      <c r="M42" s="23">
        <v>9.799049873371625E-2</v>
      </c>
      <c r="N42" s="32">
        <v>0.32003128129006492</v>
      </c>
      <c r="O42" s="30"/>
    </row>
    <row r="43" spans="1:15" s="4" customFormat="1" ht="12.75">
      <c r="A43" s="12" t="s">
        <v>85</v>
      </c>
      <c r="B43" s="14">
        <v>-1.64</v>
      </c>
      <c r="C43" s="16" t="s">
        <v>90</v>
      </c>
      <c r="D43" s="12" t="s">
        <v>129</v>
      </c>
      <c r="E43" s="16">
        <v>0.2</v>
      </c>
      <c r="F43" s="17">
        <v>60.606060606060602</v>
      </c>
      <c r="G43" s="17">
        <v>-28.8</v>
      </c>
      <c r="H43" s="14" t="s">
        <v>87</v>
      </c>
      <c r="I43" s="14">
        <v>2</v>
      </c>
      <c r="J43" s="14" t="s">
        <v>87</v>
      </c>
      <c r="K43" s="14">
        <v>2</v>
      </c>
      <c r="L43" s="22">
        <v>0.26191450045124526</v>
      </c>
      <c r="M43" s="23">
        <v>9.9814346303026324E-2</v>
      </c>
      <c r="N43" s="32">
        <v>0.3240543859452521</v>
      </c>
      <c r="O43" s="30"/>
    </row>
    <row r="44" spans="1:15" s="4" customFormat="1" ht="12.75">
      <c r="A44" s="12" t="s">
        <v>86</v>
      </c>
      <c r="B44" s="14">
        <v>-2.15</v>
      </c>
      <c r="C44" s="16" t="s">
        <v>90</v>
      </c>
      <c r="D44" s="12" t="s">
        <v>129</v>
      </c>
      <c r="E44" s="16">
        <v>0.11</v>
      </c>
      <c r="F44" s="17">
        <v>29.702970297029701</v>
      </c>
      <c r="G44" s="17">
        <v>-28</v>
      </c>
      <c r="H44" s="14" t="s">
        <v>87</v>
      </c>
      <c r="I44" s="16" t="s">
        <v>87</v>
      </c>
      <c r="J44" s="16" t="s">
        <v>87</v>
      </c>
      <c r="K44" s="16" t="s">
        <v>87</v>
      </c>
      <c r="L44" s="22">
        <v>8.1254689989520776E-2</v>
      </c>
      <c r="M44" s="23">
        <v>9.2313437747264249E-2</v>
      </c>
      <c r="N44" s="32">
        <v>4.8798046552051548E-2</v>
      </c>
      <c r="O44" s="30"/>
    </row>
    <row r="45" spans="1:15" s="4" customFormat="1" ht="12.75">
      <c r="A45" s="12" t="s">
        <v>36</v>
      </c>
      <c r="B45" s="14">
        <v>-2.5099999999999998</v>
      </c>
      <c r="C45" s="16" t="s">
        <v>100</v>
      </c>
      <c r="D45" s="12" t="s">
        <v>130</v>
      </c>
      <c r="E45" s="16">
        <v>9.5999999999999992E-3</v>
      </c>
      <c r="F45" s="17">
        <v>36.719706242350064</v>
      </c>
      <c r="G45" s="17">
        <v>-27.3</v>
      </c>
      <c r="H45" s="14" t="s">
        <v>87</v>
      </c>
      <c r="I45" s="14">
        <v>0.98827210771195695</v>
      </c>
      <c r="J45" s="16" t="s">
        <v>87</v>
      </c>
      <c r="K45" s="14">
        <v>0.98827210771195695</v>
      </c>
      <c r="L45" s="22">
        <v>0.12223793549508188</v>
      </c>
      <c r="M45" s="23">
        <v>8.4632193239494932E-2</v>
      </c>
      <c r="N45" s="32">
        <v>4.5710345032829371E-2</v>
      </c>
      <c r="O45" s="30"/>
    </row>
    <row r="46" spans="1:15" s="4" customFormat="1" ht="12.75">
      <c r="A46" s="12" t="s">
        <v>13</v>
      </c>
      <c r="B46" s="14">
        <v>-3.13</v>
      </c>
      <c r="C46" s="16" t="s">
        <v>100</v>
      </c>
      <c r="D46" s="12" t="s">
        <v>129</v>
      </c>
      <c r="E46" s="16">
        <v>0.1084</v>
      </c>
      <c r="F46" s="17">
        <v>36.900369003690038</v>
      </c>
      <c r="G46" s="17">
        <v>-28</v>
      </c>
      <c r="H46" s="14" t="s">
        <v>87</v>
      </c>
      <c r="I46" s="14">
        <v>0.78994868318388334</v>
      </c>
      <c r="J46" s="14">
        <v>0.9</v>
      </c>
      <c r="K46" s="14">
        <v>0.84497434159194174</v>
      </c>
      <c r="L46" s="22">
        <v>0.13479821209172627</v>
      </c>
      <c r="M46" s="23">
        <v>7.0461903261316544E-2</v>
      </c>
      <c r="N46" s="32">
        <v>0.20352540676658942</v>
      </c>
      <c r="O46" s="30"/>
    </row>
    <row r="47" spans="1:15" s="4" customFormat="1" ht="12.75">
      <c r="A47" s="12" t="s">
        <v>51</v>
      </c>
      <c r="B47" s="14">
        <v>-4.8600000000000003</v>
      </c>
      <c r="C47" s="16" t="s">
        <v>101</v>
      </c>
      <c r="D47" s="12" t="s">
        <v>129</v>
      </c>
      <c r="E47" s="16">
        <v>0.47049999999999997</v>
      </c>
      <c r="F47" s="17">
        <v>131.77470775770459</v>
      </c>
      <c r="G47" s="17">
        <v>-28.2</v>
      </c>
      <c r="H47" s="14" t="s">
        <v>87</v>
      </c>
      <c r="I47" s="16" t="s">
        <v>87</v>
      </c>
      <c r="J47" s="16" t="s">
        <v>87</v>
      </c>
      <c r="K47" s="16" t="s">
        <v>87</v>
      </c>
      <c r="L47" s="22" t="s">
        <v>93</v>
      </c>
      <c r="M47" s="23">
        <v>7.1589156926137779E-2</v>
      </c>
      <c r="N47" s="32">
        <v>0.42663387475438669</v>
      </c>
      <c r="O47" s="30"/>
    </row>
    <row r="48" spans="1:15" s="4" customFormat="1" ht="12.75">
      <c r="A48" s="12" t="s">
        <v>37</v>
      </c>
      <c r="B48" s="14">
        <v>-5</v>
      </c>
      <c r="C48" s="16" t="s">
        <v>101</v>
      </c>
      <c r="D48" s="12" t="s">
        <v>140</v>
      </c>
      <c r="E48" s="16">
        <v>0.25180000000000002</v>
      </c>
      <c r="F48" s="17">
        <v>67.513899920571873</v>
      </c>
      <c r="G48" s="17">
        <v>-27.8</v>
      </c>
      <c r="H48" s="14" t="s">
        <v>87</v>
      </c>
      <c r="I48" s="14">
        <v>0.98587712881505185</v>
      </c>
      <c r="J48" s="14" t="s">
        <v>87</v>
      </c>
      <c r="K48" s="14">
        <v>0.98587712881505185</v>
      </c>
      <c r="L48" s="22">
        <v>0.13160581233891477</v>
      </c>
      <c r="M48" s="23">
        <v>9.0645468953812924E-2</v>
      </c>
      <c r="N48" s="32">
        <v>5.1685117119852152E-2</v>
      </c>
      <c r="O48" s="30"/>
    </row>
    <row r="49" spans="1:15" s="4" customFormat="1" ht="12.75">
      <c r="A49" s="12" t="s">
        <v>38</v>
      </c>
      <c r="B49" s="14">
        <v>-5.2</v>
      </c>
      <c r="C49" s="16" t="s">
        <v>102</v>
      </c>
      <c r="D49" s="12" t="s">
        <v>146</v>
      </c>
      <c r="E49" s="16">
        <v>7.5200000000000003E-2</v>
      </c>
      <c r="F49" s="17">
        <v>26.595744680851062</v>
      </c>
      <c r="G49" s="17">
        <v>-27.5</v>
      </c>
      <c r="H49" s="14" t="s">
        <v>87</v>
      </c>
      <c r="I49" s="14">
        <v>0.40094464266259111</v>
      </c>
      <c r="J49" s="14" t="s">
        <v>87</v>
      </c>
      <c r="K49" s="14">
        <v>0.40094464266259111</v>
      </c>
      <c r="L49" s="22">
        <v>6.6849853652876087E-2</v>
      </c>
      <c r="M49" s="23">
        <v>8.7936621392879041E-2</v>
      </c>
      <c r="N49" s="32">
        <v>3.363746033701219E-2</v>
      </c>
      <c r="O49" s="30"/>
    </row>
    <row r="50" spans="1:15" s="4" customFormat="1" ht="12.75">
      <c r="A50" s="12" t="s">
        <v>14</v>
      </c>
      <c r="B50" s="14">
        <v>-6.04</v>
      </c>
      <c r="C50" s="16" t="s">
        <v>102</v>
      </c>
      <c r="D50" s="12" t="s">
        <v>145</v>
      </c>
      <c r="E50" s="16">
        <v>0.84609999999999996</v>
      </c>
      <c r="F50" s="17">
        <v>125.28069968088879</v>
      </c>
      <c r="G50" s="17">
        <v>-28</v>
      </c>
      <c r="H50" s="14" t="s">
        <v>87</v>
      </c>
      <c r="I50" s="14">
        <v>0.7146595897553657</v>
      </c>
      <c r="J50" s="14" t="s">
        <v>87</v>
      </c>
      <c r="K50" s="14">
        <v>0.7146595897553657</v>
      </c>
      <c r="L50" s="22">
        <v>7.9933977464095946E-2</v>
      </c>
      <c r="M50" s="23">
        <v>6.5609032624262681E-2</v>
      </c>
      <c r="N50" s="32">
        <v>6.2549284057905358E-2</v>
      </c>
      <c r="O50" s="30"/>
    </row>
    <row r="51" spans="1:15" s="4" customFormat="1" ht="12.75">
      <c r="A51" s="12" t="s">
        <v>67</v>
      </c>
      <c r="B51" s="14">
        <v>-6.88</v>
      </c>
      <c r="C51" s="16" t="s">
        <v>102</v>
      </c>
      <c r="D51" s="12" t="s">
        <v>145</v>
      </c>
      <c r="E51" s="16">
        <v>0.21</v>
      </c>
      <c r="F51" s="17">
        <v>72.046109510086453</v>
      </c>
      <c r="G51" s="17">
        <v>-29.6</v>
      </c>
      <c r="H51" s="14" t="s">
        <v>87</v>
      </c>
      <c r="I51" s="16" t="s">
        <v>87</v>
      </c>
      <c r="J51" s="16" t="s">
        <v>87</v>
      </c>
      <c r="K51" s="16" t="s">
        <v>87</v>
      </c>
      <c r="L51" s="22">
        <v>0.11215396990190959</v>
      </c>
      <c r="M51" s="23">
        <v>7.1733767024934433E-2</v>
      </c>
      <c r="N51" s="32">
        <v>0.30768668045240505</v>
      </c>
      <c r="O51" s="30"/>
    </row>
    <row r="52" spans="1:15" s="4" customFormat="1" ht="12.75">
      <c r="A52" s="12" t="s">
        <v>39</v>
      </c>
      <c r="B52" s="14">
        <v>-7.25</v>
      </c>
      <c r="C52" s="16" t="s">
        <v>103</v>
      </c>
      <c r="D52" s="12" t="s">
        <v>145</v>
      </c>
      <c r="E52" s="16">
        <v>0.18790000000000001</v>
      </c>
      <c r="F52" s="17">
        <v>53.219797764768494</v>
      </c>
      <c r="G52" s="17">
        <v>-28.9</v>
      </c>
      <c r="H52" s="14" t="s">
        <v>87</v>
      </c>
      <c r="I52" s="14">
        <v>0.59896086215858102</v>
      </c>
      <c r="J52" s="14" t="s">
        <v>87</v>
      </c>
      <c r="K52" s="14">
        <v>0.59896086215858102</v>
      </c>
      <c r="L52" s="22">
        <v>0.12542300955991115</v>
      </c>
      <c r="M52" s="23">
        <v>7.5225634378752779E-2</v>
      </c>
      <c r="N52" s="32">
        <v>9.092637596777127E-2</v>
      </c>
      <c r="O52" s="30"/>
    </row>
    <row r="53" spans="1:15" s="4" customFormat="1" ht="12.75">
      <c r="A53" s="12" t="s">
        <v>15</v>
      </c>
      <c r="B53" s="14">
        <v>-9.4</v>
      </c>
      <c r="C53" s="16" t="s">
        <v>103</v>
      </c>
      <c r="D53" s="12" t="s">
        <v>113</v>
      </c>
      <c r="E53" s="16">
        <v>1.256</v>
      </c>
      <c r="F53" s="17">
        <v>139.33121019108279</v>
      </c>
      <c r="G53" s="17">
        <v>-29.6</v>
      </c>
      <c r="H53" s="14" t="s">
        <v>87</v>
      </c>
      <c r="I53" s="16" t="s">
        <v>87</v>
      </c>
      <c r="J53" s="16" t="s">
        <v>87</v>
      </c>
      <c r="K53" s="16" t="s">
        <v>87</v>
      </c>
      <c r="L53" s="22">
        <v>5.7077772313398112E-2</v>
      </c>
      <c r="M53" s="23">
        <v>6.7424742688622988E-2</v>
      </c>
      <c r="N53" s="32">
        <v>0.10572987035213061</v>
      </c>
      <c r="O53" s="30"/>
    </row>
    <row r="54" spans="1:15" s="4" customFormat="1" ht="12.75">
      <c r="A54" s="12" t="s">
        <v>16</v>
      </c>
      <c r="B54" s="14">
        <v>-9.44</v>
      </c>
      <c r="C54" s="16" t="s">
        <v>103</v>
      </c>
      <c r="D54" s="12" t="s">
        <v>118</v>
      </c>
      <c r="E54" s="16">
        <v>2.782</v>
      </c>
      <c r="F54" s="17">
        <v>102.08483105679367</v>
      </c>
      <c r="G54" s="17">
        <v>-30</v>
      </c>
      <c r="H54" s="14" t="s">
        <v>87</v>
      </c>
      <c r="I54" s="14" t="s">
        <v>87</v>
      </c>
      <c r="J54" s="14">
        <v>0.15</v>
      </c>
      <c r="K54" s="14">
        <v>0.15</v>
      </c>
      <c r="L54" s="22">
        <v>5.2034336133627311E-2</v>
      </c>
      <c r="M54" s="23">
        <v>5.2698976388623836E-2</v>
      </c>
      <c r="N54" s="32">
        <v>6.4037798064427789E-2</v>
      </c>
      <c r="O54" s="30"/>
    </row>
    <row r="55" spans="1:15" s="4" customFormat="1" ht="12.75">
      <c r="A55" s="12" t="s">
        <v>52</v>
      </c>
      <c r="B55" s="14">
        <v>-10.55</v>
      </c>
      <c r="C55" s="16" t="s">
        <v>104</v>
      </c>
      <c r="D55" s="12" t="s">
        <v>113</v>
      </c>
      <c r="E55" s="16">
        <v>0.16839999999999999</v>
      </c>
      <c r="F55" s="17">
        <v>77.197149643705472</v>
      </c>
      <c r="G55" s="17">
        <v>-28</v>
      </c>
      <c r="H55" s="14" t="s">
        <v>87</v>
      </c>
      <c r="I55" s="16" t="s">
        <v>87</v>
      </c>
      <c r="J55" s="16" t="s">
        <v>87</v>
      </c>
      <c r="K55" s="16" t="s">
        <v>87</v>
      </c>
      <c r="L55" s="22">
        <v>0.12452948450900869</v>
      </c>
      <c r="M55" s="23">
        <v>5.4639048400328141E-2</v>
      </c>
      <c r="N55" s="32">
        <v>7.0761472359165217E-2</v>
      </c>
      <c r="O55" s="30"/>
    </row>
    <row r="56" spans="1:15" s="4" customFormat="1" ht="12.75">
      <c r="A56" s="12" t="s">
        <v>63</v>
      </c>
      <c r="B56" s="14">
        <v>-14.22</v>
      </c>
      <c r="C56" s="16" t="s">
        <v>105</v>
      </c>
      <c r="D56" s="12" t="s">
        <v>147</v>
      </c>
      <c r="E56" s="16">
        <v>0.36409999999999998</v>
      </c>
      <c r="F56" s="17">
        <v>82.394946443284823</v>
      </c>
      <c r="G56" s="17">
        <v>-27.3</v>
      </c>
      <c r="H56" s="14" t="s">
        <v>87</v>
      </c>
      <c r="I56" s="14">
        <v>0.185948009835746</v>
      </c>
      <c r="J56" s="14" t="s">
        <v>87</v>
      </c>
      <c r="K56" s="14">
        <v>0.185948009835746</v>
      </c>
      <c r="L56" s="22">
        <v>6.4034503747721877E-2</v>
      </c>
      <c r="M56" s="23">
        <v>5.9824123169497347E-2</v>
      </c>
      <c r="N56" s="32">
        <v>0.12042231562317261</v>
      </c>
      <c r="O56" s="30"/>
    </row>
    <row r="57" spans="1:15" s="4" customFormat="1" ht="12.75">
      <c r="A57" s="12" t="s">
        <v>68</v>
      </c>
      <c r="B57" s="14">
        <v>-15.15</v>
      </c>
      <c r="C57" s="16" t="s">
        <v>105</v>
      </c>
      <c r="D57" s="12" t="s">
        <v>147</v>
      </c>
      <c r="E57" s="16">
        <v>0.34079999999999999</v>
      </c>
      <c r="F57" s="17">
        <v>82.159624413145551</v>
      </c>
      <c r="G57" s="17">
        <v>-27.1</v>
      </c>
      <c r="H57" s="14" t="s">
        <v>87</v>
      </c>
      <c r="I57" s="16" t="s">
        <v>87</v>
      </c>
      <c r="J57" s="16" t="s">
        <v>87</v>
      </c>
      <c r="K57" s="16" t="s">
        <v>87</v>
      </c>
      <c r="L57" s="22">
        <v>6.3129406399834886E-2</v>
      </c>
      <c r="M57" s="23">
        <v>5.3912653584820447E-2</v>
      </c>
      <c r="N57" s="32">
        <v>0.12399695210666939</v>
      </c>
      <c r="O57" s="30"/>
    </row>
    <row r="58" spans="1:15" s="4" customFormat="1" ht="12.75">
      <c r="A58" s="12" t="s">
        <v>69</v>
      </c>
      <c r="B58" s="14">
        <v>-15.68</v>
      </c>
      <c r="C58" s="16" t="s">
        <v>105</v>
      </c>
      <c r="D58" s="12" t="s">
        <v>147</v>
      </c>
      <c r="E58" s="16">
        <v>0.31080000000000002</v>
      </c>
      <c r="F58" s="17">
        <v>57.915057915057908</v>
      </c>
      <c r="G58" s="17">
        <v>-27.5</v>
      </c>
      <c r="H58" s="14" t="s">
        <v>87</v>
      </c>
      <c r="I58" s="16" t="s">
        <v>87</v>
      </c>
      <c r="J58" s="16" t="s">
        <v>87</v>
      </c>
      <c r="K58" s="16" t="s">
        <v>87</v>
      </c>
      <c r="L58" s="22">
        <v>8.0470141199994391E-2</v>
      </c>
      <c r="M58" s="23">
        <v>5.1284127428531154E-2</v>
      </c>
      <c r="N58" s="32">
        <v>4.0811327646101174E-2</v>
      </c>
      <c r="O58" s="30"/>
    </row>
    <row r="59" spans="1:15" s="4" customFormat="1" ht="12.75">
      <c r="A59" s="12" t="s">
        <v>53</v>
      </c>
      <c r="B59" s="14">
        <v>-18.72</v>
      </c>
      <c r="C59" s="16" t="s">
        <v>105</v>
      </c>
      <c r="D59" s="12" t="s">
        <v>147</v>
      </c>
      <c r="E59" s="16">
        <v>0.32629999999999998</v>
      </c>
      <c r="F59" s="17">
        <v>91.939932577382777</v>
      </c>
      <c r="G59" s="17">
        <v>-27.8</v>
      </c>
      <c r="H59" s="14" t="s">
        <v>87</v>
      </c>
      <c r="I59" s="14">
        <v>0.21943551956536836</v>
      </c>
      <c r="J59" s="14" t="s">
        <v>87</v>
      </c>
      <c r="K59" s="14">
        <v>0.21943551956536836</v>
      </c>
      <c r="L59" s="22">
        <v>6.3273242777755423E-2</v>
      </c>
      <c r="M59" s="23">
        <v>6.9406414677250144E-2</v>
      </c>
      <c r="N59" s="32">
        <v>1.3733249245334294E-2</v>
      </c>
      <c r="O59" s="30"/>
    </row>
    <row r="60" spans="1:15" s="4" customFormat="1" ht="12.75">
      <c r="A60" s="12" t="s">
        <v>70</v>
      </c>
      <c r="B60" s="14">
        <v>-20</v>
      </c>
      <c r="C60" s="16" t="s">
        <v>105</v>
      </c>
      <c r="D60" s="12" t="s">
        <v>147</v>
      </c>
      <c r="E60" s="16">
        <v>0.32</v>
      </c>
      <c r="F60" s="18">
        <v>34.034653465346537</v>
      </c>
      <c r="G60" s="17">
        <v>-26.9</v>
      </c>
      <c r="H60" s="14" t="s">
        <v>87</v>
      </c>
      <c r="I60" s="16" t="s">
        <v>87</v>
      </c>
      <c r="J60" s="16" t="s">
        <v>87</v>
      </c>
      <c r="K60" s="16" t="s">
        <v>87</v>
      </c>
      <c r="L60" s="22">
        <v>5.5915263380087898E-2</v>
      </c>
      <c r="M60" s="23">
        <v>4.1483546421275427E-2</v>
      </c>
      <c r="N60" s="32">
        <v>8.2334225990341681E-2</v>
      </c>
      <c r="O60" s="30"/>
    </row>
    <row r="61" spans="1:15" s="4" customFormat="1" ht="12.75">
      <c r="A61" s="12" t="s">
        <v>54</v>
      </c>
      <c r="B61" s="14">
        <v>-20.13</v>
      </c>
      <c r="C61" s="16" t="s">
        <v>105</v>
      </c>
      <c r="D61" s="12" t="s">
        <v>113</v>
      </c>
      <c r="E61" s="19">
        <v>1.6415999999999999</v>
      </c>
      <c r="F61" s="18">
        <v>214.42495126705654</v>
      </c>
      <c r="G61" s="17">
        <v>-28</v>
      </c>
      <c r="H61" s="14">
        <v>0.61812218122181217</v>
      </c>
      <c r="I61" s="14">
        <v>5.7013529135609198E-2</v>
      </c>
      <c r="J61" s="14" t="s">
        <v>87</v>
      </c>
      <c r="K61" s="14">
        <v>5.7013529135609198E-2</v>
      </c>
      <c r="L61" s="22">
        <v>3.5796820781072276E-2</v>
      </c>
      <c r="M61" s="23">
        <v>6.3946436423456821E-2</v>
      </c>
      <c r="N61" s="32">
        <v>0.36604710184159667</v>
      </c>
      <c r="O61" s="30"/>
    </row>
    <row r="62" spans="1:15" s="4" customFormat="1" ht="12.75">
      <c r="A62" s="12" t="s">
        <v>71</v>
      </c>
      <c r="B62" s="14">
        <v>-21.55</v>
      </c>
      <c r="C62" s="16" t="s">
        <v>105</v>
      </c>
      <c r="D62" s="12" t="s">
        <v>147</v>
      </c>
      <c r="E62" s="16">
        <v>0.81</v>
      </c>
      <c r="F62" s="18">
        <v>164.25836729652957</v>
      </c>
      <c r="G62" s="17">
        <v>-27.6</v>
      </c>
      <c r="H62" s="14" t="s">
        <v>87</v>
      </c>
      <c r="I62" s="16" t="s">
        <v>87</v>
      </c>
      <c r="J62" s="16" t="s">
        <v>87</v>
      </c>
      <c r="K62" s="16" t="s">
        <v>87</v>
      </c>
      <c r="L62" s="22">
        <v>4.3466950318165595E-2</v>
      </c>
      <c r="M62" s="23">
        <v>3.3237358505274171E-2</v>
      </c>
      <c r="N62" s="32">
        <v>0.28991455487871037</v>
      </c>
      <c r="O62" s="30"/>
    </row>
    <row r="63" spans="1:15" s="4" customFormat="1" ht="12.75">
      <c r="A63" s="12" t="s">
        <v>55</v>
      </c>
      <c r="B63" s="14">
        <v>-24.02</v>
      </c>
      <c r="C63" s="16" t="s">
        <v>105</v>
      </c>
      <c r="D63" s="12" t="s">
        <v>147</v>
      </c>
      <c r="E63" s="16">
        <v>0.29649999999999999</v>
      </c>
      <c r="F63" s="20">
        <v>23.608768971332214</v>
      </c>
      <c r="G63" s="17">
        <v>-28</v>
      </c>
      <c r="H63" s="14" t="s">
        <v>87</v>
      </c>
      <c r="I63" s="14">
        <v>0.56319166823176525</v>
      </c>
      <c r="J63" s="14" t="s">
        <v>87</v>
      </c>
      <c r="K63" s="14">
        <v>0.56319166823176525</v>
      </c>
      <c r="L63" s="22">
        <v>4.7609409990756628E-2</v>
      </c>
      <c r="M63" s="23">
        <v>3.2016535040452945E-2</v>
      </c>
      <c r="N63" s="32">
        <v>7.4891966106622312E-2</v>
      </c>
      <c r="O63" s="30"/>
    </row>
    <row r="64" spans="1:15" s="4" customFormat="1" ht="12.75">
      <c r="A64" s="12" t="s">
        <v>17</v>
      </c>
      <c r="B64" s="14">
        <v>-25.95</v>
      </c>
      <c r="C64" s="16" t="s">
        <v>105</v>
      </c>
      <c r="D64" s="12" t="s">
        <v>147</v>
      </c>
      <c r="E64" s="19">
        <v>3.3393000000000002</v>
      </c>
      <c r="F64" s="18">
        <v>180.8762315455335</v>
      </c>
      <c r="G64" s="17">
        <v>-27.4</v>
      </c>
      <c r="H64" s="14" t="s">
        <v>87</v>
      </c>
      <c r="I64" s="14">
        <v>1.9728682786272E-2</v>
      </c>
      <c r="J64" s="14" t="s">
        <v>87</v>
      </c>
      <c r="K64" s="14">
        <v>1.9728682786272E-2</v>
      </c>
      <c r="L64" s="22">
        <v>3.9247826707200145E-2</v>
      </c>
      <c r="M64" s="23">
        <v>6.792582725633324E-2</v>
      </c>
      <c r="N64" s="32">
        <v>0.38905883647671319</v>
      </c>
      <c r="O64" s="30"/>
    </row>
    <row r="65" spans="1:15" s="4" customFormat="1" ht="12.75">
      <c r="A65" s="12" t="s">
        <v>18</v>
      </c>
      <c r="B65" s="14">
        <v>-26.22</v>
      </c>
      <c r="C65" s="16" t="s">
        <v>105</v>
      </c>
      <c r="D65" s="12" t="s">
        <v>147</v>
      </c>
      <c r="E65" s="16">
        <v>0.39200000000000002</v>
      </c>
      <c r="F65" s="18">
        <v>176.0204081632653</v>
      </c>
      <c r="G65" s="17">
        <v>-26.8</v>
      </c>
      <c r="H65" s="14" t="s">
        <v>87</v>
      </c>
      <c r="I65" s="14" t="s">
        <v>87</v>
      </c>
      <c r="J65" s="14">
        <v>0.05</v>
      </c>
      <c r="K65" s="14">
        <v>0.05</v>
      </c>
      <c r="L65" s="22">
        <v>6.0629434345546608E-2</v>
      </c>
      <c r="M65" s="23">
        <v>6.090978063771238E-2</v>
      </c>
      <c r="N65" s="32">
        <v>0.45147033878082538</v>
      </c>
      <c r="O65" s="30"/>
    </row>
    <row r="66" spans="1:15" s="4" customFormat="1" ht="12.75">
      <c r="A66" s="12" t="s">
        <v>19</v>
      </c>
      <c r="B66" s="14">
        <v>-28.69</v>
      </c>
      <c r="C66" s="16" t="s">
        <v>105</v>
      </c>
      <c r="D66" s="12" t="s">
        <v>113</v>
      </c>
      <c r="E66" s="16">
        <v>0.20549999999999999</v>
      </c>
      <c r="F66" s="18">
        <v>29.197080291970806</v>
      </c>
      <c r="G66" s="17">
        <v>-26.8</v>
      </c>
      <c r="H66" s="14" t="s">
        <v>87</v>
      </c>
      <c r="I66" s="14">
        <v>7.2635301684671832E-2</v>
      </c>
      <c r="J66" s="14">
        <v>0.1</v>
      </c>
      <c r="K66" s="14">
        <v>8.6317650842335919E-2</v>
      </c>
      <c r="L66" s="22">
        <v>5.5859181896155213E-2</v>
      </c>
      <c r="M66" s="23">
        <v>5.8280298837852795E-2</v>
      </c>
      <c r="N66" s="32">
        <v>0.12500699465531626</v>
      </c>
      <c r="O66" s="30"/>
    </row>
    <row r="67" spans="1:15" s="4" customFormat="1" ht="12.75">
      <c r="A67" s="12" t="s">
        <v>72</v>
      </c>
      <c r="B67" s="14">
        <v>-31.42</v>
      </c>
      <c r="C67" s="16" t="s">
        <v>105</v>
      </c>
      <c r="D67" s="12" t="s">
        <v>113</v>
      </c>
      <c r="E67" s="16">
        <v>0.51</v>
      </c>
      <c r="F67" s="18">
        <v>80.281965929116893</v>
      </c>
      <c r="G67" s="17">
        <v>-27.4</v>
      </c>
      <c r="H67" s="14" t="s">
        <v>87</v>
      </c>
      <c r="I67" s="16" t="s">
        <v>87</v>
      </c>
      <c r="J67" s="16" t="s">
        <v>87</v>
      </c>
      <c r="K67" s="16" t="s">
        <v>87</v>
      </c>
      <c r="L67" s="22">
        <v>7.3303169366970011E-2</v>
      </c>
      <c r="M67" s="23">
        <v>5.546958611429742E-2</v>
      </c>
      <c r="N67" s="32">
        <v>0.12409198133383301</v>
      </c>
      <c r="O67" s="30"/>
    </row>
    <row r="68" spans="1:15" s="4" customFormat="1" ht="12.75">
      <c r="A68" s="12" t="s">
        <v>56</v>
      </c>
      <c r="B68" s="14">
        <v>-31.51</v>
      </c>
      <c r="C68" s="16" t="s">
        <v>105</v>
      </c>
      <c r="D68" s="12" t="s">
        <v>114</v>
      </c>
      <c r="E68" s="16">
        <v>0.23200000000000001</v>
      </c>
      <c r="F68" s="18">
        <v>30.172413793103452</v>
      </c>
      <c r="G68" s="17">
        <v>-27.9</v>
      </c>
      <c r="H68" s="14" t="s">
        <v>87</v>
      </c>
      <c r="I68" s="14">
        <v>0.31499338411345223</v>
      </c>
      <c r="J68" s="14" t="s">
        <v>87</v>
      </c>
      <c r="K68" s="14">
        <v>0.31499338411345223</v>
      </c>
      <c r="L68" s="22">
        <v>0.1028158465035197</v>
      </c>
      <c r="M68" s="23">
        <v>3.5221259619076233E-2</v>
      </c>
      <c r="N68" s="32">
        <v>2.8129414185676327E-2</v>
      </c>
      <c r="O68" s="30"/>
    </row>
    <row r="69" spans="1:15" s="4" customFormat="1" ht="12.75">
      <c r="A69" s="12" t="s">
        <v>57</v>
      </c>
      <c r="B69" s="14">
        <v>-31.88</v>
      </c>
      <c r="C69" s="16" t="s">
        <v>105</v>
      </c>
      <c r="D69" s="12" t="s">
        <v>113</v>
      </c>
      <c r="E69" s="16">
        <v>1.3528</v>
      </c>
      <c r="F69" s="18">
        <v>123.44766410408043</v>
      </c>
      <c r="G69" s="17">
        <v>-27.9</v>
      </c>
      <c r="H69" s="14" t="s">
        <v>87</v>
      </c>
      <c r="I69" s="14">
        <v>0.19543537663824961</v>
      </c>
      <c r="J69" s="14" t="s">
        <v>87</v>
      </c>
      <c r="K69" s="14">
        <v>0.19543537663824961</v>
      </c>
      <c r="L69" s="22">
        <v>7.5584967823779339E-2</v>
      </c>
      <c r="M69" s="23">
        <v>5.427803958764324E-2</v>
      </c>
      <c r="N69" s="32">
        <v>0.11406841693974987</v>
      </c>
      <c r="O69" s="30"/>
    </row>
    <row r="70" spans="1:15" s="4" customFormat="1" ht="12.75">
      <c r="A70" s="12" t="s">
        <v>58</v>
      </c>
      <c r="B70" s="14">
        <v>-32.67</v>
      </c>
      <c r="C70" s="16" t="s">
        <v>105</v>
      </c>
      <c r="D70" s="12" t="s">
        <v>117</v>
      </c>
      <c r="E70" s="16">
        <v>2.6078000000000001</v>
      </c>
      <c r="F70" s="18">
        <v>129.99463149014494</v>
      </c>
      <c r="G70" s="17">
        <v>-29</v>
      </c>
      <c r="H70" s="14" t="s">
        <v>87</v>
      </c>
      <c r="I70" s="14">
        <v>0.15155684751315601</v>
      </c>
      <c r="J70" s="14" t="s">
        <v>87</v>
      </c>
      <c r="K70" s="14">
        <v>0.15155684751315601</v>
      </c>
      <c r="L70" s="22">
        <v>2.9411100625071008E-2</v>
      </c>
      <c r="M70" s="23">
        <v>9.4408287353817649E-2</v>
      </c>
      <c r="N70" s="32">
        <v>0.27796353769856647</v>
      </c>
      <c r="O70" s="30"/>
    </row>
    <row r="71" spans="1:15" s="4" customFormat="1" ht="12.75">
      <c r="A71" s="12" t="s">
        <v>73</v>
      </c>
      <c r="B71" s="14">
        <v>-32.909999999999997</v>
      </c>
      <c r="C71" s="16" t="s">
        <v>105</v>
      </c>
      <c r="D71" s="12" t="s">
        <v>114</v>
      </c>
      <c r="E71" s="16">
        <v>1.03</v>
      </c>
      <c r="F71" s="18">
        <v>139.23805840263006</v>
      </c>
      <c r="G71" s="17">
        <v>-29</v>
      </c>
      <c r="H71" s="14" t="s">
        <v>87</v>
      </c>
      <c r="I71" s="16" t="s">
        <v>87</v>
      </c>
      <c r="J71" s="16" t="s">
        <v>87</v>
      </c>
      <c r="K71" s="16" t="s">
        <v>87</v>
      </c>
      <c r="L71" s="22">
        <v>6.6884696694393536E-2</v>
      </c>
      <c r="M71" s="23">
        <v>6.1183069620124722E-2</v>
      </c>
      <c r="N71" s="32">
        <v>0.26942888976740531</v>
      </c>
      <c r="O71" s="30"/>
    </row>
    <row r="72" spans="1:15" s="4" customFormat="1" ht="12.75">
      <c r="A72" s="12" t="s">
        <v>59</v>
      </c>
      <c r="B72" s="14">
        <v>-33.24</v>
      </c>
      <c r="C72" s="16" t="s">
        <v>105</v>
      </c>
      <c r="D72" s="12" t="s">
        <v>114</v>
      </c>
      <c r="E72" s="16">
        <v>0.8488</v>
      </c>
      <c r="F72" s="18">
        <v>129.59472196041472</v>
      </c>
      <c r="G72" s="17">
        <v>-29.5</v>
      </c>
      <c r="H72" s="14" t="s">
        <v>87</v>
      </c>
      <c r="I72" s="14">
        <v>3.1E-2</v>
      </c>
      <c r="J72" s="14" t="s">
        <v>87</v>
      </c>
      <c r="K72" s="14">
        <v>3.1E-2</v>
      </c>
      <c r="L72" s="22">
        <v>0.11236365792698945</v>
      </c>
      <c r="M72" s="23">
        <v>6.1493730649048201E-2</v>
      </c>
      <c r="N72" s="32">
        <v>0.23840067484203656</v>
      </c>
      <c r="O72" s="30"/>
    </row>
    <row r="73" spans="1:15" s="4" customFormat="1" ht="12.75">
      <c r="A73" s="12" t="s">
        <v>60</v>
      </c>
      <c r="B73" s="14">
        <v>-35.299999999999997</v>
      </c>
      <c r="C73" s="16" t="s">
        <v>105</v>
      </c>
      <c r="D73" s="12" t="s">
        <v>114</v>
      </c>
      <c r="E73" s="16">
        <v>0.2054</v>
      </c>
      <c r="F73" s="18">
        <v>63.291139240506332</v>
      </c>
      <c r="G73" s="17">
        <v>-27.4</v>
      </c>
      <c r="H73" s="14" t="s">
        <v>87</v>
      </c>
      <c r="I73" s="14">
        <v>0.33147898669233922</v>
      </c>
      <c r="J73" s="14" t="s">
        <v>87</v>
      </c>
      <c r="K73" s="14">
        <v>0.33147898669233922</v>
      </c>
      <c r="L73" s="22">
        <v>7.4888847913439888E-2</v>
      </c>
      <c r="M73" s="23">
        <v>6.61253383812625E-2</v>
      </c>
      <c r="N73" s="32">
        <v>0.16849004051990205</v>
      </c>
      <c r="O73" s="30"/>
    </row>
    <row r="74" spans="1:15" s="4" customFormat="1" ht="12.75">
      <c r="A74" s="12" t="s">
        <v>20</v>
      </c>
      <c r="B74" s="14">
        <v>-36.909999999999997</v>
      </c>
      <c r="C74" s="16" t="s">
        <v>105</v>
      </c>
      <c r="D74" s="12" t="s">
        <v>116</v>
      </c>
      <c r="E74" s="16">
        <v>3.0455999999999999</v>
      </c>
      <c r="F74" s="18">
        <v>60.743367480956138</v>
      </c>
      <c r="G74" s="17">
        <v>-27.7</v>
      </c>
      <c r="H74" s="14" t="s">
        <v>87</v>
      </c>
      <c r="I74" s="14">
        <v>4.1519106705481798E-2</v>
      </c>
      <c r="J74" s="14" t="s">
        <v>87</v>
      </c>
      <c r="K74" s="14">
        <v>4.1519106705481798E-2</v>
      </c>
      <c r="L74" s="22">
        <v>9.4105759908681974E-2</v>
      </c>
      <c r="M74" s="23">
        <v>7.1524999600378406E-2</v>
      </c>
      <c r="N74" s="32">
        <v>0.25765914268547607</v>
      </c>
      <c r="O74" s="30"/>
    </row>
    <row r="75" spans="1:15" s="4" customFormat="1" ht="12.75">
      <c r="A75" s="12" t="s">
        <v>61</v>
      </c>
      <c r="B75" s="14">
        <v>-36.93</v>
      </c>
      <c r="C75" s="16" t="s">
        <v>105</v>
      </c>
      <c r="D75" s="12" t="s">
        <v>113</v>
      </c>
      <c r="E75" s="16">
        <v>0.48970000000000002</v>
      </c>
      <c r="F75" s="18">
        <v>57.177863998366348</v>
      </c>
      <c r="G75" s="17">
        <v>-27</v>
      </c>
      <c r="H75" s="14" t="s">
        <v>87</v>
      </c>
      <c r="I75" s="14">
        <v>0.37421228839836695</v>
      </c>
      <c r="J75" s="14" t="s">
        <v>87</v>
      </c>
      <c r="K75" s="14">
        <v>0.37421228839836695</v>
      </c>
      <c r="L75" s="22">
        <v>0.13620881696114231</v>
      </c>
      <c r="M75" s="23">
        <v>7.6998010113243628E-2</v>
      </c>
      <c r="N75" s="32">
        <v>0.19939133667288175</v>
      </c>
      <c r="O75" s="30"/>
    </row>
    <row r="76" spans="1:15" s="4" customFormat="1" ht="12.75">
      <c r="A76" s="12" t="s">
        <v>64</v>
      </c>
      <c r="B76" s="14">
        <v>-37.08</v>
      </c>
      <c r="C76" s="16" t="s">
        <v>105</v>
      </c>
      <c r="D76" s="12" t="s">
        <v>141</v>
      </c>
      <c r="E76" s="16">
        <v>0.3024</v>
      </c>
      <c r="F76" s="18">
        <v>19.841269841269842</v>
      </c>
      <c r="G76" s="17">
        <v>-26.7</v>
      </c>
      <c r="H76" s="14" t="s">
        <v>87</v>
      </c>
      <c r="I76" s="14">
        <v>0.39502516895728335</v>
      </c>
      <c r="J76" s="14" t="s">
        <v>87</v>
      </c>
      <c r="K76" s="14">
        <v>0.39502516895728335</v>
      </c>
      <c r="L76" s="22" t="s">
        <v>94</v>
      </c>
      <c r="M76" s="23">
        <v>5.9703801502997325E-2</v>
      </c>
      <c r="N76" s="32">
        <v>3.2355020853591265E-2</v>
      </c>
      <c r="O76" s="30"/>
    </row>
    <row r="77" spans="1:15" s="4" customFormat="1" ht="12.75">
      <c r="A77" s="12" t="s">
        <v>40</v>
      </c>
      <c r="B77" s="14">
        <v>-37.200000000000003</v>
      </c>
      <c r="C77" s="16" t="s">
        <v>105</v>
      </c>
      <c r="D77" s="12" t="s">
        <v>131</v>
      </c>
      <c r="E77" s="16">
        <v>0.70189999999999997</v>
      </c>
      <c r="F77" s="18">
        <v>89.756375552072953</v>
      </c>
      <c r="G77" s="17">
        <v>-26.7</v>
      </c>
      <c r="H77" s="14" t="s">
        <v>87</v>
      </c>
      <c r="I77" s="16" t="s">
        <v>87</v>
      </c>
      <c r="J77" s="16" t="s">
        <v>87</v>
      </c>
      <c r="K77" s="16" t="s">
        <v>87</v>
      </c>
      <c r="L77" s="22">
        <v>0.16556564855680794</v>
      </c>
      <c r="M77" s="23">
        <v>8.4647983400640642E-2</v>
      </c>
      <c r="N77" s="32">
        <v>4.9822395323019963E-2</v>
      </c>
      <c r="O77" s="30"/>
    </row>
    <row r="78" spans="1:15" s="4" customFormat="1" ht="12.75">
      <c r="A78" s="12" t="s">
        <v>41</v>
      </c>
      <c r="B78" s="14">
        <v>-37.450000000000003</v>
      </c>
      <c r="C78" s="16" t="s">
        <v>105</v>
      </c>
      <c r="D78" s="12" t="s">
        <v>132</v>
      </c>
      <c r="E78" s="16">
        <v>2.2069999999999999</v>
      </c>
      <c r="F78" s="18">
        <v>210.6932487539647</v>
      </c>
      <c r="G78" s="17">
        <v>-27</v>
      </c>
      <c r="H78" s="16" t="s">
        <v>87</v>
      </c>
      <c r="I78" s="14">
        <v>1.01</v>
      </c>
      <c r="J78" s="14" t="s">
        <v>87</v>
      </c>
      <c r="K78" s="14">
        <v>1.0089335636045917</v>
      </c>
      <c r="L78" s="22">
        <v>0.11213073950446965</v>
      </c>
      <c r="M78" s="23">
        <v>8.3097937608024988E-2</v>
      </c>
      <c r="N78" s="32">
        <v>0.2240753065931185</v>
      </c>
      <c r="O78" s="30"/>
    </row>
    <row r="79" spans="1:15" s="4" customFormat="1" ht="12.75">
      <c r="A79" s="12" t="s">
        <v>42</v>
      </c>
      <c r="B79" s="14">
        <v>-37.75</v>
      </c>
      <c r="C79" s="16" t="s">
        <v>105</v>
      </c>
      <c r="D79" s="12" t="s">
        <v>133</v>
      </c>
      <c r="E79" s="16">
        <v>0.76519999999999999</v>
      </c>
      <c r="F79" s="18">
        <v>154.20805018295871</v>
      </c>
      <c r="G79" s="17">
        <v>-27.1</v>
      </c>
      <c r="H79" s="16" t="s">
        <v>87</v>
      </c>
      <c r="I79" s="14">
        <v>1.0019778851407402</v>
      </c>
      <c r="J79" s="14" t="s">
        <v>87</v>
      </c>
      <c r="K79" s="14">
        <v>1.0019778851407402</v>
      </c>
      <c r="L79" s="22">
        <v>8.8217143242379809E-2</v>
      </c>
      <c r="M79" s="23">
        <v>9.3314270638222258E-2</v>
      </c>
      <c r="N79" s="32">
        <v>0.35151723996177103</v>
      </c>
      <c r="O79" s="30"/>
    </row>
    <row r="80" spans="1:15" s="4" customFormat="1" ht="12.75">
      <c r="A80" s="12" t="s">
        <v>27</v>
      </c>
      <c r="B80" s="14">
        <v>-37.85</v>
      </c>
      <c r="C80" s="16" t="s">
        <v>105</v>
      </c>
      <c r="D80" s="12" t="s">
        <v>74</v>
      </c>
      <c r="E80" s="16">
        <v>0.3024</v>
      </c>
      <c r="F80" s="18">
        <v>123.79955395748942</v>
      </c>
      <c r="G80" s="17">
        <v>-26.2</v>
      </c>
      <c r="H80" s="16" t="s">
        <v>87</v>
      </c>
      <c r="I80" s="16" t="s">
        <v>87</v>
      </c>
      <c r="J80" s="16" t="s">
        <v>87</v>
      </c>
      <c r="K80" s="16" t="s">
        <v>87</v>
      </c>
      <c r="L80" s="22">
        <v>5.5463171334789722E-2</v>
      </c>
      <c r="M80" s="23">
        <v>6.327375711497718E-2</v>
      </c>
      <c r="N80" s="32">
        <v>0.35185538254865584</v>
      </c>
      <c r="O80" s="30"/>
    </row>
    <row r="81" spans="1:15" s="4" customFormat="1" ht="12.75">
      <c r="A81" s="12" t="s">
        <v>43</v>
      </c>
      <c r="B81" s="14">
        <v>-38.4</v>
      </c>
      <c r="C81" s="16" t="s">
        <v>105</v>
      </c>
      <c r="D81" s="12" t="s">
        <v>147</v>
      </c>
      <c r="E81" s="16">
        <v>0.2145</v>
      </c>
      <c r="F81" s="18">
        <v>41.95804195804196</v>
      </c>
      <c r="G81" s="17">
        <v>-27.4</v>
      </c>
      <c r="H81" s="16" t="s">
        <v>87</v>
      </c>
      <c r="I81" s="14">
        <v>1.8464230024647357</v>
      </c>
      <c r="J81" s="14" t="s">
        <v>87</v>
      </c>
      <c r="K81" s="14">
        <v>1.8464230024647357</v>
      </c>
      <c r="L81" s="22">
        <v>0.13612702379864239</v>
      </c>
      <c r="M81" s="23">
        <v>7.64983573566516E-2</v>
      </c>
      <c r="N81" s="32">
        <v>0.11491021941290826</v>
      </c>
      <c r="O81" s="30"/>
    </row>
    <row r="82" spans="1:15" s="4" customFormat="1" ht="12.75">
      <c r="A82" s="12" t="s">
        <v>45</v>
      </c>
      <c r="B82" s="14">
        <v>-39.700000000000003</v>
      </c>
      <c r="C82" s="16" t="s">
        <v>105</v>
      </c>
      <c r="D82" s="12" t="s">
        <v>147</v>
      </c>
      <c r="E82" s="21">
        <v>0.24590000000000001</v>
      </c>
      <c r="F82" s="18">
        <v>56.933712891419283</v>
      </c>
      <c r="G82" s="17">
        <v>-26.6</v>
      </c>
      <c r="H82" s="16" t="s">
        <v>87</v>
      </c>
      <c r="I82" s="14">
        <v>0.88687379610001571</v>
      </c>
      <c r="J82" s="14" t="s">
        <v>87</v>
      </c>
      <c r="K82" s="14">
        <v>0.88687379610001571</v>
      </c>
      <c r="L82" s="22">
        <v>7.5328002223323365E-2</v>
      </c>
      <c r="M82" s="23">
        <v>7.4482647770976115E-2</v>
      </c>
      <c r="N82" s="32">
        <v>0.18327279833576773</v>
      </c>
      <c r="O82" s="30"/>
    </row>
    <row r="83" spans="1:15" s="4" customFormat="1" ht="12.75">
      <c r="A83" s="12" t="s">
        <v>46</v>
      </c>
      <c r="B83" s="14">
        <v>-39.950000000000003</v>
      </c>
      <c r="C83" s="16" t="s">
        <v>105</v>
      </c>
      <c r="D83" s="12" t="s">
        <v>134</v>
      </c>
      <c r="E83" s="14">
        <v>1.9690000000000001</v>
      </c>
      <c r="F83" s="18">
        <v>227.0187912646013</v>
      </c>
      <c r="G83" s="17">
        <v>-27.5</v>
      </c>
      <c r="H83" s="14">
        <v>0.73691394658753717</v>
      </c>
      <c r="I83" s="14">
        <v>0.58708351722915331</v>
      </c>
      <c r="J83" s="14" t="s">
        <v>87</v>
      </c>
      <c r="K83" s="14">
        <v>0.58708351722915331</v>
      </c>
      <c r="L83" s="22">
        <v>7.1145863294668349E-2</v>
      </c>
      <c r="M83" s="23">
        <v>7.8102740025346326E-2</v>
      </c>
      <c r="N83" s="32">
        <v>0.23213920054514695</v>
      </c>
      <c r="O83" s="30"/>
    </row>
    <row r="84" spans="1:15" s="4" customFormat="1" ht="12.75">
      <c r="A84" s="12" t="s">
        <v>62</v>
      </c>
      <c r="B84" s="14">
        <v>-39.99</v>
      </c>
      <c r="C84" s="16" t="s">
        <v>105</v>
      </c>
      <c r="D84" s="12" t="s">
        <v>135</v>
      </c>
      <c r="E84" s="14">
        <v>3.0339</v>
      </c>
      <c r="F84" s="18">
        <v>200.73173143478689</v>
      </c>
      <c r="G84" s="17">
        <v>-27.8</v>
      </c>
      <c r="H84" s="16" t="s">
        <v>87</v>
      </c>
      <c r="I84" s="14">
        <v>0.84011982060234025</v>
      </c>
      <c r="J84" s="14" t="s">
        <v>87</v>
      </c>
      <c r="K84" s="14">
        <v>0.84011982060234025</v>
      </c>
      <c r="L84" s="22">
        <v>0.12184881802105595</v>
      </c>
      <c r="M84" s="23">
        <v>8.3364871712386809E-2</v>
      </c>
      <c r="N84" s="32">
        <v>0.48495273143601431</v>
      </c>
      <c r="O84" s="30"/>
    </row>
    <row r="85" spans="1:15" s="4" customFormat="1" ht="12.75">
      <c r="A85" s="12" t="s">
        <v>44</v>
      </c>
      <c r="B85" s="14">
        <v>-41.1</v>
      </c>
      <c r="C85" s="16" t="s">
        <v>105</v>
      </c>
      <c r="D85" s="12" t="s">
        <v>149</v>
      </c>
      <c r="E85" s="21">
        <v>2.649</v>
      </c>
      <c r="F85" s="18">
        <v>268.40317100792754</v>
      </c>
      <c r="G85" s="17">
        <v>-26.8</v>
      </c>
      <c r="H85" s="14">
        <v>0.75919439579684767</v>
      </c>
      <c r="I85" s="14">
        <v>0.59095299117451627</v>
      </c>
      <c r="J85" s="14" t="s">
        <v>87</v>
      </c>
      <c r="K85" s="14">
        <v>0.59095299117451627</v>
      </c>
      <c r="L85" s="22">
        <v>0.12869312130591429</v>
      </c>
      <c r="M85" s="23">
        <v>9.1394197817412939E-2</v>
      </c>
      <c r="N85" s="32">
        <v>0.12226151228574507</v>
      </c>
      <c r="O85" s="30"/>
    </row>
    <row r="86" spans="1:15" s="4" customFormat="1" ht="12.75">
      <c r="A86" s="12" t="s">
        <v>21</v>
      </c>
      <c r="B86" s="14">
        <v>-41.95</v>
      </c>
      <c r="C86" s="16" t="s">
        <v>105</v>
      </c>
      <c r="D86" s="12" t="s">
        <v>148</v>
      </c>
      <c r="E86" s="14">
        <v>0.42909999999999998</v>
      </c>
      <c r="F86" s="18">
        <v>83.896527615940343</v>
      </c>
      <c r="G86" s="17">
        <v>-27.2</v>
      </c>
      <c r="H86" s="16" t="s">
        <v>87</v>
      </c>
      <c r="I86" s="14">
        <v>0.65474625574299883</v>
      </c>
      <c r="J86" s="14" t="s">
        <v>87</v>
      </c>
      <c r="K86" s="14">
        <v>0.65474625574299883</v>
      </c>
      <c r="L86" s="22">
        <v>0.11010737021710755</v>
      </c>
      <c r="M86" s="23">
        <v>8.3249058908942047E-2</v>
      </c>
      <c r="N86" s="32">
        <v>0.24589468585810739</v>
      </c>
      <c r="O86" s="30"/>
    </row>
    <row r="87" spans="1:15" s="4" customFormat="1" ht="12.75">
      <c r="A87" s="12" t="s">
        <v>65</v>
      </c>
      <c r="B87" s="14">
        <v>-42.02</v>
      </c>
      <c r="C87" s="16" t="s">
        <v>106</v>
      </c>
      <c r="D87" s="12" t="s">
        <v>137</v>
      </c>
      <c r="E87" s="14">
        <v>3.3374999999999999</v>
      </c>
      <c r="F87" s="18">
        <v>348.76404494382024</v>
      </c>
      <c r="G87" s="17">
        <v>-26.7</v>
      </c>
      <c r="H87" s="16" t="s">
        <v>87</v>
      </c>
      <c r="I87" s="14">
        <v>0.4354876533328918</v>
      </c>
      <c r="J87" s="14" t="s">
        <v>87</v>
      </c>
      <c r="K87" s="14">
        <v>0.4354876533328918</v>
      </c>
      <c r="L87" s="22">
        <v>0.11280040819342353</v>
      </c>
      <c r="M87" s="23">
        <v>0.10144855146608035</v>
      </c>
      <c r="N87" s="32">
        <v>0.56556439502296851</v>
      </c>
      <c r="O87" s="30"/>
    </row>
    <row r="88" spans="1:15" s="4" customFormat="1" ht="12.75">
      <c r="A88" s="12" t="s">
        <v>47</v>
      </c>
      <c r="B88" s="14">
        <v>-42.52</v>
      </c>
      <c r="C88" s="16" t="s">
        <v>106</v>
      </c>
      <c r="D88" s="12" t="s">
        <v>113</v>
      </c>
      <c r="E88" s="14">
        <v>1.879</v>
      </c>
      <c r="F88" s="18">
        <v>291.11229377328368</v>
      </c>
      <c r="G88" s="17">
        <v>-28</v>
      </c>
      <c r="H88" s="16" t="s">
        <v>87</v>
      </c>
      <c r="I88" s="14">
        <v>0.40755857689679281</v>
      </c>
      <c r="J88" s="14" t="s">
        <v>87</v>
      </c>
      <c r="K88" s="14">
        <v>0.40755857689679281</v>
      </c>
      <c r="L88" s="22">
        <v>6.5520233265915703E-2</v>
      </c>
      <c r="M88" s="23">
        <v>8.8591420882678587E-2</v>
      </c>
      <c r="N88" s="32">
        <v>0.41432498301266812</v>
      </c>
      <c r="O88" s="30"/>
    </row>
    <row r="89" spans="1:15" s="4" customFormat="1" ht="12.75">
      <c r="A89" s="12" t="s">
        <v>48</v>
      </c>
      <c r="B89" s="14">
        <v>-42.9</v>
      </c>
      <c r="C89" s="16" t="s">
        <v>106</v>
      </c>
      <c r="D89" s="12" t="s">
        <v>136</v>
      </c>
      <c r="E89" s="14">
        <v>0.4486</v>
      </c>
      <c r="F89" s="18">
        <v>64.64556397681676</v>
      </c>
      <c r="G89" s="17">
        <v>-25.8</v>
      </c>
      <c r="H89" s="14">
        <v>0.66627805304575916</v>
      </c>
      <c r="I89" s="14">
        <v>0.72288679392300836</v>
      </c>
      <c r="J89" s="14" t="s">
        <v>87</v>
      </c>
      <c r="K89" s="14">
        <v>0.72288679392300836</v>
      </c>
      <c r="L89" s="22">
        <v>9.9994885803647501E-2</v>
      </c>
      <c r="M89" s="23">
        <v>7.239021558316866E-2</v>
      </c>
      <c r="N89" s="32">
        <v>0.11292212413635795</v>
      </c>
      <c r="O89" s="30"/>
    </row>
    <row r="90" spans="1:15" s="4" customFormat="1" ht="12.75">
      <c r="A90" s="12" t="s">
        <v>66</v>
      </c>
      <c r="B90" s="14">
        <v>-43.06</v>
      </c>
      <c r="C90" s="16" t="s">
        <v>106</v>
      </c>
      <c r="D90" s="12" t="s">
        <v>136</v>
      </c>
      <c r="E90" s="14">
        <v>0.34239999999999998</v>
      </c>
      <c r="F90" s="18">
        <v>52.570093457943926</v>
      </c>
      <c r="G90" s="17">
        <v>-26.3</v>
      </c>
      <c r="H90" s="16" t="s">
        <v>87</v>
      </c>
      <c r="I90" s="14">
        <v>0.5937435862780871</v>
      </c>
      <c r="J90" s="14" t="s">
        <v>87</v>
      </c>
      <c r="K90" s="14">
        <v>0.5937435862780871</v>
      </c>
      <c r="L90" s="22">
        <v>9.0936279062118555E-2</v>
      </c>
      <c r="M90" s="23">
        <v>9.7343388489703045E-2</v>
      </c>
      <c r="N90" s="32">
        <v>0.3004297559462662</v>
      </c>
      <c r="O90" s="30"/>
    </row>
    <row r="91" spans="1:15" s="4" customFormat="1" ht="12.75">
      <c r="A91" s="12" t="s">
        <v>76</v>
      </c>
      <c r="B91" s="14">
        <v>-43.5</v>
      </c>
      <c r="C91" s="16" t="s">
        <v>106</v>
      </c>
      <c r="D91" s="12" t="s">
        <v>115</v>
      </c>
      <c r="E91" s="14">
        <v>0.86970000000000003</v>
      </c>
      <c r="F91" s="18">
        <v>200.06898930665747</v>
      </c>
      <c r="G91" s="17">
        <v>-27.1</v>
      </c>
      <c r="H91" s="14">
        <v>0.76017864860971052</v>
      </c>
      <c r="I91" s="14">
        <v>0.87996044282903529</v>
      </c>
      <c r="J91" s="14" t="s">
        <v>87</v>
      </c>
      <c r="K91" s="14">
        <v>0.87996044282903529</v>
      </c>
      <c r="L91" s="22">
        <v>8.108261285561788E-2</v>
      </c>
      <c r="M91" s="23">
        <v>0.11701831312130044</v>
      </c>
      <c r="N91" s="32">
        <v>0.11678171397112556</v>
      </c>
      <c r="O91" s="30"/>
    </row>
    <row r="92" spans="1:15" s="4" customFormat="1" ht="12.75">
      <c r="B92" s="3"/>
      <c r="C92" s="8"/>
      <c r="D92" s="8"/>
      <c r="E92" s="3"/>
      <c r="F92" s="5"/>
      <c r="G92" s="2"/>
      <c r="H92" s="3"/>
    </row>
    <row r="93" spans="1:15" s="10" customFormat="1" ht="12" customHeight="1"/>
    <row r="94" spans="1:15" ht="12.75">
      <c r="A94" s="34" t="s">
        <v>120</v>
      </c>
      <c r="B94" s="35" t="s">
        <v>162</v>
      </c>
      <c r="C94" s="36"/>
      <c r="D94" s="36"/>
      <c r="E94" s="37"/>
      <c r="F94" s="28"/>
      <c r="G94" s="28"/>
      <c r="H94" s="28"/>
    </row>
    <row r="95" spans="1:15" ht="13.35" customHeight="1">
      <c r="B95" s="39" t="s">
        <v>158</v>
      </c>
      <c r="C95" s="40"/>
      <c r="D95" s="40"/>
      <c r="E95" s="41"/>
      <c r="F95" s="27"/>
      <c r="G95" s="27"/>
      <c r="H95" s="27"/>
    </row>
    <row r="96" spans="1:15" ht="13.35" customHeight="1">
      <c r="B96" s="42"/>
      <c r="C96" s="43"/>
      <c r="D96" s="43"/>
      <c r="E96" s="44"/>
      <c r="F96" s="27"/>
      <c r="G96" s="27"/>
      <c r="H96" s="27"/>
    </row>
    <row r="97" spans="2:8" ht="13.35" customHeight="1">
      <c r="B97" s="42"/>
      <c r="C97" s="43"/>
      <c r="D97" s="43"/>
      <c r="E97" s="44"/>
      <c r="F97" s="27"/>
      <c r="G97" s="27"/>
      <c r="H97" s="27"/>
    </row>
    <row r="98" spans="2:8" ht="13.35" customHeight="1">
      <c r="B98" s="45"/>
      <c r="C98" s="46"/>
      <c r="D98" s="46"/>
      <c r="E98" s="47"/>
      <c r="F98" s="27"/>
      <c r="G98" s="27"/>
      <c r="H98" s="27"/>
    </row>
    <row r="99" spans="2:8" ht="14.25">
      <c r="B99" s="48" t="s">
        <v>159</v>
      </c>
      <c r="C99" s="48"/>
      <c r="D99" s="48"/>
      <c r="E99" s="48"/>
      <c r="F99" s="27"/>
      <c r="G99" s="27"/>
      <c r="H99" s="27"/>
    </row>
    <row r="100" spans="2:8" ht="14.25">
      <c r="B100" s="35" t="s">
        <v>160</v>
      </c>
      <c r="C100" s="36"/>
      <c r="D100" s="36"/>
      <c r="E100" s="37"/>
      <c r="F100" s="27"/>
      <c r="G100" s="27"/>
      <c r="H100" s="27"/>
    </row>
    <row r="101" spans="2:8" ht="12.75">
      <c r="B101" s="35" t="s">
        <v>161</v>
      </c>
      <c r="C101" s="36"/>
      <c r="D101" s="36"/>
      <c r="E101" s="37"/>
    </row>
    <row r="102" spans="2:8">
      <c r="B102" s="9"/>
      <c r="C102" s="7"/>
    </row>
  </sheetData>
  <mergeCells count="6">
    <mergeCell ref="B101:E101"/>
    <mergeCell ref="A1:N1"/>
    <mergeCell ref="B100:E100"/>
    <mergeCell ref="B94:E94"/>
    <mergeCell ref="B95:E98"/>
    <mergeCell ref="B99:E9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AE56C-4D88-4919-90EF-5711847FB5CA}">
  <dimension ref="A1"/>
  <sheetViews>
    <sheetView workbookViewId="0">
      <selection activeCell="A2" sqref="A2"/>
    </sheetView>
  </sheetViews>
  <sheetFormatPr defaultRowHeight="14.25"/>
  <sheetData>
    <row r="1" spans="1:1">
      <c r="A1" t="s"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 </vt:lpstr>
      <vt:lpstr>G49123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</dc:creator>
  <cp:lastModifiedBy>Jennifer Olivarez</cp:lastModifiedBy>
  <cp:lastPrinted>2003-11-23T01:23:36Z</cp:lastPrinted>
  <dcterms:created xsi:type="dcterms:W3CDTF">2003-05-05T09:50:11Z</dcterms:created>
  <dcterms:modified xsi:type="dcterms:W3CDTF">2021-07-30T22:21:01Z</dcterms:modified>
</cp:coreProperties>
</file>