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Oct-2021\G48967-sLong\1-Data Repo\"/>
    </mc:Choice>
  </mc:AlternateContent>
  <xr:revisionPtr revIDLastSave="0" documentId="13_ncr:1_{86A38E06-8586-4EAF-83E0-F3A5B7FD07F9}" xr6:coauthVersionLast="46" xr6:coauthVersionMax="46" xr10:uidLastSave="{00000000-0000-0000-0000-000000000000}"/>
  <bookViews>
    <workbookView xWindow="-120" yWindow="-120" windowWidth="20730" windowHeight="10215" xr2:uid="{CA5F57BA-0E7A-4C48-99AF-BB5A46EA0A53}"/>
  </bookViews>
  <sheets>
    <sheet name="Sheet1" sheetId="1" r:id="rId1"/>
    <sheet name="G48967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5" i="1"/>
</calcChain>
</file>

<file path=xl/sharedStrings.xml><?xml version="1.0" encoding="utf-8"?>
<sst xmlns="http://schemas.openxmlformats.org/spreadsheetml/2006/main" count="81" uniqueCount="67">
  <si>
    <t>Reference</t>
  </si>
  <si>
    <t>Cumulative</t>
  </si>
  <si>
    <t>number</t>
  </si>
  <si>
    <t xml:space="preserve">on </t>
  </si>
  <si>
    <t>arc-normal</t>
  </si>
  <si>
    <t>Figure 1</t>
  </si>
  <si>
    <t>Cross section name and/or location</t>
  </si>
  <si>
    <t>Source publication</t>
  </si>
  <si>
    <t>distance (km)</t>
  </si>
  <si>
    <t>Western Arunachal Pradesh</t>
  </si>
  <si>
    <t>Sakteng, Eastern Bhutan</t>
  </si>
  <si>
    <t>McQuarrie et al. (2019)</t>
  </si>
  <si>
    <t>Trashigang, Eastern Bhutan</t>
  </si>
  <si>
    <t>Kuru Chu, Eastern Bhutan</t>
  </si>
  <si>
    <t>Bumthang Chu, Central Bhutan</t>
  </si>
  <si>
    <t>Mangde Chu, Central Bhutan</t>
  </si>
  <si>
    <t>Wang Chu, Western Bhutan</t>
  </si>
  <si>
    <t>Eastern Sikkim</t>
  </si>
  <si>
    <t>Western Sikkim</t>
  </si>
  <si>
    <t>Bhattacharyya et al. (2015)</t>
  </si>
  <si>
    <t>Tamor Khola, Eastern Nepal</t>
  </si>
  <si>
    <t>Schelling and Arita (1991)</t>
  </si>
  <si>
    <t>Ramechap, Eastern Nepal</t>
  </si>
  <si>
    <t>Schelling (1992)</t>
  </si>
  <si>
    <t>Budhi Gandaki, Central Nepal</t>
  </si>
  <si>
    <t>Khanal and Robinson (2013)</t>
  </si>
  <si>
    <t>Marsyangdi, Central Nepal</t>
  </si>
  <si>
    <t>Khanal (2014)</t>
  </si>
  <si>
    <t>Kaligandaki, Central Nepal</t>
  </si>
  <si>
    <t>Robinson and Martin (2014)</t>
  </si>
  <si>
    <t>Simikot, Western Nepal</t>
  </si>
  <si>
    <t>Robinson et al. (2006)</t>
  </si>
  <si>
    <t>Chainpur, Western Nepal</t>
  </si>
  <si>
    <t>Api, Western Nepal</t>
  </si>
  <si>
    <t>Eastern Kamaun</t>
  </si>
  <si>
    <t>Mandal et al. (2019)</t>
  </si>
  <si>
    <t>Almora, Kumaon and Garwhal</t>
  </si>
  <si>
    <t>Srivastava and Mitra (1994)</t>
  </si>
  <si>
    <t>Deoprayag, Kumaon and Garwhal</t>
  </si>
  <si>
    <t>Himachal Pradesh</t>
  </si>
  <si>
    <t>Webb (2013)</t>
  </si>
  <si>
    <t>Eastern Kashmir</t>
  </si>
  <si>
    <t>Gavillot et al. (2018)</t>
  </si>
  <si>
    <t>Culmination</t>
  </si>
  <si>
    <t>Footnotes:</t>
  </si>
  <si>
    <r>
      <t>DeCelles et al. (2016)</t>
    </r>
    <r>
      <rPr>
        <vertAlign val="superscript"/>
        <sz val="11"/>
        <color theme="1"/>
        <rFont val="Calibri"/>
        <family val="2"/>
        <scheme val="minor"/>
      </rPr>
      <t>1</t>
    </r>
  </si>
  <si>
    <r>
      <t>McQuarrie et al. (2014)</t>
    </r>
    <r>
      <rPr>
        <vertAlign val="superscript"/>
        <sz val="11"/>
        <color theme="1"/>
        <rFont val="Calibri"/>
        <family val="2"/>
        <scheme val="minor"/>
      </rPr>
      <t>2</t>
    </r>
  </si>
  <si>
    <r>
      <t>Parui and Bhattacharyya (2018)</t>
    </r>
    <r>
      <rPr>
        <vertAlign val="superscript"/>
        <sz val="11"/>
        <color theme="1"/>
        <rFont val="Calibri"/>
        <family val="2"/>
        <scheme val="minor"/>
      </rPr>
      <t>3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</si>
  <si>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There is a second LH culmination with a peak at 50 km N of the MFT, but it is only 8 km tall.</t>
    </r>
  </si>
  <si>
    <t>height (km)</t>
  </si>
  <si>
    <t>structural</t>
  </si>
  <si>
    <t>southern</t>
  </si>
  <si>
    <t>northern</t>
  </si>
  <si>
    <t>width (km)</t>
  </si>
  <si>
    <t>south</t>
  </si>
  <si>
    <t>extent (km N</t>
  </si>
  <si>
    <t>of MFT trace)</t>
  </si>
  <si>
    <t>north-</t>
  </si>
  <si>
    <t>area</t>
  </si>
  <si>
    <r>
      <t xml:space="preserve">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</si>
  <si>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peak (km N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</si>
  <si>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If the Jaishidanda Formation is assigned to the GH, then the southern extent is at 97 km, northern extent is at 118 km, peak is at 106 km, height is 7 km, and N-S width is 21 km.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</si>
  <si>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If the Paro Formation is assigned to the GH, then the southern extent is at 48 km, northern extent is at 88 km, peak is at 71 km, height is 7 km, and N-S width is 40 km.</t>
    </r>
  </si>
  <si>
    <t>peak</t>
  </si>
  <si>
    <t>east to west</t>
  </si>
  <si>
    <t>Long et al. (2011a)</t>
  </si>
  <si>
    <t>Long, S.P., and Robinson, D.M., 2021, Construction of the Lesser Himalayan–Subhimalayan thrust belt: The primary driver of thickening, exhumation, and high elevations in the Himalayan orogen since the middle Miocene: Geology, v. 49, https://doi.org/10.1130/G48967.1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</si>
</sst>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" fontId="0" fillId="0" borderId="5" xfId="0" applyNumberFormat="1" applyBorder="1"/>
    <xf numFmtId="0" fontId="0" fillId="0" borderId="0" xfId="0" applyFill="1"/>
    <xf numFmtId="0" fontId="0" fillId="0" borderId="5" xfId="0" applyFill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1" fillId="0" borderId="3" xfId="0" applyFont="1" applyBorder="1"/>
    <xf numFmtId="0" fontId="0" fillId="0" borderId="0" xfId="0" applyBorder="1"/>
    <xf numFmtId="1" fontId="0" fillId="0" borderId="0" xfId="0" applyNumberFormat="1" applyBorder="1"/>
    <xf numFmtId="0" fontId="0" fillId="0" borderId="7" xfId="0" applyBorder="1"/>
    <xf numFmtId="0" fontId="0" fillId="0" borderId="3" xfId="0" applyFill="1" applyBorder="1"/>
    <xf numFmtId="0" fontId="0" fillId="0" borderId="0" xfId="0" applyFill="1" applyBorder="1"/>
    <xf numFmtId="1" fontId="0" fillId="0" borderId="0" xfId="0" applyNumberFormat="1" applyFill="1" applyBorder="1"/>
    <xf numFmtId="0" fontId="0" fillId="0" borderId="4" xfId="0" applyFill="1" applyBorder="1"/>
    <xf numFmtId="0" fontId="0" fillId="0" borderId="8" xfId="0" applyBorder="1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A3739-F30B-49F5-B82D-29A673B45782}">
  <sheetPr>
    <pageSetUpPr fitToPage="1"/>
  </sheetPr>
  <dimension ref="A1:N36"/>
  <sheetViews>
    <sheetView tabSelected="1" workbookViewId="0">
      <selection activeCell="I32" sqref="I32"/>
    </sheetView>
  </sheetViews>
  <sheetFormatPr defaultRowHeight="15" x14ac:dyDescent="0.25"/>
  <cols>
    <col min="1" max="1" width="10.140625" customWidth="1"/>
    <col min="2" max="2" width="31.85546875" customWidth="1"/>
    <col min="3" max="3" width="28.5703125" customWidth="1"/>
    <col min="4" max="4" width="14.42578125" customWidth="1"/>
    <col min="5" max="6" width="12.42578125" customWidth="1"/>
    <col min="7" max="7" width="13.140625" customWidth="1"/>
    <col min="8" max="8" width="14.7109375" customWidth="1"/>
    <col min="9" max="9" width="11.7109375" customWidth="1"/>
    <col min="10" max="10" width="11.42578125" customWidth="1"/>
  </cols>
  <sheetData>
    <row r="1" spans="1:10" x14ac:dyDescent="0.25">
      <c r="A1" s="10" t="s">
        <v>0</v>
      </c>
      <c r="B1" s="4"/>
      <c r="C1" s="4"/>
      <c r="D1" s="4" t="s">
        <v>1</v>
      </c>
      <c r="E1" s="4" t="s">
        <v>43</v>
      </c>
      <c r="F1" s="4"/>
      <c r="G1" s="4" t="s">
        <v>43</v>
      </c>
      <c r="H1" s="4" t="s">
        <v>43</v>
      </c>
      <c r="I1" s="4" t="s">
        <v>43</v>
      </c>
      <c r="J1" s="15"/>
    </row>
    <row r="2" spans="1:10" x14ac:dyDescent="0.25">
      <c r="A2" s="11" t="s">
        <v>2</v>
      </c>
      <c r="B2" s="16"/>
      <c r="C2" s="16"/>
      <c r="D2" s="17" t="s">
        <v>64</v>
      </c>
      <c r="E2" s="16" t="s">
        <v>51</v>
      </c>
      <c r="F2" s="16" t="s">
        <v>43</v>
      </c>
      <c r="G2" s="16" t="s">
        <v>52</v>
      </c>
      <c r="H2" s="16" t="s">
        <v>57</v>
      </c>
      <c r="I2" s="16" t="s">
        <v>63</v>
      </c>
      <c r="J2" s="18" t="s">
        <v>43</v>
      </c>
    </row>
    <row r="3" spans="1:10" x14ac:dyDescent="0.25">
      <c r="A3" s="11" t="s">
        <v>3</v>
      </c>
      <c r="B3" s="16"/>
      <c r="C3" s="16"/>
      <c r="D3" s="17" t="s">
        <v>4</v>
      </c>
      <c r="E3" s="16" t="s">
        <v>55</v>
      </c>
      <c r="F3" s="16" t="s">
        <v>60</v>
      </c>
      <c r="G3" s="16" t="s">
        <v>55</v>
      </c>
      <c r="H3" s="16" t="s">
        <v>54</v>
      </c>
      <c r="I3" s="16" t="s">
        <v>50</v>
      </c>
      <c r="J3" s="18" t="s">
        <v>58</v>
      </c>
    </row>
    <row r="4" spans="1:10" ht="17.25" x14ac:dyDescent="0.25">
      <c r="A4" s="12" t="s">
        <v>5</v>
      </c>
      <c r="B4" s="5" t="s">
        <v>6</v>
      </c>
      <c r="C4" s="5" t="s">
        <v>7</v>
      </c>
      <c r="D4" s="6" t="s">
        <v>8</v>
      </c>
      <c r="E4" s="5" t="s">
        <v>56</v>
      </c>
      <c r="F4" s="5" t="s">
        <v>56</v>
      </c>
      <c r="G4" s="5" t="s">
        <v>56</v>
      </c>
      <c r="H4" s="5" t="s">
        <v>53</v>
      </c>
      <c r="I4" s="5" t="s">
        <v>49</v>
      </c>
      <c r="J4" s="19" t="s">
        <v>59</v>
      </c>
    </row>
    <row r="5" spans="1:10" ht="17.25" x14ac:dyDescent="0.25">
      <c r="A5" s="13">
        <v>1</v>
      </c>
      <c r="B5" s="20" t="s">
        <v>9</v>
      </c>
      <c r="C5" s="20" t="s">
        <v>45</v>
      </c>
      <c r="D5" s="21">
        <v>0</v>
      </c>
      <c r="E5" s="22">
        <v>93</v>
      </c>
      <c r="F5" s="22">
        <v>105</v>
      </c>
      <c r="G5" s="22">
        <f t="shared" ref="G5:G26" si="0">E5+H5</f>
        <v>112</v>
      </c>
      <c r="H5" s="22">
        <v>19</v>
      </c>
      <c r="I5" s="22">
        <v>5</v>
      </c>
      <c r="J5" s="23">
        <v>48.681600000000003</v>
      </c>
    </row>
    <row r="6" spans="1:10" x14ac:dyDescent="0.25">
      <c r="A6" s="13">
        <v>2</v>
      </c>
      <c r="B6" s="20" t="s">
        <v>10</v>
      </c>
      <c r="C6" s="20" t="s">
        <v>11</v>
      </c>
      <c r="D6" s="21">
        <v>60.047248471372981</v>
      </c>
      <c r="E6" s="20">
        <v>64</v>
      </c>
      <c r="F6" s="20">
        <v>86</v>
      </c>
      <c r="G6" s="22">
        <f t="shared" si="0"/>
        <v>104</v>
      </c>
      <c r="H6" s="20">
        <v>40</v>
      </c>
      <c r="I6" s="20">
        <v>8</v>
      </c>
      <c r="J6" s="23">
        <v>154.1584</v>
      </c>
    </row>
    <row r="7" spans="1:10" x14ac:dyDescent="0.25">
      <c r="A7" s="13">
        <v>3</v>
      </c>
      <c r="B7" s="20" t="s">
        <v>12</v>
      </c>
      <c r="C7" s="20" t="s">
        <v>65</v>
      </c>
      <c r="D7" s="21">
        <v>104.59977765425236</v>
      </c>
      <c r="E7" s="20">
        <v>73</v>
      </c>
      <c r="F7" s="20">
        <v>80</v>
      </c>
      <c r="G7" s="22">
        <f t="shared" si="0"/>
        <v>87</v>
      </c>
      <c r="H7" s="20">
        <v>14</v>
      </c>
      <c r="I7" s="20">
        <v>4</v>
      </c>
      <c r="J7" s="23">
        <v>28.397600000000001</v>
      </c>
    </row>
    <row r="8" spans="1:10" x14ac:dyDescent="0.25">
      <c r="A8" s="13">
        <v>4</v>
      </c>
      <c r="B8" s="20" t="s">
        <v>13</v>
      </c>
      <c r="C8" s="20" t="s">
        <v>65</v>
      </c>
      <c r="D8" s="21">
        <v>145.09449694274596</v>
      </c>
      <c r="E8" s="20">
        <v>57</v>
      </c>
      <c r="F8" s="20">
        <v>66</v>
      </c>
      <c r="G8" s="22">
        <f t="shared" si="0"/>
        <v>88</v>
      </c>
      <c r="H8" s="20">
        <v>31</v>
      </c>
      <c r="I8" s="20">
        <v>3</v>
      </c>
      <c r="J8" s="23">
        <v>78.093400000000003</v>
      </c>
    </row>
    <row r="9" spans="1:10" x14ac:dyDescent="0.25">
      <c r="A9" s="13">
        <v>5</v>
      </c>
      <c r="B9" s="20" t="s">
        <v>14</v>
      </c>
      <c r="C9" s="20" t="s">
        <v>65</v>
      </c>
      <c r="D9" s="21">
        <v>177.19566425792107</v>
      </c>
      <c r="E9" s="20">
        <v>80</v>
      </c>
      <c r="F9" s="20">
        <v>96</v>
      </c>
      <c r="G9" s="22">
        <f t="shared" si="0"/>
        <v>108</v>
      </c>
      <c r="H9" s="20">
        <v>28</v>
      </c>
      <c r="I9" s="20">
        <v>5</v>
      </c>
      <c r="J9" s="23">
        <v>61.866199999999999</v>
      </c>
    </row>
    <row r="10" spans="1:10" x14ac:dyDescent="0.25">
      <c r="A10" s="13">
        <v>6</v>
      </c>
      <c r="B10" s="20" t="s">
        <v>15</v>
      </c>
      <c r="C10" s="20" t="s">
        <v>65</v>
      </c>
      <c r="D10" s="21">
        <v>225.31962201222902</v>
      </c>
      <c r="E10" s="20">
        <v>50</v>
      </c>
      <c r="F10" s="20">
        <v>91</v>
      </c>
      <c r="G10" s="22">
        <f t="shared" si="0"/>
        <v>114</v>
      </c>
      <c r="H10" s="20">
        <v>64</v>
      </c>
      <c r="I10" s="20">
        <v>10</v>
      </c>
      <c r="J10" s="23">
        <v>290.06119999999999</v>
      </c>
    </row>
    <row r="11" spans="1:10" ht="17.25" x14ac:dyDescent="0.25">
      <c r="A11" s="13">
        <v>7</v>
      </c>
      <c r="B11" s="20" t="s">
        <v>16</v>
      </c>
      <c r="C11" s="20" t="s">
        <v>46</v>
      </c>
      <c r="D11" s="21">
        <v>362.20122290161203</v>
      </c>
      <c r="E11" s="22">
        <v>38</v>
      </c>
      <c r="F11" s="22">
        <v>72</v>
      </c>
      <c r="G11" s="22">
        <f t="shared" si="0"/>
        <v>101</v>
      </c>
      <c r="H11" s="22">
        <v>63</v>
      </c>
      <c r="I11" s="22">
        <v>12</v>
      </c>
      <c r="J11" s="23">
        <v>426.97820000000002</v>
      </c>
    </row>
    <row r="12" spans="1:10" ht="17.25" x14ac:dyDescent="0.25">
      <c r="A12" s="13">
        <v>8</v>
      </c>
      <c r="B12" s="20" t="s">
        <v>17</v>
      </c>
      <c r="C12" s="20" t="s">
        <v>47</v>
      </c>
      <c r="D12" s="21">
        <v>458.8243468593663</v>
      </c>
      <c r="E12" s="20">
        <v>18</v>
      </c>
      <c r="F12" s="22">
        <v>33</v>
      </c>
      <c r="G12" s="22">
        <f t="shared" si="0"/>
        <v>68</v>
      </c>
      <c r="H12" s="20">
        <v>50</v>
      </c>
      <c r="I12" s="20">
        <v>9</v>
      </c>
      <c r="J12" s="23">
        <v>268.76300000000003</v>
      </c>
    </row>
    <row r="13" spans="1:10" x14ac:dyDescent="0.25">
      <c r="A13" s="13">
        <v>9</v>
      </c>
      <c r="B13" s="20" t="s">
        <v>18</v>
      </c>
      <c r="C13" s="20" t="s">
        <v>19</v>
      </c>
      <c r="D13" s="21">
        <v>486.54808226792659</v>
      </c>
      <c r="E13" s="20">
        <v>19</v>
      </c>
      <c r="F13" s="20">
        <v>44</v>
      </c>
      <c r="G13" s="22">
        <f t="shared" si="0"/>
        <v>69</v>
      </c>
      <c r="H13" s="20">
        <v>50</v>
      </c>
      <c r="I13" s="20">
        <v>10</v>
      </c>
      <c r="J13" s="23">
        <v>325.5582</v>
      </c>
    </row>
    <row r="14" spans="1:10" x14ac:dyDescent="0.25">
      <c r="A14" s="13">
        <v>10</v>
      </c>
      <c r="B14" s="20" t="s">
        <v>20</v>
      </c>
      <c r="C14" s="20" t="s">
        <v>21</v>
      </c>
      <c r="D14" s="21">
        <v>544.38576987215117</v>
      </c>
      <c r="E14" s="20">
        <v>44</v>
      </c>
      <c r="F14" s="20">
        <v>56</v>
      </c>
      <c r="G14" s="22">
        <f t="shared" si="0"/>
        <v>92</v>
      </c>
      <c r="H14" s="20">
        <v>48</v>
      </c>
      <c r="I14" s="20">
        <v>20</v>
      </c>
      <c r="J14" s="23">
        <v>619.67619999999999</v>
      </c>
    </row>
    <row r="15" spans="1:10" x14ac:dyDescent="0.25">
      <c r="A15" s="13">
        <v>11</v>
      </c>
      <c r="B15" s="20" t="s">
        <v>22</v>
      </c>
      <c r="C15" s="20" t="s">
        <v>23</v>
      </c>
      <c r="D15" s="21">
        <v>748.45747637576426</v>
      </c>
      <c r="E15" s="20">
        <v>35</v>
      </c>
      <c r="F15" s="20">
        <v>40</v>
      </c>
      <c r="G15" s="22">
        <f t="shared" si="0"/>
        <v>101</v>
      </c>
      <c r="H15" s="20">
        <v>66</v>
      </c>
      <c r="I15" s="20">
        <v>16</v>
      </c>
      <c r="J15" s="23">
        <v>487.83019999999999</v>
      </c>
    </row>
    <row r="16" spans="1:10" x14ac:dyDescent="0.25">
      <c r="A16" s="13">
        <v>12</v>
      </c>
      <c r="B16" s="20" t="s">
        <v>24</v>
      </c>
      <c r="C16" s="20" t="s">
        <v>25</v>
      </c>
      <c r="D16" s="21">
        <v>916.12006670372421</v>
      </c>
      <c r="E16" s="20">
        <v>47</v>
      </c>
      <c r="F16" s="20">
        <v>85</v>
      </c>
      <c r="G16" s="22">
        <f t="shared" si="0"/>
        <v>106</v>
      </c>
      <c r="H16" s="20">
        <v>59</v>
      </c>
      <c r="I16" s="20">
        <v>13</v>
      </c>
      <c r="J16" s="23">
        <v>537.52600000000007</v>
      </c>
    </row>
    <row r="17" spans="1:14" x14ac:dyDescent="0.25">
      <c r="A17" s="13">
        <v>13</v>
      </c>
      <c r="B17" s="20" t="s">
        <v>26</v>
      </c>
      <c r="C17" s="20" t="s">
        <v>27</v>
      </c>
      <c r="D17" s="21">
        <v>979.32184546970529</v>
      </c>
      <c r="E17" s="20">
        <v>61</v>
      </c>
      <c r="F17" s="20">
        <v>85</v>
      </c>
      <c r="G17" s="22">
        <f t="shared" si="0"/>
        <v>94</v>
      </c>
      <c r="H17" s="20">
        <v>33</v>
      </c>
      <c r="I17" s="20">
        <v>4</v>
      </c>
      <c r="J17" s="23">
        <v>187.62700000000001</v>
      </c>
    </row>
    <row r="18" spans="1:14" x14ac:dyDescent="0.25">
      <c r="A18" s="13">
        <v>14</v>
      </c>
      <c r="B18" s="20" t="s">
        <v>28</v>
      </c>
      <c r="C18" s="20" t="s">
        <v>29</v>
      </c>
      <c r="D18" s="21">
        <v>1049.2773763201778</v>
      </c>
      <c r="E18" s="20">
        <v>43</v>
      </c>
      <c r="F18" s="20">
        <v>79</v>
      </c>
      <c r="G18" s="22">
        <f t="shared" si="0"/>
        <v>88</v>
      </c>
      <c r="H18" s="20">
        <v>45</v>
      </c>
      <c r="I18" s="20">
        <v>7</v>
      </c>
      <c r="J18" s="23">
        <v>186.61279999999999</v>
      </c>
    </row>
    <row r="19" spans="1:14" x14ac:dyDescent="0.25">
      <c r="A19" s="13">
        <v>15</v>
      </c>
      <c r="B19" s="20" t="s">
        <v>30</v>
      </c>
      <c r="C19" s="20" t="s">
        <v>31</v>
      </c>
      <c r="D19" s="21">
        <v>1336.7148415786546</v>
      </c>
      <c r="E19" s="20">
        <v>107</v>
      </c>
      <c r="F19" s="20">
        <v>135</v>
      </c>
      <c r="G19" s="22">
        <f t="shared" si="0"/>
        <v>171</v>
      </c>
      <c r="H19" s="20">
        <v>64</v>
      </c>
      <c r="I19" s="20">
        <v>16</v>
      </c>
      <c r="J19" s="23">
        <v>637.93180000000007</v>
      </c>
    </row>
    <row r="20" spans="1:14" x14ac:dyDescent="0.25">
      <c r="A20" s="13">
        <v>16</v>
      </c>
      <c r="B20" s="20" t="s">
        <v>32</v>
      </c>
      <c r="C20" s="20" t="s">
        <v>31</v>
      </c>
      <c r="D20" s="21">
        <v>1391.6620344635908</v>
      </c>
      <c r="E20" s="20">
        <v>54</v>
      </c>
      <c r="F20" s="20">
        <v>90</v>
      </c>
      <c r="G20" s="22">
        <f t="shared" si="0"/>
        <v>114</v>
      </c>
      <c r="H20" s="20">
        <v>60</v>
      </c>
      <c r="I20" s="20">
        <v>14</v>
      </c>
      <c r="J20" s="23">
        <v>425.964</v>
      </c>
    </row>
    <row r="21" spans="1:14" x14ac:dyDescent="0.25">
      <c r="A21" s="13">
        <v>17</v>
      </c>
      <c r="B21" s="20" t="s">
        <v>33</v>
      </c>
      <c r="C21" s="20" t="s">
        <v>31</v>
      </c>
      <c r="D21" s="21">
        <v>1454.0161200667037</v>
      </c>
      <c r="E21" s="20">
        <v>33</v>
      </c>
      <c r="F21" s="20">
        <v>89</v>
      </c>
      <c r="G21" s="22">
        <f t="shared" si="0"/>
        <v>119</v>
      </c>
      <c r="H21" s="20">
        <v>86</v>
      </c>
      <c r="I21" s="20">
        <v>12</v>
      </c>
      <c r="J21" s="23">
        <v>523.32720000000006</v>
      </c>
    </row>
    <row r="22" spans="1:14" x14ac:dyDescent="0.25">
      <c r="A22" s="13">
        <v>18</v>
      </c>
      <c r="B22" s="20" t="s">
        <v>34</v>
      </c>
      <c r="C22" s="20" t="s">
        <v>35</v>
      </c>
      <c r="D22" s="21">
        <v>1518.7187326292385</v>
      </c>
      <c r="E22" s="20">
        <v>44</v>
      </c>
      <c r="F22" s="20">
        <v>117</v>
      </c>
      <c r="G22" s="22">
        <f t="shared" si="0"/>
        <v>133</v>
      </c>
      <c r="H22" s="20">
        <v>89</v>
      </c>
      <c r="I22" s="20">
        <v>13</v>
      </c>
      <c r="J22" s="23">
        <v>651.1164</v>
      </c>
    </row>
    <row r="23" spans="1:14" x14ac:dyDescent="0.25">
      <c r="A23" s="13">
        <v>19</v>
      </c>
      <c r="B23" s="20" t="s">
        <v>36</v>
      </c>
      <c r="C23" s="20" t="s">
        <v>37</v>
      </c>
      <c r="D23" s="21">
        <v>1571.80377987771</v>
      </c>
      <c r="E23" s="20">
        <v>48</v>
      </c>
      <c r="F23" s="20">
        <v>76</v>
      </c>
      <c r="G23" s="22">
        <f t="shared" si="0"/>
        <v>104</v>
      </c>
      <c r="H23" s="20">
        <v>56</v>
      </c>
      <c r="I23" s="20">
        <v>8</v>
      </c>
      <c r="J23" s="23">
        <v>280.93340000000006</v>
      </c>
    </row>
    <row r="24" spans="1:14" x14ac:dyDescent="0.25">
      <c r="A24" s="13">
        <v>20</v>
      </c>
      <c r="B24" s="20" t="s">
        <v>38</v>
      </c>
      <c r="C24" s="20" t="s">
        <v>37</v>
      </c>
      <c r="D24" s="21">
        <v>1699.4024458032241</v>
      </c>
      <c r="E24" s="20">
        <v>20</v>
      </c>
      <c r="F24" s="20">
        <v>59</v>
      </c>
      <c r="G24" s="22">
        <f t="shared" si="0"/>
        <v>91</v>
      </c>
      <c r="H24" s="20">
        <v>71</v>
      </c>
      <c r="I24" s="20">
        <v>8</v>
      </c>
      <c r="J24" s="23">
        <v>331.64340000000004</v>
      </c>
    </row>
    <row r="25" spans="1:14" x14ac:dyDescent="0.25">
      <c r="A25" s="13">
        <v>21</v>
      </c>
      <c r="B25" s="20" t="s">
        <v>39</v>
      </c>
      <c r="C25" s="20" t="s">
        <v>40</v>
      </c>
      <c r="D25" s="21">
        <v>1897.7348526959422</v>
      </c>
      <c r="E25" s="20">
        <v>102</v>
      </c>
      <c r="F25" s="20">
        <v>114</v>
      </c>
      <c r="G25" s="22">
        <f t="shared" si="0"/>
        <v>148</v>
      </c>
      <c r="H25" s="20">
        <v>46</v>
      </c>
      <c r="I25" s="20">
        <v>16</v>
      </c>
      <c r="J25" s="23">
        <v>338.74280000000005</v>
      </c>
    </row>
    <row r="26" spans="1:14" x14ac:dyDescent="0.25">
      <c r="A26" s="14">
        <v>22</v>
      </c>
      <c r="B26" s="7" t="s">
        <v>41</v>
      </c>
      <c r="C26" s="7" t="s">
        <v>42</v>
      </c>
      <c r="D26" s="8">
        <v>2197.3040578098944</v>
      </c>
      <c r="E26" s="9">
        <v>92</v>
      </c>
      <c r="F26" s="9">
        <v>110</v>
      </c>
      <c r="G26" s="9">
        <f t="shared" si="0"/>
        <v>144</v>
      </c>
      <c r="H26" s="9">
        <v>52</v>
      </c>
      <c r="I26" s="9">
        <v>22</v>
      </c>
      <c r="J26" s="24">
        <v>689.65600000000006</v>
      </c>
    </row>
    <row r="27" spans="1:14" x14ac:dyDescent="0.25">
      <c r="A27" s="25" t="s">
        <v>44</v>
      </c>
      <c r="B27" s="26"/>
      <c r="C27" s="26"/>
      <c r="D27" s="26"/>
      <c r="E27" s="26"/>
      <c r="F27" s="26"/>
      <c r="G27" s="27"/>
      <c r="H27" s="27"/>
      <c r="I27" s="27"/>
      <c r="J27" s="28"/>
    </row>
    <row r="28" spans="1:14" ht="17.25" x14ac:dyDescent="0.25">
      <c r="A28" s="29" t="s">
        <v>61</v>
      </c>
      <c r="B28" s="30"/>
      <c r="C28" s="30"/>
      <c r="D28" s="30"/>
      <c r="E28" s="30"/>
      <c r="F28" s="30"/>
      <c r="G28" s="31"/>
      <c r="H28" s="31"/>
      <c r="I28" s="31"/>
      <c r="J28" s="28"/>
    </row>
    <row r="29" spans="1:14" ht="17.25" x14ac:dyDescent="0.25">
      <c r="A29" s="29" t="s">
        <v>62</v>
      </c>
      <c r="B29" s="30"/>
      <c r="C29" s="30"/>
      <c r="D29" s="30"/>
      <c r="E29" s="30"/>
      <c r="F29" s="30"/>
      <c r="G29" s="31"/>
      <c r="H29" s="27"/>
      <c r="I29" s="31"/>
      <c r="J29" s="28"/>
      <c r="K29" s="2"/>
      <c r="L29" s="2"/>
      <c r="M29" s="2"/>
      <c r="N29" s="2"/>
    </row>
    <row r="30" spans="1:14" ht="17.25" x14ac:dyDescent="0.25">
      <c r="A30" s="32" t="s">
        <v>48</v>
      </c>
      <c r="B30" s="3"/>
      <c r="C30" s="3"/>
      <c r="D30" s="3"/>
      <c r="E30" s="3"/>
      <c r="F30" s="3"/>
      <c r="G30" s="1"/>
      <c r="H30" s="1"/>
      <c r="I30" s="1"/>
      <c r="J30" s="33"/>
    </row>
    <row r="32" spans="1:14" x14ac:dyDescent="0.25">
      <c r="I32" s="34"/>
      <c r="J32" s="35"/>
    </row>
    <row r="33" spans="9:10" x14ac:dyDescent="0.25">
      <c r="I33" s="34"/>
      <c r="J33" s="35"/>
    </row>
    <row r="34" spans="9:10" x14ac:dyDescent="0.25">
      <c r="I34" s="34"/>
      <c r="J34" s="35"/>
    </row>
    <row r="35" spans="9:10" x14ac:dyDescent="0.25">
      <c r="I35" s="34"/>
      <c r="J35" s="35"/>
    </row>
    <row r="36" spans="9:10" x14ac:dyDescent="0.25">
      <c r="I36" s="34"/>
      <c r="J36" s="35"/>
    </row>
  </sheetData>
  <pageMargins left="0.7" right="0.7" top="0.75" bottom="0.75" header="0.3" footer="0.3"/>
  <pageSetup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FC21B-3D3E-4767-B7D9-CFB3F6834B8C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66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1EA688587D448944445D5CB9B8DAF" ma:contentTypeVersion="10" ma:contentTypeDescription="Create a new document." ma:contentTypeScope="" ma:versionID="0c1f1e5a20ae52033f74125a66959913">
  <xsd:schema xmlns:xsd="http://www.w3.org/2001/XMLSchema" xmlns:xs="http://www.w3.org/2001/XMLSchema" xmlns:p="http://schemas.microsoft.com/office/2006/metadata/properties" xmlns:ns3="42279f50-05f8-471c-8ab3-855a9b50a0e6" targetNamespace="http://schemas.microsoft.com/office/2006/metadata/properties" ma:root="true" ma:fieldsID="b453bacfdec1b0dfe932295526eaca11" ns3:_="">
    <xsd:import namespace="42279f50-05f8-471c-8ab3-855a9b50a0e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79f50-05f8-471c-8ab3-855a9b50a0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EE0BD4-E1D5-49D6-938C-A69706B625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FC93EB-9E15-426D-A2E3-80A070FABA57}">
  <ds:schemaRefs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42279f50-05f8-471c-8ab3-855a9b50a0e6"/>
  </ds:schemaRefs>
</ds:datastoreItem>
</file>

<file path=customXml/itemProps3.xml><?xml version="1.0" encoding="utf-8"?>
<ds:datastoreItem xmlns:ds="http://schemas.openxmlformats.org/officeDocument/2006/customXml" ds:itemID="{B3B0B751-B899-4138-9B99-08DB3B61F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279f50-05f8-471c-8ab3-855a9b50a0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G48967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Long, Sean P</dc:creator>
  <cp:lastModifiedBy>Jennifer Olivarez</cp:lastModifiedBy>
  <cp:lastPrinted>2021-04-27T20:19:24Z</cp:lastPrinted>
  <dcterms:created xsi:type="dcterms:W3CDTF">2020-07-03T19:54:36Z</dcterms:created>
  <dcterms:modified xsi:type="dcterms:W3CDTF">2021-06-14T21:56:19Z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0x01010034D1EA688587D448944445D5CB9B8DAF</vt:lpwstr>
  </property>
</Properties>
</file>