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ndrew\Box Sync\Geosphere_Pequop\Supplemental\June2020Update_ExtraTables\"/>
    </mc:Choice>
  </mc:AlternateContent>
  <xr:revisionPtr revIDLastSave="0" documentId="13_ncr:1_{3DEEF88C-2BF3-4D7A-AC25-AF9365FC42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Unknowns" sheetId="1" r:id="rId1"/>
    <sheet name="Unknowns (Machine)" sheetId="2" r:id="rId2"/>
    <sheet name="H17-32" sheetId="4" r:id="rId3"/>
    <sheet name="H17-53" sheetId="5" r:id="rId4"/>
    <sheet name="H17-66" sheetId="6" r:id="rId5"/>
    <sheet name="WNC119-34" sheetId="7" r:id="rId6"/>
    <sheet name="WNC119-425R" sheetId="8" r:id="rId7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2" i="1" l="1"/>
  <c r="N72" i="1"/>
  <c r="M72" i="1"/>
  <c r="L72" i="1"/>
  <c r="K146" i="1" l="1"/>
  <c r="K145" i="1"/>
  <c r="J117" i="1"/>
  <c r="K143" i="1"/>
  <c r="K142" i="1"/>
  <c r="P155" i="1"/>
  <c r="O155" i="1"/>
  <c r="L118" i="1"/>
  <c r="K118" i="1"/>
  <c r="N103" i="1"/>
  <c r="M103" i="1"/>
  <c r="K99" i="1"/>
  <c r="K98" i="1"/>
  <c r="K52" i="1"/>
  <c r="K51" i="1"/>
  <c r="L35" i="1"/>
  <c r="K35" i="1"/>
  <c r="L187" i="1"/>
  <c r="K187" i="1"/>
</calcChain>
</file>

<file path=xl/sharedStrings.xml><?xml version="1.0" encoding="utf-8"?>
<sst xmlns="http://schemas.openxmlformats.org/spreadsheetml/2006/main" count="3875" uniqueCount="149">
  <si>
    <t>Ar/Ar analytical data.</t>
  </si>
  <si>
    <t>Sample:</t>
  </si>
  <si>
    <t>H17-32</t>
  </si>
  <si>
    <t>Identifier:</t>
  </si>
  <si>
    <t>66183</t>
  </si>
  <si>
    <t>Material:</t>
  </si>
  <si>
    <t>Sanidine</t>
  </si>
  <si>
    <r>
      <t>Corrected</t>
    </r>
    <r>
      <rPr>
        <vertAlign val="superscript"/>
        <sz val="11"/>
        <color theme="1"/>
        <rFont val="Calibri"/>
        <family val="2"/>
        <scheme val="minor"/>
      </rPr>
      <t>1</t>
    </r>
  </si>
  <si>
    <r>
      <t>Intercepts</t>
    </r>
    <r>
      <rPr>
        <vertAlign val="superscript"/>
        <sz val="11"/>
        <color theme="1"/>
        <rFont val="Calibri"/>
        <family val="2"/>
        <scheme val="minor"/>
      </rPr>
      <t>2</t>
    </r>
  </si>
  <si>
    <t>Blanks</t>
  </si>
  <si>
    <t/>
  </si>
  <si>
    <t>N</t>
  </si>
  <si>
    <t>Tag</t>
  </si>
  <si>
    <t>Power</t>
  </si>
  <si>
    <t>Age</t>
  </si>
  <si>
    <t>±1σ</t>
  </si>
  <si>
    <t>K/Ca</t>
  </si>
  <si>
    <t>K/Cl</t>
  </si>
  <si>
    <r>
      <t>Cum. %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</si>
  <si>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t>%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</si>
  <si>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Ar*/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  <r>
      <rPr>
        <vertAlign val="subscript"/>
        <sz val="11"/>
        <color theme="1"/>
        <rFont val="Calibri"/>
        <family val="2"/>
        <scheme val="minor"/>
      </rPr>
      <t>K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</si>
  <si>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</si>
  <si>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Sensitivity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</si>
  <si>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</si>
  <si>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</si>
  <si>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</si>
  <si>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</si>
  <si>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</si>
  <si>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</t>
    </r>
  </si>
  <si>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</t>
    </r>
  </si>
  <si>
    <t>Disc</t>
  </si>
  <si>
    <r>
      <t>IC</t>
    </r>
    <r>
      <rPr>
        <vertAlign val="superscript"/>
        <sz val="11"/>
        <color theme="1"/>
        <rFont val="Calibri"/>
        <family val="2"/>
        <scheme val="minor"/>
      </rPr>
      <t>H2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</si>
  <si>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H1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</si>
  <si>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AX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</si>
  <si>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L1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</si>
  <si>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L2</t>
    </r>
  </si>
  <si>
    <r>
      <t>IC</t>
    </r>
    <r>
      <rPr>
        <vertAlign val="superscript"/>
        <sz val="11"/>
        <color theme="1"/>
        <rFont val="Calibri"/>
        <family val="2"/>
        <scheme val="minor"/>
      </rPr>
      <t>CDD</t>
    </r>
  </si>
  <si>
    <t>RunDate</t>
  </si>
  <si>
    <r>
      <t>Δt</t>
    </r>
    <r>
      <rPr>
        <vertAlign val="superscript"/>
        <sz val="11"/>
        <color theme="1"/>
        <rFont val="Calibri"/>
        <family val="2"/>
        <scheme val="minor"/>
      </rPr>
      <t>3</t>
    </r>
  </si>
  <si>
    <t>J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</si>
  <si>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 Decay</t>
    </r>
  </si>
  <si>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 Decay</t>
    </r>
  </si>
  <si>
    <t>LambdaK</t>
  </si>
  <si>
    <t>MonitorAge</t>
  </si>
  <si>
    <t>MonitorName</t>
  </si>
  <si>
    <t>MonitorMaterial</t>
  </si>
  <si>
    <r>
      <t>(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</si>
  <si>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</si>
  <si>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39)</t>
    </r>
    <r>
      <rPr>
        <vertAlign val="subscript"/>
        <sz val="11"/>
        <color theme="1"/>
        <rFont val="Calibri"/>
        <family val="2"/>
        <scheme val="minor"/>
      </rPr>
      <t>K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</si>
  <si>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</si>
  <si>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</si>
  <si>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37)</t>
    </r>
    <r>
      <rPr>
        <vertAlign val="subscript"/>
        <sz val="11"/>
        <color theme="1"/>
        <rFont val="Calibri"/>
        <family val="2"/>
        <scheme val="minor"/>
      </rPr>
      <t>Ca</t>
    </r>
  </si>
  <si>
    <r>
      <t>(</t>
    </r>
    <r>
      <rPr>
        <vertAlign val="super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38)</t>
    </r>
    <r>
      <rPr>
        <vertAlign val="subscript"/>
        <sz val="11"/>
        <color theme="1"/>
        <rFont val="Calibri"/>
        <family val="2"/>
        <scheme val="minor"/>
      </rPr>
      <t>Cl</t>
    </r>
  </si>
  <si>
    <t>Ca/K</t>
  </si>
  <si>
    <t xml:space="preserve">Cl/K </t>
  </si>
  <si>
    <t>W</t>
  </si>
  <si>
    <t>(Ma)</t>
  </si>
  <si>
    <t>(%)</t>
  </si>
  <si>
    <t>(wt. %)</t>
  </si>
  <si>
    <t>mol/fA</t>
  </si>
  <si>
    <t>(fA)</t>
  </si>
  <si>
    <t>(days)</t>
  </si>
  <si>
    <t>X</t>
  </si>
  <si>
    <t>01</t>
  </si>
  <si>
    <t>omit</t>
  </si>
  <si>
    <t>FC-2</t>
  </si>
  <si>
    <t>sanidine</t>
  </si>
  <si>
    <t>02</t>
  </si>
  <si>
    <t>03</t>
  </si>
  <si>
    <t>ok</t>
  </si>
  <si>
    <t>04</t>
  </si>
  <si>
    <t>05</t>
  </si>
  <si>
    <t>06</t>
  </si>
  <si>
    <t>invalid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</si>
  <si>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</si>
  <si>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</si>
  <si>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</si>
  <si>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</si>
  <si>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</si>
  <si>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</si>
  <si>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</si>
  <si>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</si>
  <si>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</si>
  <si>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</si>
  <si>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</si>
  <si>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</si>
  <si>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</si>
  <si>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</si>
  <si>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</si>
  <si>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</si>
  <si>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</si>
  <si>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</si>
  <si>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Weighted mean K/Ca ±1σ</t>
  </si>
  <si>
    <t>SEM, but if MSWD&gt;1 use SEM * sqrt(MSWD)</t>
  </si>
  <si>
    <t>Weighted mean Age ±2σ</t>
  </si>
  <si>
    <t>n=3/24</t>
  </si>
  <si>
    <t>MSWD=*3.915</t>
  </si>
  <si>
    <t>Isochron Age ±2σ</t>
  </si>
  <si>
    <t>MSWD=2.431</t>
  </si>
  <si>
    <r>
      <rPr>
        <b/>
        <sz val="11"/>
        <color theme="1"/>
        <rFont val="Calibri"/>
        <family val="2"/>
        <scheme val="minor"/>
      </rPr>
      <t>(</t>
    </r>
    <r>
      <rPr>
        <b/>
        <vertAlign val="super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>Ar/</t>
    </r>
    <r>
      <rPr>
        <b/>
        <vertAlign val="superscript"/>
        <sz val="11"/>
        <color theme="1"/>
        <rFont val="Calibri"/>
        <family val="2"/>
        <scheme val="minor"/>
      </rPr>
      <t>36</t>
    </r>
    <r>
      <rPr>
        <b/>
        <sz val="11"/>
        <color theme="1"/>
        <rFont val="Calibri"/>
        <family val="2"/>
        <scheme val="minor"/>
      </rPr>
      <t>Ar)</t>
    </r>
    <r>
      <rPr>
        <b/>
        <vertAlign val="subscript"/>
        <sz val="11"/>
        <color theme="1"/>
        <rFont val="Calibri"/>
        <family val="2"/>
        <scheme val="minor"/>
      </rPr>
      <t>trapped</t>
    </r>
    <r>
      <rPr>
        <b/>
        <sz val="11"/>
        <color theme="1"/>
        <rFont val="Calibri"/>
        <family val="2"/>
        <scheme val="minor"/>
      </rPr>
      <t xml:space="preserve"> ±1σ</t>
    </r>
  </si>
  <si>
    <t>H17-53</t>
  </si>
  <si>
    <t>66184</t>
  </si>
  <si>
    <t>Corrected</t>
  </si>
  <si>
    <t>Intercepts</t>
  </si>
  <si>
    <t>n=6/24</t>
  </si>
  <si>
    <t>MSWD=*0.064</t>
  </si>
  <si>
    <t>MSWD=*0.080</t>
  </si>
  <si>
    <t>H17-66</t>
  </si>
  <si>
    <t>66185</t>
  </si>
  <si>
    <t>n=20/23</t>
  </si>
  <si>
    <t>MSWD=*6.089</t>
  </si>
  <si>
    <t>MSWD=*5.209</t>
  </si>
  <si>
    <t>WNC34</t>
  </si>
  <si>
    <t>66186</t>
  </si>
  <si>
    <t>n=7/24</t>
  </si>
  <si>
    <t>MSWD=*58.009</t>
  </si>
  <si>
    <t>MSWD=*35.426</t>
  </si>
  <si>
    <t>WNC425</t>
  </si>
  <si>
    <t>66187</t>
  </si>
  <si>
    <t>MSWD=0.096</t>
  </si>
  <si>
    <t>MSWD=0.009</t>
  </si>
  <si>
    <t>K1L8884</t>
  </si>
  <si>
    <t>66189</t>
  </si>
  <si>
    <t>outlier</t>
  </si>
  <si>
    <t>K1L9168</t>
  </si>
  <si>
    <t>66190</t>
  </si>
  <si>
    <t>Notes: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</si>
  <si>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Corrected: Isotopic intensities corrected for blank, baseline,radioactivity decay and detector intercalibration, not for interfering reactions.
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</si>
  <si>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Intercepts: t-zero intercept corrected for detector baseline.
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</si>
  <si>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Time interval (days) between end of irradiation and beginning of analysis.
</t>
    </r>
  </si>
  <si>
    <t>X symbol preceding sample ID denotes analyses excluded from weighted-mean age calculations.</t>
  </si>
  <si>
    <t>pX symbol preceding sample ID denotes analyses excluded plateau age calculations.</t>
  </si>
  <si>
    <r>
      <rPr>
        <b/>
        <sz val="11"/>
        <color theme="1"/>
        <rFont val="Calibri"/>
        <family val="2"/>
        <scheme val="minor"/>
      </rPr>
      <t xml:space="preserve">Notes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abbreviations: </t>
    </r>
    <r>
      <rPr>
        <sz val="11"/>
        <color theme="1"/>
        <rFont val="Calibri"/>
        <family val="2"/>
        <scheme val="minor"/>
      </rPr>
      <t xml:space="preserve">n/nt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Calibri"/>
        <family val="2"/>
        <scheme val="minor"/>
      </rPr>
      <t xml:space="preserve">number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analyses </t>
    </r>
    <r>
      <rPr>
        <sz val="11"/>
        <color theme="1"/>
        <rFont val="Calibri"/>
        <family val="2"/>
        <scheme val="minor"/>
      </rPr>
      <t xml:space="preserve">use </t>
    </r>
    <r>
      <rPr>
        <sz val="11"/>
        <color theme="1"/>
        <rFont val="Calibri"/>
        <family val="2"/>
        <scheme val="minor"/>
      </rPr>
      <t xml:space="preserve">to </t>
    </r>
    <r>
      <rPr>
        <sz val="11"/>
        <color theme="1"/>
        <rFont val="Calibri"/>
        <family val="2"/>
        <scheme val="minor"/>
      </rPr>
      <t xml:space="preserve">compute </t>
    </r>
    <r>
      <rPr>
        <sz val="11"/>
        <color theme="1"/>
        <rFont val="Calibri"/>
        <family val="2"/>
        <scheme val="minor"/>
      </rPr>
      <t xml:space="preserve">age/total </t>
    </r>
    <r>
      <rPr>
        <sz val="11"/>
        <color theme="1"/>
        <rFont val="Calibri"/>
        <family val="2"/>
        <scheme val="minor"/>
      </rPr>
      <t xml:space="preserve">analyses, </t>
    </r>
    <r>
      <rPr>
        <sz val="11"/>
        <color theme="1"/>
        <rFont val="Calibri"/>
        <family val="2"/>
        <scheme val="minor"/>
      </rPr>
      <t xml:space="preserve">MSWD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Calibri"/>
        <family val="2"/>
        <scheme val="minor"/>
      </rPr>
      <t xml:space="preserve">Mean </t>
    </r>
    <r>
      <rPr>
        <sz val="11"/>
        <color theme="1"/>
        <rFont val="Calibri"/>
        <family val="2"/>
        <scheme val="minor"/>
      </rPr>
      <t xml:space="preserve">Square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Weighted </t>
    </r>
    <r>
      <rPr>
        <sz val="11"/>
        <color theme="1"/>
        <rFont val="Calibri"/>
        <family val="2"/>
        <scheme val="minor"/>
      </rPr>
      <t xml:space="preserve">Deviates. </t>
    </r>
  </si>
  <si>
    <r>
      <t xml:space="preserve">Sample </t>
    </r>
    <r>
      <rPr>
        <sz val="11"/>
        <color theme="1"/>
        <rFont val="Calibri"/>
        <family val="2"/>
        <scheme val="minor"/>
      </rPr>
      <t xml:space="preserve">preparation: </t>
    </r>
    <r>
      <rPr>
        <sz val="11"/>
        <color theme="1"/>
        <rFont val="Calibri"/>
        <family val="2"/>
        <scheme val="minor"/>
      </rPr>
      <t xml:space="preserve">Minerals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separated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crushing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sieving, </t>
    </r>
    <r>
      <rPr>
        <sz val="11"/>
        <color theme="1"/>
        <rFont val="Calibri"/>
        <family val="2"/>
        <scheme val="minor"/>
      </rPr>
      <t xml:space="preserve">followed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etching </t>
    </r>
    <r>
      <rPr>
        <sz val="11"/>
        <color theme="1"/>
        <rFont val="Calibri"/>
        <family val="2"/>
        <scheme val="minor"/>
      </rPr>
      <t xml:space="preserve">in </t>
    </r>
    <r>
      <rPr>
        <sz val="11"/>
        <color theme="1"/>
        <rFont val="Calibri"/>
        <family val="2"/>
        <scheme val="minor"/>
      </rPr>
      <t xml:space="preserve">7% </t>
    </r>
    <r>
      <rPr>
        <sz val="11"/>
        <color theme="1"/>
        <rFont val="Calibri"/>
        <family val="2"/>
        <scheme val="minor"/>
      </rPr>
      <t xml:space="preserve">HF </t>
    </r>
    <r>
      <rPr>
        <sz val="11"/>
        <color theme="1"/>
        <rFont val="Calibri"/>
        <family val="2"/>
        <scheme val="minor"/>
      </rPr>
      <t xml:space="preserve">(sanidine </t>
    </r>
    <r>
      <rPr>
        <sz val="11"/>
        <color theme="1"/>
        <rFont val="Calibri"/>
        <family val="2"/>
        <scheme val="minor"/>
      </rPr>
      <t xml:space="preserve">only) </t>
    </r>
    <r>
      <rPr>
        <sz val="11"/>
        <color theme="1"/>
        <rFont val="Calibri"/>
        <family val="2"/>
        <scheme val="minor"/>
      </rPr>
      <t xml:space="preserve">or </t>
    </r>
    <r>
      <rPr>
        <sz val="11"/>
        <color theme="1"/>
        <rFont val="Calibri"/>
        <family val="2"/>
        <scheme val="minor"/>
      </rPr>
      <t xml:space="preserve">7% </t>
    </r>
    <r>
      <rPr>
        <sz val="11"/>
        <color theme="1"/>
        <rFont val="Calibri"/>
        <family val="2"/>
        <scheme val="minor"/>
      </rPr>
      <t xml:space="preserve">HCl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rinsing </t>
    </r>
    <r>
      <rPr>
        <sz val="11"/>
        <color theme="1"/>
        <rFont val="Calibri"/>
        <family val="2"/>
        <scheme val="minor"/>
      </rPr>
      <t xml:space="preserve">in </t>
    </r>
    <r>
      <rPr>
        <sz val="11"/>
        <color theme="1"/>
        <rFont val="Calibri"/>
        <family val="2"/>
        <scheme val="minor"/>
      </rPr>
      <t xml:space="preserve">an </t>
    </r>
    <r>
      <rPr>
        <sz val="11"/>
        <color theme="1"/>
        <rFont val="Calibri"/>
        <family val="2"/>
        <scheme val="minor"/>
      </rPr>
      <t xml:space="preserve">ultrasonic </t>
    </r>
    <r>
      <rPr>
        <sz val="11"/>
        <color theme="1"/>
        <rFont val="Calibri"/>
        <family val="2"/>
        <scheme val="minor"/>
      </rPr>
      <t xml:space="preserve">bath, </t>
    </r>
    <r>
      <rPr>
        <sz val="11"/>
        <color theme="1"/>
        <rFont val="Calibri"/>
        <family val="2"/>
        <scheme val="minor"/>
      </rPr>
      <t xml:space="preserve">then </t>
    </r>
    <r>
      <rPr>
        <sz val="11"/>
        <color theme="1"/>
        <rFont val="Calibri"/>
        <family val="2"/>
        <scheme val="minor"/>
      </rPr>
      <t xml:space="preserve">concentrated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Franz </t>
    </r>
    <r>
      <rPr>
        <sz val="11"/>
        <color theme="1"/>
        <rFont val="Calibri"/>
        <family val="2"/>
        <scheme val="minor"/>
      </rPr>
      <t xml:space="preserve">magnetic </t>
    </r>
    <r>
      <rPr>
        <sz val="11"/>
        <color theme="1"/>
        <rFont val="Calibri"/>
        <family val="2"/>
        <scheme val="minor"/>
      </rPr>
      <t xml:space="preserve">separator </t>
    </r>
    <r>
      <rPr>
        <sz val="11"/>
        <color theme="1"/>
        <rFont val="Calibri"/>
        <family val="2"/>
        <scheme val="minor"/>
      </rPr>
      <t xml:space="preserve">and/or </t>
    </r>
    <r>
      <rPr>
        <sz val="11"/>
        <color theme="1"/>
        <rFont val="Calibri"/>
        <family val="2"/>
        <scheme val="minor"/>
      </rPr>
      <t xml:space="preserve">density </t>
    </r>
    <r>
      <rPr>
        <sz val="11"/>
        <color theme="1"/>
        <rFont val="Calibri"/>
        <family val="2"/>
        <scheme val="minor"/>
      </rPr>
      <t xml:space="preserve">liquids, </t>
    </r>
    <r>
      <rPr>
        <sz val="11"/>
        <color theme="1"/>
        <rFont val="Calibri"/>
        <family val="2"/>
        <scheme val="minor"/>
      </rPr>
      <t xml:space="preserve">followed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hand </t>
    </r>
    <r>
      <rPr>
        <sz val="11"/>
        <color theme="1"/>
        <rFont val="Calibri"/>
        <family val="2"/>
        <scheme val="minor"/>
      </rPr>
      <t xml:space="preserve">picking. </t>
    </r>
  </si>
  <si>
    <r>
      <t xml:space="preserve">Irradiation: </t>
    </r>
    <r>
      <rPr>
        <sz val="11"/>
        <color theme="1"/>
        <rFont val="Calibri"/>
        <family val="2"/>
        <scheme val="minor"/>
      </rPr>
      <t xml:space="preserve">Samples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Fish </t>
    </r>
    <r>
      <rPr>
        <sz val="11"/>
        <color theme="1"/>
        <rFont val="Calibri"/>
        <family val="2"/>
        <scheme val="minor"/>
      </rPr>
      <t xml:space="preserve">Canyon </t>
    </r>
    <r>
      <rPr>
        <sz val="11"/>
        <color theme="1"/>
        <rFont val="Calibri"/>
        <family val="2"/>
        <scheme val="minor"/>
      </rPr>
      <t xml:space="preserve">Tuff </t>
    </r>
    <r>
      <rPr>
        <sz val="11"/>
        <color theme="1"/>
        <rFont val="Calibri"/>
        <family val="2"/>
        <scheme val="minor"/>
      </rPr>
      <t xml:space="preserve">sanidine </t>
    </r>
    <r>
      <rPr>
        <sz val="11"/>
        <color theme="1"/>
        <rFont val="Calibri"/>
        <family val="2"/>
        <scheme val="minor"/>
      </rPr>
      <t xml:space="preserve">monitors </t>
    </r>
    <r>
      <rPr>
        <sz val="11"/>
        <color theme="1"/>
        <rFont val="Calibri"/>
        <family val="2"/>
        <scheme val="minor"/>
      </rPr>
      <t xml:space="preserve">in </t>
    </r>
    <r>
      <rPr>
        <sz val="11"/>
        <color theme="1"/>
        <rFont val="Calibri"/>
        <family val="2"/>
        <scheme val="minor"/>
      </rPr>
      <t xml:space="preserve">machined </t>
    </r>
    <r>
      <rPr>
        <sz val="11"/>
        <color theme="1"/>
        <rFont val="Calibri"/>
        <family val="2"/>
        <scheme val="minor"/>
      </rPr>
      <t xml:space="preserve">aluminum </t>
    </r>
    <r>
      <rPr>
        <sz val="11"/>
        <color theme="1"/>
        <rFont val="Calibri"/>
        <family val="2"/>
        <scheme val="minor"/>
      </rPr>
      <t xml:space="preserve">trays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irradiated </t>
    </r>
    <r>
      <rPr>
        <i/>
        <sz val="11"/>
        <color theme="1"/>
        <rFont val="Calibri"/>
        <family val="2"/>
        <scheme val="minor"/>
      </rPr>
      <t xml:space="preserve">in-vacuo </t>
    </r>
    <r>
      <rPr>
        <sz val="11"/>
        <color theme="1"/>
        <rFont val="Calibri"/>
        <family val="2"/>
        <scheme val="minor"/>
      </rPr>
      <t xml:space="preserve">at </t>
    </r>
    <r>
      <rPr>
        <sz val="11"/>
        <color theme="1"/>
        <rFont val="Calibri"/>
        <family val="2"/>
        <scheme val="minor"/>
      </rPr>
      <t xml:space="preserve">the </t>
    </r>
    <r>
      <rPr>
        <sz val="11"/>
        <color theme="1"/>
        <rFont val="Calibri"/>
        <family val="2"/>
        <scheme val="minor"/>
      </rPr>
      <t xml:space="preserve">Denver </t>
    </r>
    <r>
      <rPr>
        <sz val="11"/>
        <color theme="1"/>
        <rFont val="Calibri"/>
        <family val="2"/>
        <scheme val="minor"/>
      </rPr>
      <t xml:space="preserve">USGS </t>
    </r>
    <r>
      <rPr>
        <sz val="11"/>
        <color theme="1"/>
        <rFont val="Calibri"/>
        <family val="2"/>
        <scheme val="minor"/>
      </rPr>
      <t xml:space="preserve">Triga </t>
    </r>
    <r>
      <rPr>
        <sz val="11"/>
        <color theme="1"/>
        <rFont val="Calibri"/>
        <family val="2"/>
        <scheme val="minor"/>
      </rPr>
      <t xml:space="preserve">reactor. </t>
    </r>
  </si>
  <si>
    <r>
      <t xml:space="preserve">Instrumentation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procedures: </t>
    </r>
    <r>
      <rPr>
        <sz val="11"/>
        <color theme="1"/>
        <rFont val="Calibri"/>
        <family val="2"/>
        <scheme val="minor"/>
      </rPr>
      <t xml:space="preserve">Samples </t>
    </r>
    <r>
      <rPr>
        <sz val="11"/>
        <color theme="1"/>
        <rFont val="Calibri"/>
        <family val="2"/>
        <scheme val="minor"/>
      </rPr>
      <t xml:space="preserve">heated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defocused </t>
    </r>
    <r>
      <rPr>
        <sz val="11"/>
        <color theme="1"/>
        <rFont val="Calibri"/>
        <family val="2"/>
        <scheme val="minor"/>
      </rPr>
      <t xml:space="preserve">CO 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laser </t>
    </r>
    <r>
      <rPr>
        <sz val="11"/>
        <color theme="1"/>
        <rFont val="Calibri"/>
        <family val="2"/>
        <scheme val="minor"/>
      </rPr>
      <t xml:space="preserve">for </t>
    </r>
    <r>
      <rPr>
        <sz val="11"/>
        <color theme="1"/>
        <rFont val="Calibri"/>
        <family val="2"/>
        <scheme val="minor"/>
      </rPr>
      <t xml:space="preserve">30 </t>
    </r>
    <r>
      <rPr>
        <sz val="11"/>
        <color theme="1"/>
        <rFont val="Calibri"/>
        <family val="2"/>
        <scheme val="minor"/>
      </rPr>
      <t xml:space="preserve">seconds. </t>
    </r>
    <r>
      <rPr>
        <sz val="11"/>
        <color theme="1"/>
        <rFont val="Calibri"/>
        <family val="2"/>
        <scheme val="minor"/>
      </rPr>
      <t xml:space="preserve">Reactive </t>
    </r>
    <r>
      <rPr>
        <sz val="11"/>
        <color theme="1"/>
        <rFont val="Calibri"/>
        <family val="2"/>
        <scheme val="minor"/>
      </rPr>
      <t xml:space="preserve">gases </t>
    </r>
    <r>
      <rPr>
        <sz val="11"/>
        <color theme="1"/>
        <rFont val="Calibri"/>
        <family val="2"/>
        <scheme val="minor"/>
      </rPr>
      <t xml:space="preserve">removed </t>
    </r>
    <r>
      <rPr>
        <sz val="11"/>
        <color theme="1"/>
        <rFont val="Calibri"/>
        <family val="2"/>
        <scheme val="minor"/>
      </rPr>
      <t xml:space="preserve">during </t>
    </r>
    <r>
      <rPr>
        <sz val="11"/>
        <color theme="1"/>
        <rFont val="Calibri"/>
        <family val="2"/>
        <scheme val="minor"/>
      </rPr>
      <t xml:space="preserve">analysis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reaction </t>
    </r>
    <r>
      <rPr>
        <sz val="11"/>
        <color theme="1"/>
        <rFont val="Calibri"/>
        <family val="2"/>
        <scheme val="minor"/>
      </rPr>
      <t xml:space="preserve">with </t>
    </r>
    <r>
      <rPr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 xml:space="preserve">SAES </t>
    </r>
    <r>
      <rPr>
        <sz val="11"/>
        <color theme="1"/>
        <rFont val="Calibri"/>
        <family val="2"/>
        <scheme val="minor"/>
      </rPr>
      <t xml:space="preserve">NP-10 </t>
    </r>
    <r>
      <rPr>
        <sz val="11"/>
        <color theme="1"/>
        <rFont val="Calibri"/>
        <family val="2"/>
        <scheme val="minor"/>
      </rPr>
      <t xml:space="preserve">getter. </t>
    </r>
    <r>
      <rPr>
        <sz val="11"/>
        <color theme="1"/>
        <rFont val="Calibri"/>
        <family val="2"/>
        <scheme val="minor"/>
      </rPr>
      <t xml:space="preserve">Analyses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performed </t>
    </r>
    <r>
      <rPr>
        <sz val="11"/>
        <color theme="1"/>
        <rFont val="Calibri"/>
        <family val="2"/>
        <scheme val="minor"/>
      </rPr>
      <t xml:space="preserve">using </t>
    </r>
    <r>
      <rPr>
        <sz val="11"/>
        <color theme="1"/>
        <rFont val="Calibri"/>
        <family val="2"/>
        <scheme val="minor"/>
      </rPr>
      <t xml:space="preserve">Thermo </t>
    </r>
    <r>
      <rPr>
        <sz val="11"/>
        <color theme="1"/>
        <rFont val="Calibri"/>
        <family val="2"/>
        <scheme val="minor"/>
      </rPr>
      <t xml:space="preserve">Argus </t>
    </r>
    <r>
      <rPr>
        <sz val="11"/>
        <color theme="1"/>
        <rFont val="Calibri"/>
        <family val="2"/>
        <scheme val="minor"/>
      </rPr>
      <t xml:space="preserve">VI </t>
    </r>
    <r>
      <rPr>
        <sz val="11"/>
        <color theme="1"/>
        <rFont val="Calibri"/>
        <family val="2"/>
        <scheme val="minor"/>
      </rPr>
      <t xml:space="preserve">and/or </t>
    </r>
    <r>
      <rPr>
        <sz val="11"/>
        <color theme="1"/>
        <rFont val="Calibri"/>
        <family val="2"/>
        <scheme val="minor"/>
      </rPr>
      <t xml:space="preserve">Helix </t>
    </r>
    <r>
      <rPr>
        <sz val="11"/>
        <color theme="1"/>
        <rFont val="Calibri"/>
        <family val="2"/>
        <scheme val="minor"/>
      </rPr>
      <t xml:space="preserve">mass </t>
    </r>
    <r>
      <rPr>
        <sz val="11"/>
        <color theme="1"/>
        <rFont val="Calibri"/>
        <family val="2"/>
        <scheme val="minor"/>
      </rPr>
      <t xml:space="preserve">spectrometers </t>
    </r>
    <r>
      <rPr>
        <sz val="11"/>
        <color theme="1"/>
        <rFont val="Calibri"/>
        <family val="2"/>
        <scheme val="minor"/>
      </rPr>
      <t xml:space="preserve">on </t>
    </r>
    <r>
      <rPr>
        <sz val="11"/>
        <color theme="1"/>
        <rFont val="Calibri"/>
        <family val="2"/>
        <scheme val="minor"/>
      </rPr>
      <t xml:space="preserve">line </t>
    </r>
    <r>
      <rPr>
        <sz val="11"/>
        <color theme="1"/>
        <rFont val="Calibri"/>
        <family val="2"/>
        <scheme val="minor"/>
      </rPr>
      <t xml:space="preserve">with </t>
    </r>
    <r>
      <rPr>
        <sz val="11"/>
        <color theme="1"/>
        <rFont val="Calibri"/>
        <family val="2"/>
        <scheme val="minor"/>
      </rPr>
      <t xml:space="preserve">automated </t>
    </r>
    <r>
      <rPr>
        <sz val="11"/>
        <color theme="1"/>
        <rFont val="Calibri"/>
        <family val="2"/>
        <scheme val="minor"/>
      </rPr>
      <t xml:space="preserve">all-metal </t>
    </r>
    <r>
      <rPr>
        <sz val="11"/>
        <color theme="1"/>
        <rFont val="Calibri"/>
        <family val="2"/>
        <scheme val="minor"/>
      </rPr>
      <t xml:space="preserve">extraction </t>
    </r>
    <r>
      <rPr>
        <sz val="11"/>
        <color theme="1"/>
        <rFont val="Calibri"/>
        <family val="2"/>
        <scheme val="minor"/>
      </rPr>
      <t xml:space="preserve">system. </t>
    </r>
  </si>
  <si>
    <r>
      <t xml:space="preserve">J-factors </t>
    </r>
    <r>
      <rPr>
        <sz val="11"/>
        <color theme="1"/>
        <rFont val="Calibri"/>
        <family val="2"/>
        <scheme val="minor"/>
      </rPr>
      <t xml:space="preserve">were </t>
    </r>
    <r>
      <rPr>
        <sz val="11"/>
        <color theme="1"/>
        <rFont val="Calibri"/>
        <family val="2"/>
        <scheme val="minor"/>
      </rPr>
      <t xml:space="preserve">determined </t>
    </r>
    <r>
      <rPr>
        <sz val="11"/>
        <color theme="1"/>
        <rFont val="Calibri"/>
        <family val="2"/>
        <scheme val="minor"/>
      </rPr>
      <t xml:space="preserve">by </t>
    </r>
    <r>
      <rPr>
        <sz val="11"/>
        <color theme="1"/>
        <rFont val="Calibri"/>
        <family val="2"/>
        <scheme val="minor"/>
      </rPr>
      <t xml:space="preserve">CO 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laser-fusion </t>
    </r>
    <r>
      <rPr>
        <sz val="11"/>
        <color theme="1"/>
        <rFont val="Calibri"/>
        <family val="2"/>
        <scheme val="minor"/>
      </rPr>
      <t xml:space="preserve">of </t>
    </r>
    <r>
      <rPr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 xml:space="preserve">to </t>
    </r>
    <r>
      <rPr>
        <sz val="11"/>
        <color theme="1"/>
        <rFont val="Calibri"/>
        <family val="2"/>
        <scheme val="minor"/>
      </rPr>
      <t xml:space="preserve">6 </t>
    </r>
    <r>
      <rPr>
        <sz val="11"/>
        <color theme="1"/>
        <rFont val="Calibri"/>
        <family val="2"/>
        <scheme val="minor"/>
      </rPr>
      <t xml:space="preserve">single </t>
    </r>
    <r>
      <rPr>
        <sz val="11"/>
        <color theme="1"/>
        <rFont val="Calibri"/>
        <family val="2"/>
        <scheme val="minor"/>
      </rPr>
      <t xml:space="preserve">crystals </t>
    </r>
    <r>
      <rPr>
        <sz val="11"/>
        <color theme="1"/>
        <rFont val="Calibri"/>
        <family val="2"/>
        <scheme val="minor"/>
      </rPr>
      <t xml:space="preserve">from </t>
    </r>
    <r>
      <rPr>
        <sz val="11"/>
        <color theme="1"/>
        <rFont val="Calibri"/>
        <family val="2"/>
        <scheme val="minor"/>
      </rPr>
      <t xml:space="preserve">multiple </t>
    </r>
    <r>
      <rPr>
        <sz val="11"/>
        <color theme="1"/>
        <rFont val="Calibri"/>
        <family val="2"/>
        <scheme val="minor"/>
      </rPr>
      <t xml:space="preserve">radial </t>
    </r>
    <r>
      <rPr>
        <sz val="11"/>
        <color theme="1"/>
        <rFont val="Calibri"/>
        <family val="2"/>
        <scheme val="minor"/>
      </rPr>
      <t xml:space="preserve">positions </t>
    </r>
    <r>
      <rPr>
        <sz val="11"/>
        <color theme="1"/>
        <rFont val="Calibri"/>
        <family val="2"/>
        <scheme val="minor"/>
      </rPr>
      <t xml:space="preserve">around </t>
    </r>
    <r>
      <rPr>
        <sz val="11"/>
        <color theme="1"/>
        <rFont val="Calibri"/>
        <family val="2"/>
        <scheme val="minor"/>
      </rPr>
      <t xml:space="preserve">the </t>
    </r>
    <r>
      <rPr>
        <sz val="11"/>
        <color theme="1"/>
        <rFont val="Calibri"/>
        <family val="2"/>
        <scheme val="minor"/>
      </rPr>
      <t xml:space="preserve">irradiation </t>
    </r>
    <r>
      <rPr>
        <sz val="11"/>
        <color theme="1"/>
        <rFont val="Calibri"/>
        <family val="2"/>
        <scheme val="minor"/>
      </rPr>
      <t xml:space="preserve">tray. </t>
    </r>
  </si>
  <si>
    <r>
      <t xml:space="preserve">Constants: </t>
    </r>
    <r>
      <rPr>
        <sz val="11"/>
        <color theme="1"/>
        <rFont val="Calibri"/>
        <family val="2"/>
        <scheme val="minor"/>
      </rPr>
      <t xml:space="preserve">Decay </t>
    </r>
    <r>
      <rPr>
        <sz val="11"/>
        <color theme="1"/>
        <rFont val="Calibri"/>
        <family val="2"/>
        <scheme val="minor"/>
      </rPr>
      <t xml:space="preserve">constants </t>
    </r>
    <r>
      <rPr>
        <sz val="11"/>
        <color theme="1"/>
        <rFont val="Calibri"/>
        <family val="2"/>
        <scheme val="minor"/>
      </rPr>
      <t xml:space="preserve">after </t>
    </r>
    <r>
      <rPr>
        <sz val="11"/>
        <color theme="1"/>
        <rFont val="Calibri"/>
        <family val="2"/>
        <scheme val="minor"/>
      </rPr>
      <t xml:space="preserve">Min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al. </t>
    </r>
    <r>
      <rPr>
        <sz val="11"/>
        <color theme="1"/>
        <rFont val="Calibri"/>
        <family val="2"/>
        <scheme val="minor"/>
      </rPr>
      <t xml:space="preserve">(2000), </t>
    </r>
    <r>
      <rPr>
        <sz val="11"/>
        <color theme="1"/>
        <rFont val="Calibri"/>
        <family val="2"/>
        <scheme val="minor"/>
      </rPr>
      <t xml:space="preserve">λ </t>
    </r>
    <r>
      <rPr>
        <sz val="11"/>
        <color theme="1"/>
        <rFont val="Calibri"/>
        <family val="2"/>
        <scheme val="minor"/>
      </rPr>
      <t xml:space="preserve">K </t>
    </r>
    <r>
      <rPr>
        <vertAlign val="subscript"/>
        <sz val="11"/>
        <color theme="1"/>
        <rFont val="Calibri"/>
        <family val="2"/>
        <scheme val="minor"/>
      </rPr>
      <t xml:space="preserve">total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Calibri"/>
        <family val="2"/>
        <scheme val="minor"/>
      </rPr>
      <t xml:space="preserve">5.464e-10/a. </t>
    </r>
    <r>
      <rPr>
        <sz val="11"/>
        <color theme="1"/>
        <rFont val="Calibri"/>
        <family val="2"/>
        <scheme val="minor"/>
      </rPr>
      <t xml:space="preserve">Isotopic </t>
    </r>
    <r>
      <rPr>
        <sz val="11"/>
        <color theme="1"/>
        <rFont val="Calibri"/>
        <family val="2"/>
        <scheme val="minor"/>
      </rPr>
      <t xml:space="preserve">abundances </t>
    </r>
    <r>
      <rPr>
        <sz val="11"/>
        <color theme="1"/>
        <rFont val="Calibri"/>
        <family val="2"/>
        <scheme val="minor"/>
      </rPr>
      <t xml:space="preserve">after </t>
    </r>
    <r>
      <rPr>
        <sz val="11"/>
        <color theme="1"/>
        <rFont val="Calibri"/>
        <family val="2"/>
        <scheme val="minor"/>
      </rPr>
      <t xml:space="preserve">Steiger </t>
    </r>
    <r>
      <rPr>
        <sz val="11"/>
        <color theme="1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 xml:space="preserve">Jäger </t>
    </r>
    <r>
      <rPr>
        <sz val="11"/>
        <color theme="1"/>
        <rFont val="Calibri"/>
        <family val="2"/>
        <scheme val="minor"/>
      </rPr>
      <t xml:space="preserve">(1977). </t>
    </r>
    <r>
      <rPr>
        <sz val="11"/>
        <color theme="1"/>
        <rFont val="Calibri"/>
        <family val="2"/>
        <scheme val="minor"/>
      </rPr>
      <t xml:space="preserve">Ages </t>
    </r>
    <r>
      <rPr>
        <sz val="11"/>
        <color theme="1"/>
        <rFont val="Calibri"/>
        <family val="2"/>
        <scheme val="minor"/>
      </rPr>
      <t xml:space="preserve">calculated </t>
    </r>
    <r>
      <rPr>
        <sz val="11"/>
        <color theme="1"/>
        <rFont val="Calibri"/>
        <family val="2"/>
        <scheme val="minor"/>
      </rPr>
      <t xml:space="preserve">relative </t>
    </r>
    <r>
      <rPr>
        <sz val="11"/>
        <color theme="1"/>
        <rFont val="Calibri"/>
        <family val="2"/>
        <scheme val="minor"/>
      </rPr>
      <t xml:space="preserve">to </t>
    </r>
    <r>
      <rPr>
        <sz val="11"/>
        <color theme="1"/>
        <rFont val="Calibri"/>
        <family val="2"/>
        <scheme val="minor"/>
      </rPr>
      <t xml:space="preserve">FC-2 </t>
    </r>
    <r>
      <rPr>
        <sz val="11"/>
        <color theme="1"/>
        <rFont val="Calibri"/>
        <family val="2"/>
        <scheme val="minor"/>
      </rPr>
      <t xml:space="preserve">Fish </t>
    </r>
    <r>
      <rPr>
        <sz val="11"/>
        <color theme="1"/>
        <rFont val="Calibri"/>
        <family val="2"/>
        <scheme val="minor"/>
      </rPr>
      <t xml:space="preserve">Canyon </t>
    </r>
    <r>
      <rPr>
        <sz val="11"/>
        <color theme="1"/>
        <rFont val="Calibri"/>
        <family val="2"/>
        <scheme val="minor"/>
      </rPr>
      <t xml:space="preserve">Tuff </t>
    </r>
    <r>
      <rPr>
        <sz val="11"/>
        <color theme="1"/>
        <rFont val="Calibri"/>
        <family val="2"/>
        <scheme val="minor"/>
      </rPr>
      <t xml:space="preserve">sanidine </t>
    </r>
    <r>
      <rPr>
        <sz val="11"/>
        <color theme="1"/>
        <rFont val="Calibri"/>
        <family val="2"/>
        <scheme val="minor"/>
      </rPr>
      <t xml:space="preserve">interlaboratory </t>
    </r>
    <r>
      <rPr>
        <sz val="11"/>
        <color theme="1"/>
        <rFont val="Calibri"/>
        <family val="2"/>
        <scheme val="minor"/>
      </rPr>
      <t xml:space="preserve">standard </t>
    </r>
    <r>
      <rPr>
        <sz val="11"/>
        <color theme="1"/>
        <rFont val="Calibri"/>
        <family val="2"/>
        <scheme val="minor"/>
      </rPr>
      <t xml:space="preserve">at </t>
    </r>
    <r>
      <rPr>
        <sz val="11"/>
        <color theme="1"/>
        <rFont val="Calibri"/>
        <family val="2"/>
        <scheme val="minor"/>
      </rPr>
      <t xml:space="preserve">28.201 </t>
    </r>
    <r>
      <rPr>
        <sz val="11"/>
        <color theme="1"/>
        <rFont val="Calibri"/>
        <family val="2"/>
        <scheme val="minor"/>
      </rPr>
      <t xml:space="preserve">Ma </t>
    </r>
    <r>
      <rPr>
        <sz val="11"/>
        <color theme="1"/>
        <rFont val="Calibri"/>
        <family val="2"/>
        <scheme val="minor"/>
      </rPr>
      <t xml:space="preserve">after </t>
    </r>
    <r>
      <rPr>
        <sz val="11"/>
        <color theme="1"/>
        <rFont val="Calibri"/>
        <family val="2"/>
        <scheme val="minor"/>
      </rPr>
      <t xml:space="preserve">Kuiper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al.(2008). </t>
    </r>
  </si>
  <si>
    <t>Table X. Unknowns (Machine)</t>
  </si>
  <si>
    <t>Identifier</t>
  </si>
  <si>
    <t>Sample</t>
  </si>
  <si>
    <t>Material</t>
  </si>
  <si>
    <t>Project</t>
  </si>
  <si>
    <t>Henry01104</t>
  </si>
  <si>
    <t>possible</t>
  </si>
  <si>
    <t>WNC119-34</t>
  </si>
  <si>
    <t>WNC119-425R</t>
  </si>
  <si>
    <t xml:space="preserve">Age and error calculations: Mean age errors quoted as ±2σ, all other errors ±1σ. Calculations performed using Pychron software, version 18.2. Weighted-mean and error are inverse-variance-weighted mean and error Taylor (1982), with error multiplied by root MSWD where MSWD&gt;1. </t>
  </si>
  <si>
    <t>Argon Supplemental Table 2. Unknowns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</si>
</sst>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#"/>
    <numFmt numFmtId="165" formatCode="0.0E+00#"/>
    <numFmt numFmtId="166" formatCode="0.0000#"/>
    <numFmt numFmtId="167" formatCode="0.000#"/>
    <numFmt numFmtId="168" formatCode="mm/dd/yy\ hh:mm"/>
    <numFmt numFmtId="169" formatCode="0.000000#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166" fontId="0" fillId="0" borderId="2" xfId="0" applyNumberFormat="1" applyBorder="1"/>
    <xf numFmtId="167" fontId="0" fillId="0" borderId="2" xfId="0" applyNumberFormat="1" applyBorder="1"/>
    <xf numFmtId="168" fontId="0" fillId="0" borderId="2" xfId="0" applyNumberFormat="1" applyBorder="1"/>
    <xf numFmtId="169" fontId="0" fillId="0" borderId="2" xfId="0" applyNumberFormat="1" applyBorder="1"/>
    <xf numFmtId="164" fontId="2" fillId="0" borderId="0" xfId="0" applyNumberFormat="1" applyFont="1"/>
    <xf numFmtId="0" fontId="2" fillId="0" borderId="3" xfId="0" applyFont="1" applyBorder="1"/>
    <xf numFmtId="0" fontId="1" fillId="0" borderId="4" xfId="0" applyFont="1" applyBorder="1"/>
    <xf numFmtId="0" fontId="2" fillId="0" borderId="2" xfId="0" applyFont="1" applyBorder="1"/>
    <xf numFmtId="164" fontId="10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7" fontId="2" fillId="0" borderId="0" xfId="0" applyNumberFormat="1" applyFont="1"/>
    <xf numFmtId="168" fontId="2" fillId="0" borderId="0" xfId="0" applyNumberFormat="1" applyFont="1"/>
    <xf numFmtId="169" fontId="2" fillId="0" borderId="0" xfId="0" applyNumberFormat="1" applyFon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40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5D2836-BF7C-F146-A996-2E00B1A1C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772400" cy="7772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</xdr:colOff>
      <xdr:row>40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49C601-A0FD-3D44-B2BA-EEEAECB5E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58400" cy="7772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</xdr:colOff>
      <xdr:row>40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14B13D-1F8D-9046-A1D3-63F15A481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58400" cy="7772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</xdr:colOff>
      <xdr:row>40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ED6F921-A920-1541-8930-06ED252EA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58400" cy="7772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</xdr:colOff>
      <xdr:row>40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7957CD5-9F3A-EA42-A881-AF82A03E0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58400" cy="777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M202"/>
  <sheetViews>
    <sheetView tabSelected="1" workbookViewId="0">
      <selection activeCell="A2" sqref="A2"/>
    </sheetView>
  </sheetViews>
  <sheetFormatPr defaultColWidth="8.85546875" defaultRowHeight="15" x14ac:dyDescent="0.25"/>
  <cols>
    <col min="1" max="1" width="2.7109375" customWidth="1"/>
    <col min="2" max="2" width="7.7109375" customWidth="1"/>
    <col min="3" max="3" width="12.7109375" customWidth="1"/>
    <col min="4" max="4" width="11.7109375" customWidth="1"/>
    <col min="5" max="6" width="13.7109375" customWidth="1"/>
    <col min="7" max="7" width="11.7109375" customWidth="1"/>
    <col min="8" max="8" width="12.7109375" customWidth="1"/>
    <col min="9" max="9" width="18.7109375" customWidth="1"/>
    <col min="10" max="10" width="20.7109375" customWidth="1"/>
    <col min="11" max="11" width="15.7109375" customWidth="1"/>
    <col min="12" max="12" width="12.7109375" customWidth="1"/>
    <col min="13" max="13" width="16.7109375" customWidth="1"/>
    <col min="14" max="14" width="8.7109375" customWidth="1"/>
    <col min="15" max="15" width="16.7109375" customWidth="1"/>
    <col min="16" max="16" width="14.7109375" customWidth="1"/>
    <col min="17" max="17" width="11.7109375" customWidth="1"/>
    <col min="18" max="18" width="14.7109375" customWidth="1"/>
    <col min="19" max="20" width="13.7109375" customWidth="1"/>
    <col min="21" max="21" width="11.7109375" customWidth="1"/>
    <col min="22" max="22" width="13.7109375" customWidth="1"/>
    <col min="23" max="23" width="11.7109375" customWidth="1"/>
    <col min="24" max="24" width="12.7109375" customWidth="1"/>
    <col min="25" max="25" width="11.7109375" customWidth="1"/>
    <col min="26" max="26" width="12.7109375" customWidth="1"/>
    <col min="27" max="29" width="11.7109375" customWidth="1"/>
    <col min="30" max="30" width="13.7109375" customWidth="1"/>
    <col min="31" max="31" width="11.7109375" customWidth="1"/>
    <col min="32" max="32" width="13.7109375" customWidth="1"/>
    <col min="33" max="33" width="11.7109375" customWidth="1"/>
    <col min="34" max="34" width="12.7109375" customWidth="1"/>
    <col min="35" max="35" width="11.7109375" customWidth="1"/>
    <col min="36" max="36" width="12.7109375" customWidth="1"/>
    <col min="37" max="49" width="11.7109375" customWidth="1"/>
    <col min="50" max="50" width="10.7109375" customWidth="1"/>
    <col min="51" max="51" width="8.7109375" customWidth="1"/>
    <col min="52" max="52" width="10.7109375" customWidth="1"/>
    <col min="53" max="53" width="8.7109375" customWidth="1"/>
    <col min="54" max="54" width="10.7109375" customWidth="1"/>
    <col min="55" max="55" width="8.7109375" customWidth="1"/>
    <col min="56" max="56" width="10.7109375" customWidth="1"/>
    <col min="57" max="57" width="11.7109375" customWidth="1"/>
    <col min="58" max="58" width="10.7109375" customWidth="1"/>
    <col min="59" max="59" width="8.7109375" customWidth="1"/>
    <col min="60" max="60" width="10.7109375" customWidth="1"/>
    <col min="61" max="61" width="8.7109375" customWidth="1"/>
    <col min="62" max="63" width="10.7109375" customWidth="1"/>
    <col min="64" max="64" width="15.7109375" customWidth="1"/>
    <col min="65" max="65" width="0" hidden="1" customWidth="1"/>
    <col min="66" max="66" width="11.7109375" customWidth="1"/>
    <col min="67" max="67" width="12.7109375" customWidth="1"/>
    <col min="68" max="69" width="15.7109375" customWidth="1"/>
    <col min="70" max="70" width="16.7109375" customWidth="1"/>
    <col min="71" max="71" width="15.7109375" customWidth="1"/>
    <col min="72" max="72" width="16.7109375" customWidth="1"/>
    <col min="73" max="73" width="20.7109375" customWidth="1"/>
    <col min="74" max="74" width="17.7109375" customWidth="1"/>
    <col min="75" max="75" width="10.7109375" customWidth="1"/>
    <col min="76" max="76" width="17.7109375" customWidth="1"/>
    <col min="77" max="77" width="11.7109375" customWidth="1"/>
    <col min="78" max="78" width="17.7109375" customWidth="1"/>
    <col min="79" max="79" width="8.7109375" customWidth="1"/>
    <col min="80" max="80" width="18.7109375" customWidth="1"/>
    <col min="81" max="81" width="12.7109375" customWidth="1"/>
    <col min="82" max="82" width="18.7109375" customWidth="1"/>
    <col min="83" max="83" width="13.7109375" customWidth="1"/>
    <col min="84" max="84" width="18.7109375" customWidth="1"/>
    <col min="85" max="85" width="13.7109375" customWidth="1"/>
    <col min="86" max="86" width="18.7109375" customWidth="1"/>
    <col min="87" max="87" width="8.7109375" customWidth="1"/>
    <col min="88" max="88" width="10.7109375" customWidth="1"/>
    <col min="89" max="89" width="8.7109375" customWidth="1"/>
    <col min="90" max="90" width="10.7109375" customWidth="1"/>
    <col min="91" max="91" width="8.7109375" customWidth="1"/>
  </cols>
  <sheetData>
    <row r="2" spans="1:91" ht="18.75" x14ac:dyDescent="0.3">
      <c r="A2" s="1" t="s">
        <v>148</v>
      </c>
    </row>
    <row r="3" spans="1:91" ht="18.75" x14ac:dyDescent="0.3">
      <c r="A3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</row>
    <row r="4" spans="1:91" x14ac:dyDescent="0.25">
      <c r="B4" s="2" t="s">
        <v>1</v>
      </c>
      <c r="C4" s="2" t="s">
        <v>2</v>
      </c>
      <c r="F4" s="2" t="s">
        <v>3</v>
      </c>
      <c r="G4" s="2" t="s">
        <v>4</v>
      </c>
    </row>
    <row r="5" spans="1:91" x14ac:dyDescent="0.25">
      <c r="B5" s="2" t="s">
        <v>5</v>
      </c>
      <c r="C5" s="2" t="s">
        <v>6</v>
      </c>
    </row>
    <row r="6" spans="1:91" ht="17.25" x14ac:dyDescent="0.25">
      <c r="T6" t="s">
        <v>7</v>
      </c>
      <c r="AD6" t="s">
        <v>8</v>
      </c>
      <c r="AN6" t="s">
        <v>9</v>
      </c>
    </row>
    <row r="7" spans="1:91" ht="18.75" x14ac:dyDescent="0.35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  <c r="G7" s="3" t="s">
        <v>16</v>
      </c>
      <c r="H7" s="3" t="s">
        <v>15</v>
      </c>
      <c r="I7" s="3" t="s">
        <v>17</v>
      </c>
      <c r="J7" s="3" t="s">
        <v>15</v>
      </c>
      <c r="K7" s="3" t="s">
        <v>18</v>
      </c>
      <c r="L7" s="3" t="s">
        <v>19</v>
      </c>
      <c r="M7" s="3" t="s">
        <v>20</v>
      </c>
      <c r="N7" s="3" t="s">
        <v>21</v>
      </c>
      <c r="O7" s="3" t="s">
        <v>22</v>
      </c>
      <c r="P7" s="3" t="s">
        <v>23</v>
      </c>
      <c r="Q7" s="3" t="s">
        <v>15</v>
      </c>
      <c r="R7" s="3" t="s">
        <v>24</v>
      </c>
      <c r="S7" s="3" t="s">
        <v>15</v>
      </c>
      <c r="T7" s="3" t="s">
        <v>25</v>
      </c>
      <c r="U7" s="3" t="s">
        <v>15</v>
      </c>
      <c r="V7" s="3" t="s">
        <v>26</v>
      </c>
      <c r="W7" s="3" t="s">
        <v>15</v>
      </c>
      <c r="X7" s="3" t="s">
        <v>27</v>
      </c>
      <c r="Y7" s="3" t="s">
        <v>15</v>
      </c>
      <c r="Z7" s="3" t="s">
        <v>28</v>
      </c>
      <c r="AA7" s="3" t="s">
        <v>15</v>
      </c>
      <c r="AB7" s="3" t="s">
        <v>29</v>
      </c>
      <c r="AC7" s="3" t="s">
        <v>15</v>
      </c>
      <c r="AD7" s="3" t="s">
        <v>25</v>
      </c>
      <c r="AE7" s="3" t="s">
        <v>15</v>
      </c>
      <c r="AF7" s="3" t="s">
        <v>26</v>
      </c>
      <c r="AG7" s="3" t="s">
        <v>15</v>
      </c>
      <c r="AH7" s="3" t="s">
        <v>27</v>
      </c>
      <c r="AI7" s="3" t="s">
        <v>15</v>
      </c>
      <c r="AJ7" s="3" t="s">
        <v>28</v>
      </c>
      <c r="AK7" s="3" t="s">
        <v>15</v>
      </c>
      <c r="AL7" s="3" t="s">
        <v>29</v>
      </c>
      <c r="AM7" s="3" t="s">
        <v>15</v>
      </c>
      <c r="AN7" s="3" t="s">
        <v>25</v>
      </c>
      <c r="AO7" s="3" t="s">
        <v>15</v>
      </c>
      <c r="AP7" s="3" t="s">
        <v>26</v>
      </c>
      <c r="AQ7" s="3" t="s">
        <v>15</v>
      </c>
      <c r="AR7" s="3" t="s">
        <v>27</v>
      </c>
      <c r="AS7" s="3" t="s">
        <v>15</v>
      </c>
      <c r="AT7" s="3" t="s">
        <v>28</v>
      </c>
      <c r="AU7" s="3" t="s">
        <v>15</v>
      </c>
      <c r="AV7" s="3" t="s">
        <v>29</v>
      </c>
      <c r="AW7" s="3" t="s">
        <v>15</v>
      </c>
      <c r="AX7" s="3" t="s">
        <v>30</v>
      </c>
      <c r="AY7" s="3" t="s">
        <v>15</v>
      </c>
      <c r="AZ7" s="3" t="s">
        <v>31</v>
      </c>
      <c r="BA7" s="3" t="s">
        <v>15</v>
      </c>
      <c r="BB7" s="3" t="s">
        <v>32</v>
      </c>
      <c r="BC7" s="3" t="s">
        <v>15</v>
      </c>
      <c r="BD7" s="3" t="s">
        <v>33</v>
      </c>
      <c r="BE7" s="3" t="s">
        <v>15</v>
      </c>
      <c r="BF7" s="3" t="s">
        <v>34</v>
      </c>
      <c r="BG7" s="3" t="s">
        <v>15</v>
      </c>
      <c r="BH7" s="3" t="s">
        <v>35</v>
      </c>
      <c r="BI7" s="3" t="s">
        <v>15</v>
      </c>
      <c r="BJ7" s="3" t="s">
        <v>36</v>
      </c>
      <c r="BK7" s="3" t="s">
        <v>15</v>
      </c>
      <c r="BL7" s="3" t="s">
        <v>37</v>
      </c>
      <c r="BM7" s="3" t="s">
        <v>38</v>
      </c>
      <c r="BN7" s="3" t="s">
        <v>39</v>
      </c>
      <c r="BO7" s="3" t="s">
        <v>15</v>
      </c>
      <c r="BP7" s="3" t="s">
        <v>40</v>
      </c>
      <c r="BQ7" s="3" t="s">
        <v>41</v>
      </c>
      <c r="BR7" s="3" t="s">
        <v>42</v>
      </c>
      <c r="BS7" s="3" t="s">
        <v>43</v>
      </c>
      <c r="BT7" s="3" t="s">
        <v>44</v>
      </c>
      <c r="BU7" s="3" t="s">
        <v>45</v>
      </c>
      <c r="BV7" s="3" t="s">
        <v>46</v>
      </c>
      <c r="BW7" s="3" t="s">
        <v>15</v>
      </c>
      <c r="BX7" s="3" t="s">
        <v>47</v>
      </c>
      <c r="BY7" s="3" t="s">
        <v>15</v>
      </c>
      <c r="BZ7" s="3" t="s">
        <v>48</v>
      </c>
      <c r="CA7" s="3" t="s">
        <v>15</v>
      </c>
      <c r="CB7" s="3" t="s">
        <v>49</v>
      </c>
      <c r="CC7" s="3" t="s">
        <v>15</v>
      </c>
      <c r="CD7" s="3" t="s">
        <v>50</v>
      </c>
      <c r="CE7" s="3" t="s">
        <v>15</v>
      </c>
      <c r="CF7" s="3" t="s">
        <v>51</v>
      </c>
      <c r="CG7" s="3" t="s">
        <v>15</v>
      </c>
      <c r="CH7" s="3" t="s">
        <v>52</v>
      </c>
      <c r="CI7" s="3" t="s">
        <v>15</v>
      </c>
      <c r="CJ7" s="3" t="s">
        <v>53</v>
      </c>
      <c r="CK7" s="3" t="s">
        <v>15</v>
      </c>
      <c r="CL7" s="3" t="s">
        <v>54</v>
      </c>
      <c r="CM7" s="3" t="s">
        <v>15</v>
      </c>
    </row>
    <row r="8" spans="1:91" x14ac:dyDescent="0.25">
      <c r="A8" s="4" t="s">
        <v>10</v>
      </c>
      <c r="B8" s="4" t="s">
        <v>10</v>
      </c>
      <c r="C8" s="4" t="s">
        <v>10</v>
      </c>
      <c r="D8" s="4" t="s">
        <v>55</v>
      </c>
      <c r="E8" s="4" t="s">
        <v>56</v>
      </c>
      <c r="F8" s="4" t="s">
        <v>56</v>
      </c>
      <c r="G8" s="4" t="s">
        <v>10</v>
      </c>
      <c r="H8" s="4" t="s">
        <v>10</v>
      </c>
      <c r="I8" s="4" t="s">
        <v>10</v>
      </c>
      <c r="J8" s="4" t="s">
        <v>10</v>
      </c>
      <c r="K8" s="4" t="s">
        <v>57</v>
      </c>
      <c r="L8" s="4" t="s">
        <v>57</v>
      </c>
      <c r="M8" s="4" t="s">
        <v>10</v>
      </c>
      <c r="N8" s="4" t="s">
        <v>58</v>
      </c>
      <c r="O8" s="4" t="s">
        <v>59</v>
      </c>
      <c r="P8" s="4" t="s">
        <v>10</v>
      </c>
      <c r="Q8" s="4" t="s">
        <v>10</v>
      </c>
      <c r="R8" s="4" t="s">
        <v>10</v>
      </c>
      <c r="S8" s="4" t="s">
        <v>10</v>
      </c>
      <c r="T8" s="4" t="s">
        <v>60</v>
      </c>
      <c r="U8" s="4" t="s">
        <v>10</v>
      </c>
      <c r="V8" s="4" t="s">
        <v>60</v>
      </c>
      <c r="W8" s="4" t="s">
        <v>10</v>
      </c>
      <c r="X8" s="4" t="s">
        <v>60</v>
      </c>
      <c r="Y8" s="4" t="s">
        <v>10</v>
      </c>
      <c r="Z8" s="4" t="s">
        <v>60</v>
      </c>
      <c r="AA8" s="4" t="s">
        <v>10</v>
      </c>
      <c r="AB8" s="4" t="s">
        <v>60</v>
      </c>
      <c r="AC8" s="4" t="s">
        <v>10</v>
      </c>
      <c r="AD8" s="4" t="s">
        <v>60</v>
      </c>
      <c r="AE8" s="4" t="s">
        <v>10</v>
      </c>
      <c r="AF8" s="4" t="s">
        <v>60</v>
      </c>
      <c r="AG8" s="4" t="s">
        <v>10</v>
      </c>
      <c r="AH8" s="4" t="s">
        <v>60</v>
      </c>
      <c r="AI8" s="4" t="s">
        <v>10</v>
      </c>
      <c r="AJ8" s="4" t="s">
        <v>60</v>
      </c>
      <c r="AK8" s="4" t="s">
        <v>10</v>
      </c>
      <c r="AL8" s="4" t="s">
        <v>60</v>
      </c>
      <c r="AM8" s="4" t="s">
        <v>10</v>
      </c>
      <c r="AN8" s="4" t="s">
        <v>60</v>
      </c>
      <c r="AO8" s="4" t="s">
        <v>10</v>
      </c>
      <c r="AP8" s="4" t="s">
        <v>60</v>
      </c>
      <c r="AQ8" s="4" t="s">
        <v>10</v>
      </c>
      <c r="AR8" s="4" t="s">
        <v>60</v>
      </c>
      <c r="AS8" s="4" t="s">
        <v>10</v>
      </c>
      <c r="AT8" s="4" t="s">
        <v>60</v>
      </c>
      <c r="AU8" s="4" t="s">
        <v>10</v>
      </c>
      <c r="AV8" s="4" t="s">
        <v>60</v>
      </c>
      <c r="AW8" s="4" t="s">
        <v>10</v>
      </c>
      <c r="AX8" s="4" t="s">
        <v>10</v>
      </c>
      <c r="AY8" s="4" t="s">
        <v>10</v>
      </c>
      <c r="AZ8" s="4" t="s">
        <v>10</v>
      </c>
      <c r="BA8" s="4" t="s">
        <v>10</v>
      </c>
      <c r="BB8" s="4" t="s">
        <v>10</v>
      </c>
      <c r="BC8" s="4" t="s">
        <v>10</v>
      </c>
      <c r="BD8" s="4" t="s">
        <v>10</v>
      </c>
      <c r="BE8" s="4" t="s">
        <v>10</v>
      </c>
      <c r="BF8" s="4" t="s">
        <v>10</v>
      </c>
      <c r="BG8" s="4" t="s">
        <v>10</v>
      </c>
      <c r="BH8" s="4" t="s">
        <v>10</v>
      </c>
      <c r="BI8" s="4" t="s">
        <v>10</v>
      </c>
      <c r="BJ8" s="4" t="s">
        <v>10</v>
      </c>
      <c r="BK8" s="4" t="s">
        <v>10</v>
      </c>
      <c r="BL8" s="4" t="s">
        <v>10</v>
      </c>
      <c r="BM8" s="4" t="s">
        <v>61</v>
      </c>
      <c r="BN8" s="4" t="s">
        <v>10</v>
      </c>
      <c r="BO8" s="4" t="s">
        <v>10</v>
      </c>
      <c r="BP8" s="4" t="s">
        <v>10</v>
      </c>
      <c r="BQ8" s="4" t="s">
        <v>10</v>
      </c>
      <c r="BR8" s="4" t="s">
        <v>10</v>
      </c>
      <c r="BS8" s="4" t="s">
        <v>10</v>
      </c>
      <c r="BT8" s="4" t="s">
        <v>10</v>
      </c>
      <c r="BU8" s="4" t="s">
        <v>10</v>
      </c>
      <c r="BV8" s="4" t="s">
        <v>10</v>
      </c>
      <c r="BW8" s="4" t="s">
        <v>10</v>
      </c>
      <c r="BX8" s="4" t="s">
        <v>10</v>
      </c>
      <c r="BY8" s="4" t="s">
        <v>10</v>
      </c>
      <c r="BZ8" s="4" t="s">
        <v>10</v>
      </c>
      <c r="CA8" s="4" t="s">
        <v>10</v>
      </c>
      <c r="CB8" s="4" t="s">
        <v>10</v>
      </c>
      <c r="CC8" s="4" t="s">
        <v>10</v>
      </c>
      <c r="CD8" s="4" t="s">
        <v>10</v>
      </c>
      <c r="CE8" s="4" t="s">
        <v>10</v>
      </c>
      <c r="CF8" s="4" t="s">
        <v>10</v>
      </c>
      <c r="CG8" s="4" t="s">
        <v>10</v>
      </c>
      <c r="CH8" s="4" t="s">
        <v>10</v>
      </c>
      <c r="CI8" s="4" t="s">
        <v>10</v>
      </c>
      <c r="CJ8" s="4" t="s">
        <v>10</v>
      </c>
      <c r="CK8" s="4" t="s">
        <v>10</v>
      </c>
      <c r="CL8" s="4" t="s">
        <v>10</v>
      </c>
      <c r="CM8" s="4" t="s">
        <v>10</v>
      </c>
    </row>
    <row r="9" spans="1:91" x14ac:dyDescent="0.25">
      <c r="A9" s="5" t="s">
        <v>62</v>
      </c>
      <c r="B9" s="5" t="s">
        <v>63</v>
      </c>
      <c r="C9" s="5" t="s">
        <v>64</v>
      </c>
      <c r="D9" s="5">
        <v>2.25</v>
      </c>
      <c r="E9" s="6">
        <v>25.372004202759371</v>
      </c>
      <c r="F9" s="6">
        <v>1.322688215878288E-2</v>
      </c>
      <c r="G9" s="6">
        <v>35.301483461027892</v>
      </c>
      <c r="H9" s="6">
        <v>0.61829451255243029</v>
      </c>
      <c r="I9" s="5">
        <v>171900.21894656791</v>
      </c>
      <c r="J9" s="5">
        <v>475855.93119008932</v>
      </c>
      <c r="K9" s="5"/>
      <c r="L9" s="6">
        <v>99.346181018835324</v>
      </c>
      <c r="M9" s="6">
        <v>3.5845775277865402</v>
      </c>
      <c r="N9" s="5"/>
      <c r="O9" s="7">
        <v>8.0000000000000006E-17</v>
      </c>
      <c r="P9" s="5">
        <v>0.27775475362350333</v>
      </c>
      <c r="Q9" s="5">
        <v>1.103678548701572E-4</v>
      </c>
      <c r="R9" s="5">
        <v>1.477682546633836E-5</v>
      </c>
      <c r="S9" s="5">
        <v>1.153759319437992E-6</v>
      </c>
      <c r="T9" s="8">
        <v>270.17421059144658</v>
      </c>
      <c r="U9" s="8">
        <v>3.0082966847993119E-2</v>
      </c>
      <c r="V9" s="8">
        <v>74.861248512735926</v>
      </c>
      <c r="W9" s="8">
        <v>2.5820579088653161E-2</v>
      </c>
      <c r="X9" s="8">
        <v>0.95441523528694494</v>
      </c>
      <c r="Y9" s="8">
        <v>4.374215619239741E-3</v>
      </c>
      <c r="Z9" s="8">
        <v>0.55149061553428103</v>
      </c>
      <c r="AA9" s="8">
        <v>9.6572077922499888E-3</v>
      </c>
      <c r="AB9" s="8">
        <v>4.2932231351815028E-3</v>
      </c>
      <c r="AC9" s="8">
        <v>3.1098412939688773E-4</v>
      </c>
      <c r="AD9" s="8">
        <v>270.856024550744</v>
      </c>
      <c r="AE9" s="8">
        <v>2.8737165442469789E-2</v>
      </c>
      <c r="AF9" s="8">
        <v>75.254065773875013</v>
      </c>
      <c r="AG9" s="8">
        <v>2.2060779948884938E-2</v>
      </c>
      <c r="AH9" s="8">
        <v>0.91337265601224238</v>
      </c>
      <c r="AI9" s="8">
        <v>3.9865320287558034E-3</v>
      </c>
      <c r="AJ9" s="8">
        <v>0.54333001283321247</v>
      </c>
      <c r="AK9" s="8">
        <v>9.3113525820421646E-3</v>
      </c>
      <c r="AL9" s="8">
        <v>9.2054735993377587E-3</v>
      </c>
      <c r="AM9" s="8">
        <v>2.3103015075016269E-4</v>
      </c>
      <c r="AN9" s="8">
        <v>0.66202764005531201</v>
      </c>
      <c r="AO9" s="8">
        <v>8.897202746345232E-3</v>
      </c>
      <c r="AP9" s="8">
        <v>2.5714007761922029E-2</v>
      </c>
      <c r="AQ9" s="8">
        <v>3.719210654394288E-3</v>
      </c>
      <c r="AR9" s="8">
        <v>8.0140845240865843E-3</v>
      </c>
      <c r="AS9" s="8">
        <v>1.8003679255377391E-3</v>
      </c>
      <c r="AT9" s="8">
        <v>4.6040484006031612E-2</v>
      </c>
      <c r="AU9" s="8">
        <v>2.5613229854101979E-3</v>
      </c>
      <c r="AV9" s="8">
        <v>4.8532098944093693E-3</v>
      </c>
      <c r="AW9" s="8">
        <v>2.0465755481776759E-4</v>
      </c>
      <c r="AX9" s="9">
        <v>1</v>
      </c>
      <c r="AY9" s="9">
        <v>0</v>
      </c>
      <c r="AZ9" s="9">
        <v>1</v>
      </c>
      <c r="BA9" s="5">
        <v>0</v>
      </c>
      <c r="BB9" s="9">
        <v>1</v>
      </c>
      <c r="BC9" s="5">
        <v>0</v>
      </c>
      <c r="BD9" s="9">
        <v>0.99491201772756355</v>
      </c>
      <c r="BE9" s="9">
        <v>1.739285100808263E-4</v>
      </c>
      <c r="BF9" s="9">
        <v>1</v>
      </c>
      <c r="BG9" s="5">
        <v>0</v>
      </c>
      <c r="BH9" s="9">
        <v>1</v>
      </c>
      <c r="BI9" s="5">
        <v>0</v>
      </c>
      <c r="BJ9" s="9">
        <v>1.007535127117519</v>
      </c>
      <c r="BK9" s="9">
        <v>7.6000567236778592E-4</v>
      </c>
      <c r="BL9" s="10">
        <v>43219.745969915268</v>
      </c>
      <c r="BM9" s="5">
        <v>34.463321759259259</v>
      </c>
      <c r="BN9" s="8">
        <v>3.894406977364759E-3</v>
      </c>
      <c r="BO9" s="5">
        <v>4.5707481587905034E-6</v>
      </c>
      <c r="BP9" s="11">
        <v>1.0002412991871279</v>
      </c>
      <c r="BQ9" s="11">
        <v>1.9623204798376011</v>
      </c>
      <c r="BR9" s="5">
        <v>5.4639999999999999E-10</v>
      </c>
      <c r="BS9" s="5">
        <v>28.201000000000001</v>
      </c>
      <c r="BT9" s="5" t="s">
        <v>65</v>
      </c>
      <c r="BU9" s="5" t="s">
        <v>66</v>
      </c>
      <c r="BV9" s="9">
        <v>7.8700000000000003E-3</v>
      </c>
      <c r="BW9" s="9">
        <v>5.8E-4</v>
      </c>
      <c r="BX9" s="9">
        <v>1.2710000000000001E-2</v>
      </c>
      <c r="BY9" s="9">
        <v>4.0000000000000003E-5</v>
      </c>
      <c r="BZ9" s="9">
        <v>0</v>
      </c>
      <c r="CA9" s="9">
        <v>0</v>
      </c>
      <c r="CB9" s="9">
        <v>7.5799999999999999E-4</v>
      </c>
      <c r="CC9" s="9">
        <v>6.9999999999999999E-6</v>
      </c>
      <c r="CD9" s="9">
        <v>4.0000000000000003E-5</v>
      </c>
      <c r="CE9" s="9">
        <v>1.9999999999999999E-6</v>
      </c>
      <c r="CF9" s="9">
        <v>2.8600000000000001E-4</v>
      </c>
      <c r="CG9" s="9">
        <v>4.9999999999999998E-7</v>
      </c>
      <c r="CH9" s="9">
        <v>250</v>
      </c>
      <c r="CI9" s="9">
        <v>0</v>
      </c>
      <c r="CJ9" s="9">
        <v>1.96</v>
      </c>
      <c r="CK9" s="9">
        <v>0</v>
      </c>
      <c r="CL9" s="9">
        <v>0.22700000000000001</v>
      </c>
      <c r="CM9" s="9">
        <v>0</v>
      </c>
    </row>
    <row r="10" spans="1:91" x14ac:dyDescent="0.25">
      <c r="A10" s="5" t="s">
        <v>62</v>
      </c>
      <c r="B10" s="5" t="s">
        <v>67</v>
      </c>
      <c r="C10" s="5" t="s">
        <v>64</v>
      </c>
      <c r="D10" s="5">
        <v>2.25</v>
      </c>
      <c r="E10" s="6">
        <v>26.642193830522409</v>
      </c>
      <c r="F10" s="6">
        <v>2.98966802237309E-2</v>
      </c>
      <c r="G10" s="6">
        <v>66.059254615871779</v>
      </c>
      <c r="H10" s="6">
        <v>5.0554784903441243</v>
      </c>
      <c r="I10" s="5">
        <v>864.97806981300198</v>
      </c>
      <c r="J10" s="5">
        <v>27.37774702343436</v>
      </c>
      <c r="K10" s="5"/>
      <c r="L10" s="6">
        <v>95.56621524344591</v>
      </c>
      <c r="M10" s="6">
        <v>3.7653404578864809</v>
      </c>
      <c r="N10" s="5"/>
      <c r="O10" s="7">
        <v>8.0000000000000006E-17</v>
      </c>
      <c r="P10" s="5">
        <v>0.2543129542792249</v>
      </c>
      <c r="Q10" s="5">
        <v>1.376547698090214E-4</v>
      </c>
      <c r="R10" s="5">
        <v>1.4357070824974459E-4</v>
      </c>
      <c r="S10" s="5">
        <v>3.1999292145683252E-6</v>
      </c>
      <c r="T10" s="8">
        <v>124.43308392795829</v>
      </c>
      <c r="U10" s="8">
        <v>1.845487085997408E-2</v>
      </c>
      <c r="V10" s="8">
        <v>31.574301183031249</v>
      </c>
      <c r="W10" s="8">
        <v>1.572851984785623E-2</v>
      </c>
      <c r="X10" s="8">
        <v>0.5656027995912345</v>
      </c>
      <c r="Y10" s="8">
        <v>4.9231342186723979E-3</v>
      </c>
      <c r="Z10" s="8">
        <v>0.1242905416219288</v>
      </c>
      <c r="AA10" s="8">
        <v>9.5116297220544238E-3</v>
      </c>
      <c r="AB10" s="8">
        <v>1.7907765466631659E-2</v>
      </c>
      <c r="AC10" s="8">
        <v>3.9732415568623258E-4</v>
      </c>
      <c r="AD10" s="8">
        <v>125.100239130167</v>
      </c>
      <c r="AE10" s="8">
        <v>1.5813315508366239E-2</v>
      </c>
      <c r="AF10" s="8">
        <v>31.739645814449471</v>
      </c>
      <c r="AG10" s="8">
        <v>1.4283036670350181E-2</v>
      </c>
      <c r="AH10" s="8">
        <v>0.52271185226067485</v>
      </c>
      <c r="AI10" s="8">
        <v>4.5821311491224294E-3</v>
      </c>
      <c r="AJ10" s="8">
        <v>0.1118951362013416</v>
      </c>
      <c r="AK10" s="8">
        <v>9.1602797191940866E-3</v>
      </c>
      <c r="AL10" s="8">
        <v>2.2671130981520231E-2</v>
      </c>
      <c r="AM10" s="8">
        <v>3.2743817860514602E-4</v>
      </c>
      <c r="AN10" s="8">
        <v>0.65163850065807027</v>
      </c>
      <c r="AO10" s="8">
        <v>9.5142688153732665E-3</v>
      </c>
      <c r="AP10" s="8">
        <v>2.5714007761922029E-2</v>
      </c>
      <c r="AQ10" s="8">
        <v>3.719210654394288E-3</v>
      </c>
      <c r="AR10" s="8">
        <v>8.0140845240865843E-3</v>
      </c>
      <c r="AS10" s="8">
        <v>1.8003679255377391E-3</v>
      </c>
      <c r="AT10" s="8">
        <v>4.6040484006031612E-2</v>
      </c>
      <c r="AU10" s="8">
        <v>2.5613229854101979E-3</v>
      </c>
      <c r="AV10" s="8">
        <v>4.8314640844583836E-3</v>
      </c>
      <c r="AW10" s="8">
        <v>2.1935930679240409E-4</v>
      </c>
      <c r="AX10" s="9">
        <v>1</v>
      </c>
      <c r="AY10" s="9">
        <v>0</v>
      </c>
      <c r="AZ10" s="9">
        <v>1</v>
      </c>
      <c r="BA10" s="5">
        <v>0</v>
      </c>
      <c r="BB10" s="9">
        <v>1</v>
      </c>
      <c r="BC10" s="5">
        <v>0</v>
      </c>
      <c r="BD10" s="9">
        <v>0.99485547320286527</v>
      </c>
      <c r="BE10" s="9">
        <v>1.7763650999435919E-4</v>
      </c>
      <c r="BF10" s="9">
        <v>1</v>
      </c>
      <c r="BG10" s="5">
        <v>0</v>
      </c>
      <c r="BH10" s="9">
        <v>1</v>
      </c>
      <c r="BI10" s="5">
        <v>0</v>
      </c>
      <c r="BJ10" s="9">
        <v>1.007535127117519</v>
      </c>
      <c r="BK10" s="9">
        <v>7.6000567236778592E-4</v>
      </c>
      <c r="BL10" s="10">
        <v>43219.75042859016</v>
      </c>
      <c r="BM10" s="5">
        <v>34.467789351851849</v>
      </c>
      <c r="BN10" s="8">
        <v>3.894406977364759E-3</v>
      </c>
      <c r="BO10" s="5">
        <v>4.5707481587905034E-6</v>
      </c>
      <c r="BP10" s="11">
        <v>1.0002413307086471</v>
      </c>
      <c r="BQ10" s="11">
        <v>1.9624932870900469</v>
      </c>
      <c r="BR10" s="5">
        <v>5.4639999999999999E-10</v>
      </c>
      <c r="BS10" s="5">
        <v>28.201000000000001</v>
      </c>
      <c r="BT10" s="5" t="s">
        <v>65</v>
      </c>
      <c r="BU10" s="5" t="s">
        <v>66</v>
      </c>
      <c r="BV10" s="9">
        <v>7.8700000000000003E-3</v>
      </c>
      <c r="BW10" s="9">
        <v>5.8E-4</v>
      </c>
      <c r="BX10" s="9">
        <v>1.2710000000000001E-2</v>
      </c>
      <c r="BY10" s="9">
        <v>4.0000000000000003E-5</v>
      </c>
      <c r="BZ10" s="9">
        <v>0</v>
      </c>
      <c r="CA10" s="9">
        <v>0</v>
      </c>
      <c r="CB10" s="9">
        <v>7.5799999999999999E-4</v>
      </c>
      <c r="CC10" s="9">
        <v>6.9999999999999999E-6</v>
      </c>
      <c r="CD10" s="9">
        <v>4.0000000000000003E-5</v>
      </c>
      <c r="CE10" s="9">
        <v>1.9999999999999999E-6</v>
      </c>
      <c r="CF10" s="9">
        <v>2.8600000000000001E-4</v>
      </c>
      <c r="CG10" s="9">
        <v>4.9999999999999998E-7</v>
      </c>
      <c r="CH10" s="9">
        <v>250</v>
      </c>
      <c r="CI10" s="9">
        <v>0</v>
      </c>
      <c r="CJ10" s="9">
        <v>1.96</v>
      </c>
      <c r="CK10" s="9">
        <v>0</v>
      </c>
      <c r="CL10" s="9">
        <v>0.22700000000000001</v>
      </c>
      <c r="CM10" s="9">
        <v>0</v>
      </c>
    </row>
    <row r="11" spans="1:91" x14ac:dyDescent="0.25">
      <c r="A11" s="5"/>
      <c r="B11" s="5" t="s">
        <v>68</v>
      </c>
      <c r="C11" s="5" t="s">
        <v>69</v>
      </c>
      <c r="D11" s="5">
        <v>2.25</v>
      </c>
      <c r="E11" s="6">
        <v>5.183292311306313</v>
      </c>
      <c r="F11" s="6">
        <v>0.8678849724236104</v>
      </c>
      <c r="G11" s="6">
        <v>0</v>
      </c>
      <c r="H11" s="6">
        <v>0</v>
      </c>
      <c r="I11" s="5">
        <v>100.42904683278751</v>
      </c>
      <c r="J11" s="5">
        <v>17.972690551632649</v>
      </c>
      <c r="K11" s="5"/>
      <c r="L11" s="6">
        <v>40.260974676691539</v>
      </c>
      <c r="M11" s="6">
        <v>0.72826627099562236</v>
      </c>
      <c r="N11" s="5"/>
      <c r="O11" s="7">
        <v>8.0000000000000006E-17</v>
      </c>
      <c r="P11" s="5">
        <v>0.55524893933427588</v>
      </c>
      <c r="Q11" s="5">
        <v>1.298509271574854E-2</v>
      </c>
      <c r="R11" s="5">
        <v>2.0156714906150669E-3</v>
      </c>
      <c r="S11" s="5">
        <v>2.255420847041134E-4</v>
      </c>
      <c r="T11" s="8">
        <v>1.1265458923087019</v>
      </c>
      <c r="U11" s="8">
        <v>1.292269795832759E-2</v>
      </c>
      <c r="V11" s="8">
        <v>0.62264058606872374</v>
      </c>
      <c r="W11" s="8">
        <v>1.261476542400976E-2</v>
      </c>
      <c r="X11" s="8">
        <v>3.5658425549657348E-2</v>
      </c>
      <c r="Y11" s="8">
        <v>4.8361632916974666E-3</v>
      </c>
      <c r="Z11" s="8">
        <v>-6.4718063819266258E-4</v>
      </c>
      <c r="AA11" s="8">
        <v>1.0602330077433679E-2</v>
      </c>
      <c r="AB11" s="8">
        <v>2.262352958488104E-3</v>
      </c>
      <c r="AC11" s="8">
        <v>2.5162961099314222E-4</v>
      </c>
      <c r="AD11" s="8">
        <v>1.7140752913969319</v>
      </c>
      <c r="AE11" s="8">
        <v>1.0872399293216249E-2</v>
      </c>
      <c r="AF11" s="8">
        <v>0.63414903531663958</v>
      </c>
      <c r="AG11" s="8">
        <v>1.212512091293807E-2</v>
      </c>
      <c r="AH11" s="8">
        <v>-5.8283644910784374E-3</v>
      </c>
      <c r="AI11" s="8">
        <v>4.488557754630881E-3</v>
      </c>
      <c r="AJ11" s="8">
        <v>-3.366891620201165E-4</v>
      </c>
      <c r="AK11" s="8">
        <v>1.028829566231766E-2</v>
      </c>
      <c r="AL11" s="8">
        <v>6.679788179222856E-3</v>
      </c>
      <c r="AM11" s="8">
        <v>1.9380939875373411E-4</v>
      </c>
      <c r="AN11" s="8">
        <v>0.57879845372295602</v>
      </c>
      <c r="AO11" s="8">
        <v>6.9847731624609636E-3</v>
      </c>
      <c r="AP11" s="8">
        <v>2.5714007761922029E-2</v>
      </c>
      <c r="AQ11" s="8">
        <v>3.719210654394288E-3</v>
      </c>
      <c r="AR11" s="8">
        <v>8.0140845240865843E-3</v>
      </c>
      <c r="AS11" s="8">
        <v>1.8003679255377391E-3</v>
      </c>
      <c r="AT11" s="8">
        <v>4.6040484006031612E-2</v>
      </c>
      <c r="AU11" s="8">
        <v>2.5613229854101979E-3</v>
      </c>
      <c r="AV11" s="8">
        <v>4.4191634108091326E-3</v>
      </c>
      <c r="AW11" s="8">
        <v>1.575086561320055E-4</v>
      </c>
      <c r="AX11" s="9">
        <v>1</v>
      </c>
      <c r="AY11" s="9">
        <v>0</v>
      </c>
      <c r="AZ11" s="9">
        <v>1</v>
      </c>
      <c r="BA11" s="5">
        <v>0</v>
      </c>
      <c r="BB11" s="9">
        <v>1</v>
      </c>
      <c r="BC11" s="5">
        <v>0</v>
      </c>
      <c r="BD11" s="9">
        <v>0.99458855216286179</v>
      </c>
      <c r="BE11" s="9">
        <v>2.106220929652768E-4</v>
      </c>
      <c r="BF11" s="9">
        <v>1</v>
      </c>
      <c r="BG11" s="5">
        <v>0</v>
      </c>
      <c r="BH11" s="9">
        <v>1</v>
      </c>
      <c r="BI11" s="5">
        <v>0</v>
      </c>
      <c r="BJ11" s="9">
        <v>1.007535127117519</v>
      </c>
      <c r="BK11" s="9">
        <v>7.6000567236778592E-4</v>
      </c>
      <c r="BL11" s="10">
        <v>43219.777312488543</v>
      </c>
      <c r="BM11" s="5">
        <v>34.494664351851853</v>
      </c>
      <c r="BN11" s="8">
        <v>3.894406977364759E-3</v>
      </c>
      <c r="BO11" s="5">
        <v>4.5707481587905034E-6</v>
      </c>
      <c r="BP11" s="11">
        <v>1.0002415207699149</v>
      </c>
      <c r="BQ11" s="11">
        <v>1.963535563301974</v>
      </c>
      <c r="BR11" s="5">
        <v>5.4639999999999999E-10</v>
      </c>
      <c r="BS11" s="5">
        <v>28.201000000000001</v>
      </c>
      <c r="BT11" s="5" t="s">
        <v>65</v>
      </c>
      <c r="BU11" s="5" t="s">
        <v>66</v>
      </c>
      <c r="BV11" s="9">
        <v>7.8700000000000003E-3</v>
      </c>
      <c r="BW11" s="9">
        <v>5.8E-4</v>
      </c>
      <c r="BX11" s="9">
        <v>1.2710000000000001E-2</v>
      </c>
      <c r="BY11" s="9">
        <v>4.0000000000000003E-5</v>
      </c>
      <c r="BZ11" s="9">
        <v>0</v>
      </c>
      <c r="CA11" s="9">
        <v>0</v>
      </c>
      <c r="CB11" s="9">
        <v>7.5799999999999999E-4</v>
      </c>
      <c r="CC11" s="9">
        <v>6.9999999999999999E-6</v>
      </c>
      <c r="CD11" s="9">
        <v>4.0000000000000003E-5</v>
      </c>
      <c r="CE11" s="9">
        <v>1.9999999999999999E-6</v>
      </c>
      <c r="CF11" s="9">
        <v>2.8600000000000001E-4</v>
      </c>
      <c r="CG11" s="9">
        <v>4.9999999999999998E-7</v>
      </c>
      <c r="CH11" s="9">
        <v>250</v>
      </c>
      <c r="CI11" s="9">
        <v>0</v>
      </c>
      <c r="CJ11" s="9">
        <v>1.96</v>
      </c>
      <c r="CK11" s="9">
        <v>0</v>
      </c>
      <c r="CL11" s="9">
        <v>0.22700000000000001</v>
      </c>
      <c r="CM11" s="9">
        <v>0</v>
      </c>
    </row>
    <row r="12" spans="1:91" x14ac:dyDescent="0.25">
      <c r="A12" s="5" t="s">
        <v>62</v>
      </c>
      <c r="B12" s="5" t="s">
        <v>70</v>
      </c>
      <c r="C12" s="5" t="s">
        <v>64</v>
      </c>
      <c r="D12" s="5">
        <v>2.25</v>
      </c>
      <c r="E12" s="6">
        <v>10.27606764101788</v>
      </c>
      <c r="F12" s="6">
        <v>0.32631382850460489</v>
      </c>
      <c r="G12" s="6">
        <v>49.81496879223679</v>
      </c>
      <c r="H12" s="6">
        <v>55.505805784787881</v>
      </c>
      <c r="I12" s="5">
        <v>1755.7323717468689</v>
      </c>
      <c r="J12" s="5">
        <v>1973.3639072360349</v>
      </c>
      <c r="K12" s="5"/>
      <c r="L12" s="6">
        <v>82.518417582537424</v>
      </c>
      <c r="M12" s="6">
        <v>1.445826327065086</v>
      </c>
      <c r="N12" s="5"/>
      <c r="O12" s="7">
        <v>8.0000000000000006E-17</v>
      </c>
      <c r="P12" s="5">
        <v>0.5733104680992227</v>
      </c>
      <c r="Q12" s="5">
        <v>4.5164834740899131E-3</v>
      </c>
      <c r="R12" s="5">
        <v>5.789936772931844E-4</v>
      </c>
      <c r="S12" s="5">
        <v>8.6197070345624618E-5</v>
      </c>
      <c r="T12" s="8">
        <v>3.016045859686908</v>
      </c>
      <c r="U12" s="8">
        <v>1.275676028028107E-2</v>
      </c>
      <c r="V12" s="8">
        <v>1.7209616114100701</v>
      </c>
      <c r="W12" s="8">
        <v>1.135116861265453E-2</v>
      </c>
      <c r="X12" s="8">
        <v>2.6524456134044829E-2</v>
      </c>
      <c r="Y12" s="8">
        <v>4.8505631697261129E-3</v>
      </c>
      <c r="Z12" s="8">
        <v>8.9780064602730109E-3</v>
      </c>
      <c r="AA12" s="8">
        <v>1.000339646910397E-2</v>
      </c>
      <c r="AB12" s="8">
        <v>1.743704988321447E-3</v>
      </c>
      <c r="AC12" s="8">
        <v>2.5863673655300649E-4</v>
      </c>
      <c r="AD12" s="8">
        <v>3.591209188332912</v>
      </c>
      <c r="AE12" s="8">
        <v>1.06317160352643E-2</v>
      </c>
      <c r="AF12" s="8">
        <v>1.739853908979295</v>
      </c>
      <c r="AG12" s="8">
        <v>1.078423407036194E-2</v>
      </c>
      <c r="AH12" s="8">
        <v>-2.277376911541272E-2</v>
      </c>
      <c r="AI12" s="8">
        <v>4.5040690931865569E-3</v>
      </c>
      <c r="AJ12" s="8">
        <v>1.317648439634931E-2</v>
      </c>
      <c r="AK12" s="8">
        <v>9.6699309967802367E-3</v>
      </c>
      <c r="AL12" s="8">
        <v>6.0888295945796924E-3</v>
      </c>
      <c r="AM12" s="8">
        <v>2.02848602560238E-4</v>
      </c>
      <c r="AN12" s="8">
        <v>0.56627230622906088</v>
      </c>
      <c r="AO12" s="8">
        <v>7.0499324106022962E-3</v>
      </c>
      <c r="AP12" s="8">
        <v>2.5714007761922029E-2</v>
      </c>
      <c r="AQ12" s="8">
        <v>3.719210654394288E-3</v>
      </c>
      <c r="AR12" s="8">
        <v>8.0140845240865843E-3</v>
      </c>
      <c r="AS12" s="8">
        <v>1.8003679255377391E-3</v>
      </c>
      <c r="AT12" s="8">
        <v>4.6040484006031612E-2</v>
      </c>
      <c r="AU12" s="8">
        <v>2.5613229854101979E-3</v>
      </c>
      <c r="AV12" s="8">
        <v>4.3379101334981678E-3</v>
      </c>
      <c r="AW12" s="8">
        <v>1.5731143789636179E-4</v>
      </c>
      <c r="AX12" s="9">
        <v>1</v>
      </c>
      <c r="AY12" s="9">
        <v>0</v>
      </c>
      <c r="AZ12" s="9">
        <v>1</v>
      </c>
      <c r="BA12" s="5">
        <v>0</v>
      </c>
      <c r="BB12" s="9">
        <v>1</v>
      </c>
      <c r="BC12" s="5">
        <v>0</v>
      </c>
      <c r="BD12" s="9">
        <v>0.99460552565359694</v>
      </c>
      <c r="BE12" s="9">
        <v>1.9768414489876909E-4</v>
      </c>
      <c r="BF12" s="9">
        <v>1</v>
      </c>
      <c r="BG12" s="5">
        <v>0</v>
      </c>
      <c r="BH12" s="9">
        <v>1</v>
      </c>
      <c r="BI12" s="5">
        <v>0</v>
      </c>
      <c r="BJ12" s="9">
        <v>1.007535127117519</v>
      </c>
      <c r="BK12" s="9">
        <v>7.6000567236778592E-4</v>
      </c>
      <c r="BL12" s="10">
        <v>43219.781752605952</v>
      </c>
      <c r="BM12" s="5">
        <v>34.499108796296298</v>
      </c>
      <c r="BN12" s="8">
        <v>3.894406977364759E-3</v>
      </c>
      <c r="BO12" s="5">
        <v>4.5707481587905034E-6</v>
      </c>
      <c r="BP12" s="11">
        <v>1.000241552160245</v>
      </c>
      <c r="BQ12" s="11">
        <v>1.9637077578385169</v>
      </c>
      <c r="BR12" s="5">
        <v>5.4639999999999999E-10</v>
      </c>
      <c r="BS12" s="5">
        <v>28.201000000000001</v>
      </c>
      <c r="BT12" s="5" t="s">
        <v>65</v>
      </c>
      <c r="BU12" s="5" t="s">
        <v>66</v>
      </c>
      <c r="BV12" s="9">
        <v>7.8700000000000003E-3</v>
      </c>
      <c r="BW12" s="9">
        <v>5.8E-4</v>
      </c>
      <c r="BX12" s="9">
        <v>1.2710000000000001E-2</v>
      </c>
      <c r="BY12" s="9">
        <v>4.0000000000000003E-5</v>
      </c>
      <c r="BZ12" s="9">
        <v>0</v>
      </c>
      <c r="CA12" s="9">
        <v>0</v>
      </c>
      <c r="CB12" s="9">
        <v>7.5799999999999999E-4</v>
      </c>
      <c r="CC12" s="9">
        <v>6.9999999999999999E-6</v>
      </c>
      <c r="CD12" s="9">
        <v>4.0000000000000003E-5</v>
      </c>
      <c r="CE12" s="9">
        <v>1.9999999999999999E-6</v>
      </c>
      <c r="CF12" s="9">
        <v>2.8600000000000001E-4</v>
      </c>
      <c r="CG12" s="9">
        <v>4.9999999999999998E-7</v>
      </c>
      <c r="CH12" s="9">
        <v>250</v>
      </c>
      <c r="CI12" s="9">
        <v>0</v>
      </c>
      <c r="CJ12" s="9">
        <v>1.96</v>
      </c>
      <c r="CK12" s="9">
        <v>0</v>
      </c>
      <c r="CL12" s="9">
        <v>0.22700000000000001</v>
      </c>
      <c r="CM12" s="9">
        <v>0</v>
      </c>
    </row>
    <row r="13" spans="1:91" x14ac:dyDescent="0.25">
      <c r="A13" s="5" t="s">
        <v>62</v>
      </c>
      <c r="B13" s="5" t="s">
        <v>71</v>
      </c>
      <c r="C13" s="5" t="s">
        <v>64</v>
      </c>
      <c r="D13" s="5">
        <v>2.25</v>
      </c>
      <c r="E13" s="6">
        <v>14.722868031036979</v>
      </c>
      <c r="F13" s="6">
        <v>0.18813329864477921</v>
      </c>
      <c r="G13" s="6">
        <v>18.791973279116959</v>
      </c>
      <c r="H13" s="6">
        <v>4.1264342450515468</v>
      </c>
      <c r="I13" s="5">
        <v>3071.7383455802328</v>
      </c>
      <c r="J13" s="5">
        <v>3006.2325974377682</v>
      </c>
      <c r="K13" s="5"/>
      <c r="L13" s="6">
        <v>90.951209861858743</v>
      </c>
      <c r="M13" s="6">
        <v>2.0740050220208728</v>
      </c>
      <c r="N13" s="5"/>
      <c r="O13" s="7">
        <v>8.0000000000000006E-17</v>
      </c>
      <c r="P13" s="5">
        <v>0.44004806713642658</v>
      </c>
      <c r="Q13" s="5">
        <v>1.6175079251575029E-3</v>
      </c>
      <c r="R13" s="5">
        <v>2.9556040212681118E-4</v>
      </c>
      <c r="S13" s="5">
        <v>3.7896352261518157E-5</v>
      </c>
      <c r="T13" s="8">
        <v>8.0500553972972337</v>
      </c>
      <c r="U13" s="8">
        <v>1.2816209319657769E-2</v>
      </c>
      <c r="V13" s="8">
        <v>3.529405657678705</v>
      </c>
      <c r="W13" s="8">
        <v>1.160859634137801E-2</v>
      </c>
      <c r="X13" s="8">
        <v>5.0380112167133097E-2</v>
      </c>
      <c r="Y13" s="8">
        <v>4.9496812101189284E-3</v>
      </c>
      <c r="Z13" s="8">
        <v>4.8803779066029319E-2</v>
      </c>
      <c r="AA13" s="8">
        <v>1.071515185674729E-2</v>
      </c>
      <c r="AB13" s="8">
        <v>2.3987533080170069E-3</v>
      </c>
      <c r="AC13" s="8">
        <v>3.039278645640877E-4</v>
      </c>
      <c r="AD13" s="8">
        <v>8.6229394131598944</v>
      </c>
      <c r="AE13" s="8">
        <v>1.0428170882186741E-2</v>
      </c>
      <c r="AF13" s="8">
        <v>3.5509264038660171</v>
      </c>
      <c r="AG13" s="8">
        <v>1.104282264795013E-2</v>
      </c>
      <c r="AH13" s="8">
        <v>8.6394620985789719E-3</v>
      </c>
      <c r="AI13" s="8">
        <v>4.6106419742265089E-3</v>
      </c>
      <c r="AJ13" s="8">
        <v>4.2211382068757422E-2</v>
      </c>
      <c r="AK13" s="8">
        <v>1.0404523241242931E-2</v>
      </c>
      <c r="AL13" s="8">
        <v>6.6537125931818517E-3</v>
      </c>
      <c r="AM13" s="8">
        <v>2.5262674625419412E-4</v>
      </c>
      <c r="AN13" s="8">
        <v>0.55351781750480855</v>
      </c>
      <c r="AO13" s="8">
        <v>7.4504008870124091E-3</v>
      </c>
      <c r="AP13" s="8">
        <v>2.5714007761922029E-2</v>
      </c>
      <c r="AQ13" s="8">
        <v>3.719210654394288E-3</v>
      </c>
      <c r="AR13" s="8">
        <v>8.0140845240865843E-3</v>
      </c>
      <c r="AS13" s="8">
        <v>1.8003679255377391E-3</v>
      </c>
      <c r="AT13" s="8">
        <v>4.6040484006031612E-2</v>
      </c>
      <c r="AU13" s="8">
        <v>2.5613229854101979E-3</v>
      </c>
      <c r="AV13" s="8">
        <v>4.2551756766528864E-3</v>
      </c>
      <c r="AW13" s="8">
        <v>1.6483978432547299E-4</v>
      </c>
      <c r="AX13" s="9">
        <v>1</v>
      </c>
      <c r="AY13" s="9">
        <v>0</v>
      </c>
      <c r="AZ13" s="9">
        <v>1</v>
      </c>
      <c r="BA13" s="5">
        <v>0</v>
      </c>
      <c r="BB13" s="9">
        <v>1</v>
      </c>
      <c r="BC13" s="5">
        <v>0</v>
      </c>
      <c r="BD13" s="9">
        <v>0.99462280855692364</v>
      </c>
      <c r="BE13" s="9">
        <v>1.867862840461545E-4</v>
      </c>
      <c r="BF13" s="9">
        <v>1</v>
      </c>
      <c r="BG13" s="5">
        <v>0</v>
      </c>
      <c r="BH13" s="9">
        <v>1</v>
      </c>
      <c r="BI13" s="5">
        <v>0</v>
      </c>
      <c r="BJ13" s="9">
        <v>1.007535127117519</v>
      </c>
      <c r="BK13" s="9">
        <v>7.6000567236778592E-4</v>
      </c>
      <c r="BL13" s="10">
        <v>43219.78627384155</v>
      </c>
      <c r="BM13" s="5">
        <v>34.503634259259258</v>
      </c>
      <c r="BN13" s="8">
        <v>3.894406977364759E-3</v>
      </c>
      <c r="BO13" s="5">
        <v>4.5707481587905034E-6</v>
      </c>
      <c r="BP13" s="11">
        <v>1.0002415841240579</v>
      </c>
      <c r="BQ13" s="11">
        <v>1.9638831137797239</v>
      </c>
      <c r="BR13" s="5">
        <v>5.4639999999999999E-10</v>
      </c>
      <c r="BS13" s="5">
        <v>28.201000000000001</v>
      </c>
      <c r="BT13" s="5" t="s">
        <v>65</v>
      </c>
      <c r="BU13" s="5" t="s">
        <v>66</v>
      </c>
      <c r="BV13" s="9">
        <v>7.8700000000000003E-3</v>
      </c>
      <c r="BW13" s="9">
        <v>5.8E-4</v>
      </c>
      <c r="BX13" s="9">
        <v>1.2710000000000001E-2</v>
      </c>
      <c r="BY13" s="9">
        <v>4.0000000000000003E-5</v>
      </c>
      <c r="BZ13" s="9">
        <v>0</v>
      </c>
      <c r="CA13" s="9">
        <v>0</v>
      </c>
      <c r="CB13" s="9">
        <v>7.5799999999999999E-4</v>
      </c>
      <c r="CC13" s="9">
        <v>6.9999999999999999E-6</v>
      </c>
      <c r="CD13" s="9">
        <v>4.0000000000000003E-5</v>
      </c>
      <c r="CE13" s="9">
        <v>1.9999999999999999E-6</v>
      </c>
      <c r="CF13" s="9">
        <v>2.8600000000000001E-4</v>
      </c>
      <c r="CG13" s="9">
        <v>4.9999999999999998E-7</v>
      </c>
      <c r="CH13" s="9">
        <v>250</v>
      </c>
      <c r="CI13" s="9">
        <v>0</v>
      </c>
      <c r="CJ13" s="9">
        <v>1.96</v>
      </c>
      <c r="CK13" s="9">
        <v>0</v>
      </c>
      <c r="CL13" s="9">
        <v>0.22700000000000001</v>
      </c>
      <c r="CM13" s="9">
        <v>0</v>
      </c>
    </row>
    <row r="14" spans="1:91" x14ac:dyDescent="0.25">
      <c r="A14" s="5" t="s">
        <v>62</v>
      </c>
      <c r="B14" s="5" t="s">
        <v>72</v>
      </c>
      <c r="C14" s="5" t="s">
        <v>73</v>
      </c>
      <c r="D14" s="5">
        <v>2.25</v>
      </c>
      <c r="E14" s="6">
        <v>697.56566342084</v>
      </c>
      <c r="F14" s="6">
        <v>239.61131088968119</v>
      </c>
      <c r="G14" s="6">
        <v>0</v>
      </c>
      <c r="H14" s="6">
        <v>0</v>
      </c>
      <c r="I14" s="5">
        <v>15.490381023705391</v>
      </c>
      <c r="J14" s="5">
        <v>9.6077278300475815</v>
      </c>
      <c r="K14" s="5"/>
      <c r="L14" s="6">
        <v>47.280383755963562</v>
      </c>
      <c r="M14" s="6">
        <v>119.1367540252414</v>
      </c>
      <c r="N14" s="5"/>
      <c r="O14" s="7">
        <v>8.0000000000000006E-17</v>
      </c>
      <c r="P14" s="5">
        <v>3.9687047783407304E-3</v>
      </c>
      <c r="Q14" s="5">
        <v>1.6380153967122089E-3</v>
      </c>
      <c r="R14" s="5">
        <v>1.784031793651506E-3</v>
      </c>
      <c r="S14" s="5">
        <v>2.7282157656504551E-5</v>
      </c>
      <c r="T14" s="8">
        <v>16.201651094032631</v>
      </c>
      <c r="U14" s="8">
        <v>1.478306064059568E-2</v>
      </c>
      <c r="V14" s="8">
        <v>6.4281366015871144E-2</v>
      </c>
      <c r="W14" s="8">
        <v>2.6530413705507652E-2</v>
      </c>
      <c r="X14" s="8">
        <v>2.4525530163194299E-2</v>
      </c>
      <c r="Y14" s="8">
        <v>8.1522932854424194E-3</v>
      </c>
      <c r="Z14" s="8">
        <v>-4.4627562278942018E-4</v>
      </c>
      <c r="AA14" s="8">
        <v>1.3382726579404621E-2</v>
      </c>
      <c r="AB14" s="8">
        <v>2.890435298908518E-2</v>
      </c>
      <c r="AC14" s="8">
        <v>4.4120975897642259E-4</v>
      </c>
      <c r="AD14" s="8">
        <v>17.00587108727801</v>
      </c>
      <c r="AE14" s="8">
        <v>1.118888430566718E-2</v>
      </c>
      <c r="AF14" s="8">
        <v>9.9348216034307782E-2</v>
      </c>
      <c r="AG14" s="8">
        <v>1.339053599371166E-2</v>
      </c>
      <c r="AH14" s="8">
        <v>-2.0154941919325889E-2</v>
      </c>
      <c r="AI14" s="8">
        <v>5.2205445431159478E-3</v>
      </c>
      <c r="AJ14" s="8">
        <v>-2.0074578541495951E-3</v>
      </c>
      <c r="AK14" s="8">
        <v>9.6042554715583938E-3</v>
      </c>
      <c r="AL14" s="8">
        <v>3.2880192176777581E-2</v>
      </c>
      <c r="AM14" s="8">
        <v>4.2432921499962751E-4</v>
      </c>
      <c r="AN14" s="8">
        <v>0.79149258762201402</v>
      </c>
      <c r="AO14" s="8">
        <v>9.6616639300859397E-3</v>
      </c>
      <c r="AP14" s="8">
        <v>4.5290827601397667E-2</v>
      </c>
      <c r="AQ14" s="8">
        <v>2.3068642434038299E-2</v>
      </c>
      <c r="AR14" s="8">
        <v>9.5103752212634968E-3</v>
      </c>
      <c r="AS14" s="8">
        <v>6.2614535441231113E-3</v>
      </c>
      <c r="AT14" s="8">
        <v>4.6371440845125303E-2</v>
      </c>
      <c r="AU14" s="8">
        <v>9.3196377363148394E-3</v>
      </c>
      <c r="AV14" s="8">
        <v>4.1742849585315184E-3</v>
      </c>
      <c r="AW14" s="8">
        <v>1.060265781589962E-4</v>
      </c>
      <c r="AX14" s="9">
        <v>1</v>
      </c>
      <c r="AY14" s="9">
        <v>0</v>
      </c>
      <c r="AZ14" s="9">
        <v>1</v>
      </c>
      <c r="BA14" s="5">
        <v>0</v>
      </c>
      <c r="BB14" s="9">
        <v>1</v>
      </c>
      <c r="BC14" s="5">
        <v>0</v>
      </c>
      <c r="BD14" s="9">
        <v>0.99464035667104311</v>
      </c>
      <c r="BE14" s="9">
        <v>1.7850056204223781E-4</v>
      </c>
      <c r="BF14" s="9">
        <v>1</v>
      </c>
      <c r="BG14" s="5">
        <v>0</v>
      </c>
      <c r="BH14" s="9">
        <v>1</v>
      </c>
      <c r="BI14" s="5">
        <v>0</v>
      </c>
      <c r="BJ14" s="9">
        <v>1.007535127117519</v>
      </c>
      <c r="BK14" s="9">
        <v>7.6000567236778592E-4</v>
      </c>
      <c r="BL14" s="10">
        <v>43219.790878494838</v>
      </c>
      <c r="BM14" s="5">
        <v>34.508229166666673</v>
      </c>
      <c r="BN14" s="8">
        <v>3.894406977364759E-3</v>
      </c>
      <c r="BO14" s="5">
        <v>4.5707481587905034E-6</v>
      </c>
      <c r="BP14" s="11">
        <v>1.00024161667761</v>
      </c>
      <c r="BQ14" s="11">
        <v>1.964061721167544</v>
      </c>
      <c r="BR14" s="5">
        <v>5.4639999999999999E-10</v>
      </c>
      <c r="BS14" s="5">
        <v>28.201000000000001</v>
      </c>
      <c r="BT14" s="5" t="s">
        <v>65</v>
      </c>
      <c r="BU14" s="5" t="s">
        <v>66</v>
      </c>
      <c r="BV14" s="9">
        <v>7.8700000000000003E-3</v>
      </c>
      <c r="BW14" s="9">
        <v>5.8E-4</v>
      </c>
      <c r="BX14" s="9">
        <v>1.2710000000000001E-2</v>
      </c>
      <c r="BY14" s="9">
        <v>4.0000000000000003E-5</v>
      </c>
      <c r="BZ14" s="9">
        <v>0</v>
      </c>
      <c r="CA14" s="9">
        <v>0</v>
      </c>
      <c r="CB14" s="9">
        <v>7.5799999999999999E-4</v>
      </c>
      <c r="CC14" s="9">
        <v>6.9999999999999999E-6</v>
      </c>
      <c r="CD14" s="9">
        <v>4.0000000000000003E-5</v>
      </c>
      <c r="CE14" s="9">
        <v>1.9999999999999999E-6</v>
      </c>
      <c r="CF14" s="9">
        <v>2.8600000000000001E-4</v>
      </c>
      <c r="CG14" s="9">
        <v>4.9999999999999998E-7</v>
      </c>
      <c r="CH14" s="9">
        <v>250</v>
      </c>
      <c r="CI14" s="9">
        <v>0</v>
      </c>
      <c r="CJ14" s="9">
        <v>1.96</v>
      </c>
      <c r="CK14" s="9">
        <v>0</v>
      </c>
      <c r="CL14" s="9">
        <v>0.22700000000000001</v>
      </c>
      <c r="CM14" s="9">
        <v>0</v>
      </c>
    </row>
    <row r="15" spans="1:91" x14ac:dyDescent="0.25">
      <c r="A15" s="5" t="s">
        <v>62</v>
      </c>
      <c r="B15" s="5" t="s">
        <v>74</v>
      </c>
      <c r="C15" s="5" t="s">
        <v>73</v>
      </c>
      <c r="D15" s="5">
        <v>2.25</v>
      </c>
      <c r="E15" s="6">
        <v>140.53957735392629</v>
      </c>
      <c r="F15" s="6">
        <v>476.50987197850401</v>
      </c>
      <c r="G15" s="6">
        <v>0</v>
      </c>
      <c r="H15" s="6">
        <v>0</v>
      </c>
      <c r="I15" s="5">
        <v>-2.8525759798398149</v>
      </c>
      <c r="J15" s="5">
        <v>9.8245344958188365</v>
      </c>
      <c r="K15" s="5"/>
      <c r="L15" s="6">
        <v>2.2740039006875041</v>
      </c>
      <c r="M15" s="6">
        <v>20.495079932113079</v>
      </c>
      <c r="N15" s="5"/>
      <c r="O15" s="7">
        <v>8.0000000000000006E-17</v>
      </c>
      <c r="P15" s="5">
        <v>1.1095461765037919E-3</v>
      </c>
      <c r="Q15" s="5">
        <v>3.7406064049950302E-3</v>
      </c>
      <c r="R15" s="5">
        <v>3.3071396359532468E-3</v>
      </c>
      <c r="S15" s="5">
        <v>7.7973701805312683E-5</v>
      </c>
      <c r="T15" s="8">
        <v>5.5624204662938457</v>
      </c>
      <c r="U15" s="8">
        <v>2.0316369027595909E-2</v>
      </c>
      <c r="V15" s="8">
        <v>6.1640148950811487E-3</v>
      </c>
      <c r="W15" s="8">
        <v>2.0801411415919159E-2</v>
      </c>
      <c r="X15" s="8">
        <v>-6.0012883985734126E-3</v>
      </c>
      <c r="Y15" s="8">
        <v>7.8744551426326807E-3</v>
      </c>
      <c r="Z15" s="8">
        <v>-4.1662831196852199E-3</v>
      </c>
      <c r="AA15" s="8">
        <v>1.4493865874244531E-2</v>
      </c>
      <c r="AB15" s="8">
        <v>1.8395021737268528E-2</v>
      </c>
      <c r="AC15" s="8">
        <v>4.2847791124284661E-4</v>
      </c>
      <c r="AD15" s="8">
        <v>6.1036227755545536</v>
      </c>
      <c r="AE15" s="8">
        <v>1.8333505079666051E-2</v>
      </c>
      <c r="AF15" s="8">
        <v>9.5823916233483148E-3</v>
      </c>
      <c r="AG15" s="8">
        <v>1.287857069831563E-2</v>
      </c>
      <c r="AH15" s="8">
        <v>-4.7660343230073447E-2</v>
      </c>
      <c r="AI15" s="8">
        <v>4.7750647438670807E-3</v>
      </c>
      <c r="AJ15" s="8">
        <v>-1.036529881478949E-2</v>
      </c>
      <c r="AK15" s="8">
        <v>9.4283429562543354E-3</v>
      </c>
      <c r="AL15" s="8">
        <v>2.2316622129067858E-2</v>
      </c>
      <c r="AM15" s="8">
        <v>3.789925864614304E-4</v>
      </c>
      <c r="AN15" s="8">
        <v>0.52459574488077887</v>
      </c>
      <c r="AO15" s="8">
        <v>8.754281350248987E-3</v>
      </c>
      <c r="AP15" s="8">
        <v>2.0914968606688619E-2</v>
      </c>
      <c r="AQ15" s="8">
        <v>1.6476754618038169E-2</v>
      </c>
      <c r="AR15" s="8">
        <v>9.5103752212634968E-3</v>
      </c>
      <c r="AS15" s="8">
        <v>6.2614535441231113E-3</v>
      </c>
      <c r="AT15" s="8">
        <v>4.6916829424861729E-2</v>
      </c>
      <c r="AU15" s="8">
        <v>1.1008110513609471E-2</v>
      </c>
      <c r="AV15" s="8">
        <v>4.0414492534377681E-3</v>
      </c>
      <c r="AW15" s="8">
        <v>1.9243813310605489E-4</v>
      </c>
      <c r="AX15" s="9">
        <v>1</v>
      </c>
      <c r="AY15" s="9">
        <v>0</v>
      </c>
      <c r="AZ15" s="9">
        <v>1</v>
      </c>
      <c r="BA15" s="5">
        <v>0</v>
      </c>
      <c r="BB15" s="9">
        <v>1</v>
      </c>
      <c r="BC15" s="5">
        <v>0</v>
      </c>
      <c r="BD15" s="9">
        <v>0.99467841441980087</v>
      </c>
      <c r="BE15" s="9">
        <v>1.718965999083379E-4</v>
      </c>
      <c r="BF15" s="9">
        <v>1</v>
      </c>
      <c r="BG15" s="5">
        <v>0</v>
      </c>
      <c r="BH15" s="9">
        <v>1</v>
      </c>
      <c r="BI15" s="5">
        <v>0</v>
      </c>
      <c r="BJ15" s="9">
        <v>1.007535127117519</v>
      </c>
      <c r="BK15" s="9">
        <v>7.6000567236778592E-4</v>
      </c>
      <c r="BL15" s="10">
        <v>43219.800836032453</v>
      </c>
      <c r="BM15" s="5">
        <v>34.518194444444447</v>
      </c>
      <c r="BN15" s="8">
        <v>3.894406977364759E-3</v>
      </c>
      <c r="BO15" s="5">
        <v>4.5707481587905034E-6</v>
      </c>
      <c r="BP15" s="11">
        <v>1.0002416870744939</v>
      </c>
      <c r="BQ15" s="11">
        <v>1.964448014215505</v>
      </c>
      <c r="BR15" s="5">
        <v>5.4639999999999999E-10</v>
      </c>
      <c r="BS15" s="5">
        <v>28.201000000000001</v>
      </c>
      <c r="BT15" s="5" t="s">
        <v>65</v>
      </c>
      <c r="BU15" s="5" t="s">
        <v>66</v>
      </c>
      <c r="BV15" s="9">
        <v>7.8700000000000003E-3</v>
      </c>
      <c r="BW15" s="9">
        <v>5.8E-4</v>
      </c>
      <c r="BX15" s="9">
        <v>1.2710000000000001E-2</v>
      </c>
      <c r="BY15" s="9">
        <v>4.0000000000000003E-5</v>
      </c>
      <c r="BZ15" s="9">
        <v>0</v>
      </c>
      <c r="CA15" s="9">
        <v>0</v>
      </c>
      <c r="CB15" s="9">
        <v>7.5799999999999999E-4</v>
      </c>
      <c r="CC15" s="9">
        <v>6.9999999999999999E-6</v>
      </c>
      <c r="CD15" s="9">
        <v>4.0000000000000003E-5</v>
      </c>
      <c r="CE15" s="9">
        <v>1.9999999999999999E-6</v>
      </c>
      <c r="CF15" s="9">
        <v>2.8600000000000001E-4</v>
      </c>
      <c r="CG15" s="9">
        <v>4.9999999999999998E-7</v>
      </c>
      <c r="CH15" s="9">
        <v>250</v>
      </c>
      <c r="CI15" s="9">
        <v>0</v>
      </c>
      <c r="CJ15" s="9">
        <v>1.96</v>
      </c>
      <c r="CK15" s="9">
        <v>0</v>
      </c>
      <c r="CL15" s="9">
        <v>0.22700000000000001</v>
      </c>
      <c r="CM15" s="9">
        <v>0</v>
      </c>
    </row>
    <row r="16" spans="1:91" x14ac:dyDescent="0.25">
      <c r="A16" s="5" t="s">
        <v>62</v>
      </c>
      <c r="B16" s="5" t="s">
        <v>75</v>
      </c>
      <c r="C16" s="5" t="s">
        <v>73</v>
      </c>
      <c r="D16" s="5">
        <v>2.25</v>
      </c>
      <c r="E16" s="6">
        <v>108.7261593654533</v>
      </c>
      <c r="F16" s="6">
        <v>49.783146608242816</v>
      </c>
      <c r="G16" s="6">
        <v>0.70807057871538603</v>
      </c>
      <c r="H16" s="6">
        <v>0.37144596631113252</v>
      </c>
      <c r="I16" s="5">
        <v>16.465456806147461</v>
      </c>
      <c r="J16" s="5">
        <v>7.953942799855775</v>
      </c>
      <c r="K16" s="5"/>
      <c r="L16" s="6">
        <v>1.077682119084538</v>
      </c>
      <c r="M16" s="6">
        <v>15.71692366783166</v>
      </c>
      <c r="N16" s="5"/>
      <c r="O16" s="7">
        <v>8.0000000000000006E-17</v>
      </c>
      <c r="P16" s="5">
        <v>6.8568630694663989E-4</v>
      </c>
      <c r="Q16" s="5">
        <v>2.089931832579941E-4</v>
      </c>
      <c r="R16" s="5">
        <v>3.347624773785592E-3</v>
      </c>
      <c r="S16" s="5">
        <v>1.1834138539773831E-5</v>
      </c>
      <c r="T16" s="8">
        <v>122.16464075755781</v>
      </c>
      <c r="U16" s="8">
        <v>2.3140012974497071E-2</v>
      </c>
      <c r="V16" s="8">
        <v>8.379166681793937E-2</v>
      </c>
      <c r="W16" s="8">
        <v>2.552511930761113E-2</v>
      </c>
      <c r="X16" s="8">
        <v>0.1002070139207534</v>
      </c>
      <c r="Y16" s="8">
        <v>8.119975090424154E-3</v>
      </c>
      <c r="Z16" s="8">
        <v>3.0722552828183539E-2</v>
      </c>
      <c r="AA16" s="8">
        <v>1.3110150877643671E-2</v>
      </c>
      <c r="AB16" s="8">
        <v>0.40897765355478322</v>
      </c>
      <c r="AC16" s="8">
        <v>1.4435948574257681E-3</v>
      </c>
      <c r="AD16" s="8">
        <v>122.94598039979731</v>
      </c>
      <c r="AE16" s="8">
        <v>2.1069299232581749E-2</v>
      </c>
      <c r="AF16" s="8">
        <v>0.1133021546467136</v>
      </c>
      <c r="AG16" s="8">
        <v>1.123996760462196E-2</v>
      </c>
      <c r="AH16" s="8">
        <v>5.5697629634853293E-2</v>
      </c>
      <c r="AI16" s="8">
        <v>5.1699318161748404E-3</v>
      </c>
      <c r="AJ16" s="8">
        <v>2.6461439685371371E-2</v>
      </c>
      <c r="AK16" s="8">
        <v>9.2206511970921879E-3</v>
      </c>
      <c r="AL16" s="8">
        <v>0.4100518117751204</v>
      </c>
      <c r="AM16" s="8">
        <v>1.3956981603759E-3</v>
      </c>
      <c r="AN16" s="8">
        <v>0.76317065868122347</v>
      </c>
      <c r="AO16" s="8">
        <v>9.5679062656269225E-3</v>
      </c>
      <c r="AP16" s="8">
        <v>4.5290827601397667E-2</v>
      </c>
      <c r="AQ16" s="8">
        <v>2.3068642434038299E-2</v>
      </c>
      <c r="AR16" s="8">
        <v>9.5103752212634968E-3</v>
      </c>
      <c r="AS16" s="8">
        <v>6.2614535441231113E-3</v>
      </c>
      <c r="AT16" s="8">
        <v>4.6371440845125303E-2</v>
      </c>
      <c r="AU16" s="8">
        <v>9.3196377363148394E-3</v>
      </c>
      <c r="AV16" s="8">
        <v>4.0847032893933854E-3</v>
      </c>
      <c r="AW16" s="8">
        <v>1.057535549213348E-4</v>
      </c>
      <c r="AX16" s="9">
        <v>1</v>
      </c>
      <c r="AY16" s="9">
        <v>0</v>
      </c>
      <c r="AZ16" s="9">
        <v>1</v>
      </c>
      <c r="BA16" s="5">
        <v>0</v>
      </c>
      <c r="BB16" s="9">
        <v>1</v>
      </c>
      <c r="BC16" s="5">
        <v>0</v>
      </c>
      <c r="BD16" s="9">
        <v>0.99469538791053602</v>
      </c>
      <c r="BE16" s="9">
        <v>1.7433400125349991E-4</v>
      </c>
      <c r="BF16" s="9">
        <v>1</v>
      </c>
      <c r="BG16" s="5">
        <v>0</v>
      </c>
      <c r="BH16" s="9">
        <v>1</v>
      </c>
      <c r="BI16" s="5">
        <v>0</v>
      </c>
      <c r="BJ16" s="9">
        <v>1.007535127117519</v>
      </c>
      <c r="BK16" s="9">
        <v>7.6000567236778592E-4</v>
      </c>
      <c r="BL16" s="10">
        <v>43219.805289018841</v>
      </c>
      <c r="BM16" s="5">
        <v>34.522638888888892</v>
      </c>
      <c r="BN16" s="8">
        <v>3.894406977364759E-3</v>
      </c>
      <c r="BO16" s="5">
        <v>4.5707481587905034E-6</v>
      </c>
      <c r="BP16" s="11">
        <v>1.000241718555809</v>
      </c>
      <c r="BQ16" s="11">
        <v>1.9646207881031339</v>
      </c>
      <c r="BR16" s="5">
        <v>5.4639999999999999E-10</v>
      </c>
      <c r="BS16" s="5">
        <v>28.201000000000001</v>
      </c>
      <c r="BT16" s="5" t="s">
        <v>65</v>
      </c>
      <c r="BU16" s="5" t="s">
        <v>66</v>
      </c>
      <c r="BV16" s="9">
        <v>7.8700000000000003E-3</v>
      </c>
      <c r="BW16" s="9">
        <v>5.8E-4</v>
      </c>
      <c r="BX16" s="9">
        <v>1.2710000000000001E-2</v>
      </c>
      <c r="BY16" s="9">
        <v>4.0000000000000003E-5</v>
      </c>
      <c r="BZ16" s="9">
        <v>0</v>
      </c>
      <c r="CA16" s="9">
        <v>0</v>
      </c>
      <c r="CB16" s="9">
        <v>7.5799999999999999E-4</v>
      </c>
      <c r="CC16" s="9">
        <v>6.9999999999999999E-6</v>
      </c>
      <c r="CD16" s="9">
        <v>4.0000000000000003E-5</v>
      </c>
      <c r="CE16" s="9">
        <v>1.9999999999999999E-6</v>
      </c>
      <c r="CF16" s="9">
        <v>2.8600000000000001E-4</v>
      </c>
      <c r="CG16" s="9">
        <v>4.9999999999999998E-7</v>
      </c>
      <c r="CH16" s="9">
        <v>250</v>
      </c>
      <c r="CI16" s="9">
        <v>0</v>
      </c>
      <c r="CJ16" s="9">
        <v>1.96</v>
      </c>
      <c r="CK16" s="9">
        <v>0</v>
      </c>
      <c r="CL16" s="9">
        <v>0.22700000000000001</v>
      </c>
      <c r="CM16" s="9">
        <v>0</v>
      </c>
    </row>
    <row r="17" spans="1:91" x14ac:dyDescent="0.25">
      <c r="A17" s="5" t="s">
        <v>62</v>
      </c>
      <c r="B17" s="5" t="s">
        <v>76</v>
      </c>
      <c r="C17" s="5" t="s">
        <v>73</v>
      </c>
      <c r="D17" s="5">
        <v>2.25</v>
      </c>
      <c r="E17" s="6">
        <v>63.111024193528053</v>
      </c>
      <c r="F17" s="6">
        <v>1586.860713713168</v>
      </c>
      <c r="G17" s="6">
        <v>3.9307445190693263E-2</v>
      </c>
      <c r="H17" s="6">
        <v>0.92053447897665053</v>
      </c>
      <c r="I17" s="5">
        <v>-0.68963957699219425</v>
      </c>
      <c r="J17" s="5">
        <v>16.0887134386968</v>
      </c>
      <c r="K17" s="5"/>
      <c r="L17" s="6">
        <v>0.29161666624177968</v>
      </c>
      <c r="M17" s="6">
        <v>9.0091574697897645</v>
      </c>
      <c r="N17" s="5"/>
      <c r="O17" s="7">
        <v>8.0000000000000006E-17</v>
      </c>
      <c r="P17" s="5">
        <v>3.236899899859444E-4</v>
      </c>
      <c r="Q17" s="5">
        <v>7.5585473442472207E-3</v>
      </c>
      <c r="R17" s="5">
        <v>3.3742261452075189E-3</v>
      </c>
      <c r="S17" s="5">
        <v>1.024291019342903E-4</v>
      </c>
      <c r="T17" s="8">
        <v>3.401460698284684</v>
      </c>
      <c r="U17" s="8">
        <v>1.3433257406626259E-2</v>
      </c>
      <c r="V17" s="8">
        <v>1.111579831134318E-3</v>
      </c>
      <c r="W17" s="8">
        <v>2.57037494064523E-2</v>
      </c>
      <c r="X17" s="8">
        <v>-4.8651607488438987E-3</v>
      </c>
      <c r="Y17" s="8">
        <v>7.5160184028218637E-3</v>
      </c>
      <c r="Z17" s="8">
        <v>7.2735433616880479E-3</v>
      </c>
      <c r="AA17" s="8">
        <v>1.2817150098733909E-2</v>
      </c>
      <c r="AB17" s="8">
        <v>1.1480972663897859E-2</v>
      </c>
      <c r="AC17" s="8">
        <v>3.4536706458627937E-4</v>
      </c>
      <c r="AD17" s="8">
        <v>4.1704744558453593</v>
      </c>
      <c r="AE17" s="8">
        <v>1.0027742183196161E-2</v>
      </c>
      <c r="AF17" s="8">
        <v>3.288233455924542E-2</v>
      </c>
      <c r="AG17" s="8">
        <v>1.1643162876589921E-2</v>
      </c>
      <c r="AH17" s="8">
        <v>-4.9514404859197177E-2</v>
      </c>
      <c r="AI17" s="8">
        <v>4.157491087945356E-3</v>
      </c>
      <c r="AJ17" s="8">
        <v>9.2991982145075591E-4</v>
      </c>
      <c r="AK17" s="8">
        <v>8.7990731964980896E-3</v>
      </c>
      <c r="AL17" s="8">
        <v>1.5505905710621619E-2</v>
      </c>
      <c r="AM17" s="8">
        <v>3.2812119402705772E-4</v>
      </c>
      <c r="AN17" s="8">
        <v>0.76372871421673305</v>
      </c>
      <c r="AO17" s="8">
        <v>8.9385005040010842E-3</v>
      </c>
      <c r="AP17" s="8">
        <v>4.5290827601397667E-2</v>
      </c>
      <c r="AQ17" s="8">
        <v>2.3068642434038299E-2</v>
      </c>
      <c r="AR17" s="8">
        <v>9.5103752212634968E-3</v>
      </c>
      <c r="AS17" s="8">
        <v>6.2614535441231113E-3</v>
      </c>
      <c r="AT17" s="8">
        <v>4.6371440845125303E-2</v>
      </c>
      <c r="AU17" s="8">
        <v>9.3196377363148394E-3</v>
      </c>
      <c r="AV17" s="8">
        <v>4.0880094887889599E-3</v>
      </c>
      <c r="AW17" s="8">
        <v>9.8810760571677373E-5</v>
      </c>
      <c r="AX17" s="9">
        <v>1</v>
      </c>
      <c r="AY17" s="9">
        <v>0</v>
      </c>
      <c r="AZ17" s="9">
        <v>1</v>
      </c>
      <c r="BA17" s="5">
        <v>0</v>
      </c>
      <c r="BB17" s="9">
        <v>1</v>
      </c>
      <c r="BC17" s="5">
        <v>0</v>
      </c>
      <c r="BD17" s="9">
        <v>0.9947123171994724</v>
      </c>
      <c r="BE17" s="9">
        <v>1.7996315231099051E-4</v>
      </c>
      <c r="BF17" s="9">
        <v>1</v>
      </c>
      <c r="BG17" s="5">
        <v>0</v>
      </c>
      <c r="BH17" s="9">
        <v>1</v>
      </c>
      <c r="BI17" s="5">
        <v>0</v>
      </c>
      <c r="BJ17" s="9">
        <v>1.007535127117519</v>
      </c>
      <c r="BK17" s="9">
        <v>7.6000567236778592E-4</v>
      </c>
      <c r="BL17" s="10">
        <v>43219.809715104777</v>
      </c>
      <c r="BM17" s="5">
        <v>34.527071759259258</v>
      </c>
      <c r="BN17" s="8">
        <v>3.894406977364759E-3</v>
      </c>
      <c r="BO17" s="5">
        <v>4.5707481587905034E-6</v>
      </c>
      <c r="BP17" s="11">
        <v>1.000241749846946</v>
      </c>
      <c r="BQ17" s="11">
        <v>1.96479253332334</v>
      </c>
      <c r="BR17" s="5">
        <v>5.4639999999999999E-10</v>
      </c>
      <c r="BS17" s="5">
        <v>28.201000000000001</v>
      </c>
      <c r="BT17" s="5" t="s">
        <v>65</v>
      </c>
      <c r="BU17" s="5" t="s">
        <v>66</v>
      </c>
      <c r="BV17" s="9">
        <v>7.8700000000000003E-3</v>
      </c>
      <c r="BW17" s="9">
        <v>5.8E-4</v>
      </c>
      <c r="BX17" s="9">
        <v>1.2710000000000001E-2</v>
      </c>
      <c r="BY17" s="9">
        <v>4.0000000000000003E-5</v>
      </c>
      <c r="BZ17" s="9">
        <v>0</v>
      </c>
      <c r="CA17" s="9">
        <v>0</v>
      </c>
      <c r="CB17" s="9">
        <v>7.5799999999999999E-4</v>
      </c>
      <c r="CC17" s="9">
        <v>6.9999999999999999E-6</v>
      </c>
      <c r="CD17" s="9">
        <v>4.0000000000000003E-5</v>
      </c>
      <c r="CE17" s="9">
        <v>1.9999999999999999E-6</v>
      </c>
      <c r="CF17" s="9">
        <v>2.8600000000000001E-4</v>
      </c>
      <c r="CG17" s="9">
        <v>4.9999999999999998E-7</v>
      </c>
      <c r="CH17" s="9">
        <v>250</v>
      </c>
      <c r="CI17" s="9">
        <v>0</v>
      </c>
      <c r="CJ17" s="9">
        <v>1.96</v>
      </c>
      <c r="CK17" s="9">
        <v>0</v>
      </c>
      <c r="CL17" s="9">
        <v>0.22700000000000001</v>
      </c>
      <c r="CM17" s="9">
        <v>0</v>
      </c>
    </row>
    <row r="18" spans="1:91" x14ac:dyDescent="0.25">
      <c r="A18" s="5" t="s">
        <v>62</v>
      </c>
      <c r="B18" s="5" t="s">
        <v>77</v>
      </c>
      <c r="C18" s="5" t="s">
        <v>73</v>
      </c>
      <c r="D18" s="5">
        <v>2.25</v>
      </c>
      <c r="E18" s="6">
        <v>0</v>
      </c>
      <c r="F18" s="6">
        <v>0</v>
      </c>
      <c r="G18" s="6">
        <v>-0.19955485524429981</v>
      </c>
      <c r="H18" s="6">
        <v>1.152005220322825</v>
      </c>
      <c r="I18" s="5">
        <v>-0.81311087297427886</v>
      </c>
      <c r="J18" s="5">
        <v>4.3477828069010789</v>
      </c>
      <c r="K18" s="5"/>
      <c r="L18" s="6">
        <v>95.517603017084468</v>
      </c>
      <c r="M18" s="6">
        <v>-13446.19246002106</v>
      </c>
      <c r="N18" s="5"/>
      <c r="O18" s="7">
        <v>8.0000000000000006E-17</v>
      </c>
      <c r="P18" s="5">
        <v>-7.103687523512056E-5</v>
      </c>
      <c r="Q18" s="5">
        <v>3.8017909533130808E-4</v>
      </c>
      <c r="R18" s="5">
        <v>1.5169036829125351E-4</v>
      </c>
      <c r="S18" s="5">
        <v>4.8943262622308297E-6</v>
      </c>
      <c r="T18" s="8">
        <v>67.717254040494268</v>
      </c>
      <c r="U18" s="8">
        <v>1.8046753178292359E-2</v>
      </c>
      <c r="V18" s="8">
        <v>-4.7999417373422674E-3</v>
      </c>
      <c r="W18" s="8">
        <v>2.5738482101589671E-2</v>
      </c>
      <c r="X18" s="8">
        <v>2.792858965431157E-2</v>
      </c>
      <c r="Y18" s="8">
        <v>7.5211445055731246E-3</v>
      </c>
      <c r="Z18" s="8">
        <v>6.2590679463537247E-3</v>
      </c>
      <c r="AA18" s="8">
        <v>1.357210670594977E-2</v>
      </c>
      <c r="AB18" s="8">
        <v>1.0276997663960209E-2</v>
      </c>
      <c r="AC18" s="8">
        <v>3.3132779276697248E-4</v>
      </c>
      <c r="AD18" s="8">
        <v>68.493773815313205</v>
      </c>
      <c r="AE18" s="8">
        <v>1.5966798297730438E-2</v>
      </c>
      <c r="AF18" s="8">
        <v>2.642724152530377E-2</v>
      </c>
      <c r="AG18" s="8">
        <v>1.171946281791403E-2</v>
      </c>
      <c r="AH18" s="8">
        <v>-1.7938380999722659E-2</v>
      </c>
      <c r="AI18" s="8">
        <v>4.16675103509928E-3</v>
      </c>
      <c r="AJ18" s="8">
        <v>5.1404813081248478E-4</v>
      </c>
      <c r="AK18" s="8">
        <v>9.8664295923876766E-3</v>
      </c>
      <c r="AL18" s="8">
        <v>1.430670587539278E-2</v>
      </c>
      <c r="AM18" s="8">
        <v>3.1533076357716662E-4</v>
      </c>
      <c r="AN18" s="8">
        <v>0.76429696920067225</v>
      </c>
      <c r="AO18" s="8">
        <v>8.4111029239807532E-3</v>
      </c>
      <c r="AP18" s="8">
        <v>4.5290827601397667E-2</v>
      </c>
      <c r="AQ18" s="8">
        <v>2.3068642434038299E-2</v>
      </c>
      <c r="AR18" s="8">
        <v>9.5103752212634968E-3</v>
      </c>
      <c r="AS18" s="8">
        <v>6.2614535441231113E-3</v>
      </c>
      <c r="AT18" s="8">
        <v>4.6371440845125303E-2</v>
      </c>
      <c r="AU18" s="8">
        <v>9.3196377363148394E-3</v>
      </c>
      <c r="AV18" s="8">
        <v>4.0913761148053413E-3</v>
      </c>
      <c r="AW18" s="8">
        <v>9.3002925793128575E-5</v>
      </c>
      <c r="AX18" s="9">
        <v>1</v>
      </c>
      <c r="AY18" s="9">
        <v>0</v>
      </c>
      <c r="AZ18" s="9">
        <v>1</v>
      </c>
      <c r="BA18" s="5">
        <v>0</v>
      </c>
      <c r="BB18" s="9">
        <v>1</v>
      </c>
      <c r="BC18" s="5">
        <v>0</v>
      </c>
      <c r="BD18" s="9">
        <v>0.99472955590100032</v>
      </c>
      <c r="BE18" s="9">
        <v>1.8868098908604941E-4</v>
      </c>
      <c r="BF18" s="9">
        <v>1</v>
      </c>
      <c r="BG18" s="5">
        <v>0</v>
      </c>
      <c r="BH18" s="9">
        <v>1</v>
      </c>
      <c r="BI18" s="5">
        <v>0</v>
      </c>
      <c r="BJ18" s="9">
        <v>1.007535127117519</v>
      </c>
      <c r="BK18" s="9">
        <v>7.6000567236778592E-4</v>
      </c>
      <c r="BL18" s="10">
        <v>43219.814226532028</v>
      </c>
      <c r="BM18" s="5">
        <v>34.531585648148138</v>
      </c>
      <c r="BN18" s="8">
        <v>3.894406977364759E-3</v>
      </c>
      <c r="BO18" s="5">
        <v>4.5707481587905034E-6</v>
      </c>
      <c r="BP18" s="11">
        <v>1.000241781741424</v>
      </c>
      <c r="BQ18" s="11">
        <v>1.964967605489883</v>
      </c>
      <c r="BR18" s="5">
        <v>5.4639999999999999E-10</v>
      </c>
      <c r="BS18" s="5">
        <v>28.201000000000001</v>
      </c>
      <c r="BT18" s="5" t="s">
        <v>65</v>
      </c>
      <c r="BU18" s="5" t="s">
        <v>66</v>
      </c>
      <c r="BV18" s="9">
        <v>7.8700000000000003E-3</v>
      </c>
      <c r="BW18" s="9">
        <v>5.8E-4</v>
      </c>
      <c r="BX18" s="9">
        <v>1.2710000000000001E-2</v>
      </c>
      <c r="BY18" s="9">
        <v>4.0000000000000003E-5</v>
      </c>
      <c r="BZ18" s="9">
        <v>0</v>
      </c>
      <c r="CA18" s="9">
        <v>0</v>
      </c>
      <c r="CB18" s="9">
        <v>7.5799999999999999E-4</v>
      </c>
      <c r="CC18" s="9">
        <v>6.9999999999999999E-6</v>
      </c>
      <c r="CD18" s="9">
        <v>4.0000000000000003E-5</v>
      </c>
      <c r="CE18" s="9">
        <v>1.9999999999999999E-6</v>
      </c>
      <c r="CF18" s="9">
        <v>2.8600000000000001E-4</v>
      </c>
      <c r="CG18" s="9">
        <v>4.9999999999999998E-7</v>
      </c>
      <c r="CH18" s="9">
        <v>250</v>
      </c>
      <c r="CI18" s="9">
        <v>0</v>
      </c>
      <c r="CJ18" s="9">
        <v>1.96</v>
      </c>
      <c r="CK18" s="9">
        <v>0</v>
      </c>
      <c r="CL18" s="9">
        <v>0.22700000000000001</v>
      </c>
      <c r="CM18" s="9">
        <v>0</v>
      </c>
    </row>
    <row r="19" spans="1:91" x14ac:dyDescent="0.25">
      <c r="A19" s="5" t="s">
        <v>62</v>
      </c>
      <c r="B19" s="5" t="s">
        <v>78</v>
      </c>
      <c r="C19" s="5" t="s">
        <v>64</v>
      </c>
      <c r="D19" s="5">
        <v>2.25</v>
      </c>
      <c r="E19" s="6">
        <v>33.492181788262783</v>
      </c>
      <c r="F19" s="6">
        <v>0.1250941237304227</v>
      </c>
      <c r="G19" s="6">
        <v>28.809295572265111</v>
      </c>
      <c r="H19" s="6">
        <v>4.7942893756930047</v>
      </c>
      <c r="I19" s="5">
        <v>-10412.59155254468</v>
      </c>
      <c r="J19" s="5">
        <v>19591.140149546191</v>
      </c>
      <c r="K19" s="5"/>
      <c r="L19" s="6">
        <v>95.415213453347349</v>
      </c>
      <c r="M19" s="6">
        <v>4.7423399011542671</v>
      </c>
      <c r="N19" s="5"/>
      <c r="O19" s="7">
        <v>8.0000000000000006E-17</v>
      </c>
      <c r="P19" s="5">
        <v>0.20151768673084139</v>
      </c>
      <c r="Q19" s="5">
        <v>4.0895142943572451E-4</v>
      </c>
      <c r="R19" s="5">
        <v>1.5003260043324851E-4</v>
      </c>
      <c r="S19" s="5">
        <v>1.025861796772242E-5</v>
      </c>
      <c r="T19" s="8">
        <v>32.002253025495577</v>
      </c>
      <c r="U19" s="8">
        <v>1.44088830913541E-2</v>
      </c>
      <c r="V19" s="8">
        <v>6.437338210350946</v>
      </c>
      <c r="W19" s="8">
        <v>1.26944759572348E-2</v>
      </c>
      <c r="X19" s="8">
        <v>8.0017134236884349E-2</v>
      </c>
      <c r="Y19" s="8">
        <v>5.1160530797269036E-3</v>
      </c>
      <c r="Z19" s="8">
        <v>5.8026088988632131E-2</v>
      </c>
      <c r="AA19" s="8">
        <v>9.6555847292461756E-3</v>
      </c>
      <c r="AB19" s="8">
        <v>4.8262426179719814E-3</v>
      </c>
      <c r="AC19" s="8">
        <v>3.2772303996136839E-4</v>
      </c>
      <c r="AD19" s="8">
        <v>32.53872053119386</v>
      </c>
      <c r="AE19" s="8">
        <v>1.2727739375630921E-2</v>
      </c>
      <c r="AF19" s="8">
        <v>6.4758516420916834</v>
      </c>
      <c r="AG19" s="8">
        <v>1.2138139199414401E-2</v>
      </c>
      <c r="AH19" s="8">
        <v>3.5733030669825708E-2</v>
      </c>
      <c r="AI19" s="8">
        <v>4.7888072050645434E-3</v>
      </c>
      <c r="AJ19" s="8">
        <v>6.2897440010153086E-2</v>
      </c>
      <c r="AK19" s="8">
        <v>9.3096692222689268E-3</v>
      </c>
      <c r="AL19" s="8">
        <v>8.7504537407564389E-3</v>
      </c>
      <c r="AM19" s="8">
        <v>2.8857214551704358E-4</v>
      </c>
      <c r="AN19" s="8">
        <v>0.52735989884056633</v>
      </c>
      <c r="AO19" s="8">
        <v>6.7542995437220796E-3</v>
      </c>
      <c r="AP19" s="8">
        <v>2.5714007761922029E-2</v>
      </c>
      <c r="AQ19" s="8">
        <v>3.719210654394288E-3</v>
      </c>
      <c r="AR19" s="8">
        <v>8.0140845240865843E-3</v>
      </c>
      <c r="AS19" s="8">
        <v>1.8003679255377391E-3</v>
      </c>
      <c r="AT19" s="8">
        <v>4.6040484006031612E-2</v>
      </c>
      <c r="AU19" s="8">
        <v>2.5613229854101979E-3</v>
      </c>
      <c r="AV19" s="8">
        <v>3.945114063177246E-3</v>
      </c>
      <c r="AW19" s="8">
        <v>1.5004993377229749E-4</v>
      </c>
      <c r="AX19" s="9">
        <v>1</v>
      </c>
      <c r="AY19" s="9">
        <v>0</v>
      </c>
      <c r="AZ19" s="9">
        <v>1</v>
      </c>
      <c r="BA19" s="5">
        <v>0</v>
      </c>
      <c r="BB19" s="9">
        <v>1</v>
      </c>
      <c r="BC19" s="5">
        <v>0</v>
      </c>
      <c r="BD19" s="9">
        <v>0.99474648518993669</v>
      </c>
      <c r="BE19" s="9">
        <v>1.997956854126331E-4</v>
      </c>
      <c r="BF19" s="9">
        <v>1</v>
      </c>
      <c r="BG19" s="5">
        <v>0</v>
      </c>
      <c r="BH19" s="9">
        <v>1</v>
      </c>
      <c r="BI19" s="5">
        <v>0</v>
      </c>
      <c r="BJ19" s="9">
        <v>1.007535127117519</v>
      </c>
      <c r="BK19" s="9">
        <v>7.6000567236778592E-4</v>
      </c>
      <c r="BL19" s="10">
        <v>43219.81866815759</v>
      </c>
      <c r="BM19" s="5">
        <v>34.536018518518517</v>
      </c>
      <c r="BN19" s="8">
        <v>3.894406977364759E-3</v>
      </c>
      <c r="BO19" s="5">
        <v>4.5707481587905034E-6</v>
      </c>
      <c r="BP19" s="11">
        <v>1.000241813142424</v>
      </c>
      <c r="BQ19" s="11">
        <v>1.9651399841445469</v>
      </c>
      <c r="BR19" s="5">
        <v>5.4639999999999999E-10</v>
      </c>
      <c r="BS19" s="5">
        <v>28.201000000000001</v>
      </c>
      <c r="BT19" s="5" t="s">
        <v>65</v>
      </c>
      <c r="BU19" s="5" t="s">
        <v>66</v>
      </c>
      <c r="BV19" s="9">
        <v>7.8700000000000003E-3</v>
      </c>
      <c r="BW19" s="9">
        <v>5.8E-4</v>
      </c>
      <c r="BX19" s="9">
        <v>1.2710000000000001E-2</v>
      </c>
      <c r="BY19" s="9">
        <v>4.0000000000000003E-5</v>
      </c>
      <c r="BZ19" s="9">
        <v>0</v>
      </c>
      <c r="CA19" s="9">
        <v>0</v>
      </c>
      <c r="CB19" s="9">
        <v>7.5799999999999999E-4</v>
      </c>
      <c r="CC19" s="9">
        <v>6.9999999999999999E-6</v>
      </c>
      <c r="CD19" s="9">
        <v>4.0000000000000003E-5</v>
      </c>
      <c r="CE19" s="9">
        <v>1.9999999999999999E-6</v>
      </c>
      <c r="CF19" s="9">
        <v>2.8600000000000001E-4</v>
      </c>
      <c r="CG19" s="9">
        <v>4.9999999999999998E-7</v>
      </c>
      <c r="CH19" s="9">
        <v>250</v>
      </c>
      <c r="CI19" s="9">
        <v>0</v>
      </c>
      <c r="CJ19" s="9">
        <v>1.96</v>
      </c>
      <c r="CK19" s="9">
        <v>0</v>
      </c>
      <c r="CL19" s="9">
        <v>0.22700000000000001</v>
      </c>
      <c r="CM19" s="9">
        <v>0</v>
      </c>
    </row>
    <row r="20" spans="1:91" x14ac:dyDescent="0.25">
      <c r="A20" s="5" t="s">
        <v>62</v>
      </c>
      <c r="B20" s="5" t="s">
        <v>79</v>
      </c>
      <c r="C20" s="5" t="s">
        <v>73</v>
      </c>
      <c r="D20" s="5">
        <v>2.25</v>
      </c>
      <c r="E20" s="6">
        <v>288.28129596501049</v>
      </c>
      <c r="F20" s="6">
        <v>34.296080126151161</v>
      </c>
      <c r="G20" s="6">
        <v>0.50868534921004471</v>
      </c>
      <c r="H20" s="6">
        <v>9.1606446446199849E-2</v>
      </c>
      <c r="I20" s="5">
        <v>7.0331800072397828</v>
      </c>
      <c r="J20" s="5">
        <v>1.0216284462571981</v>
      </c>
      <c r="K20" s="5"/>
      <c r="L20" s="6">
        <v>56.229914463010452</v>
      </c>
      <c r="M20" s="6">
        <v>43.806551829377362</v>
      </c>
      <c r="N20" s="5"/>
      <c r="O20" s="7">
        <v>8.0000000000000006E-17</v>
      </c>
      <c r="P20" s="5">
        <v>1.2837256752349681E-2</v>
      </c>
      <c r="Q20" s="5">
        <v>1.638566012429648E-3</v>
      </c>
      <c r="R20" s="5">
        <v>1.481028922948121E-3</v>
      </c>
      <c r="S20" s="5">
        <v>2.9105139657429969E-5</v>
      </c>
      <c r="T20" s="8">
        <v>15.86257670206389</v>
      </c>
      <c r="U20" s="8">
        <v>2.1457334911145091E-2</v>
      </c>
      <c r="V20" s="8">
        <v>0.20371692953642159</v>
      </c>
      <c r="W20" s="8">
        <v>2.5978877977506979E-2</v>
      </c>
      <c r="X20" s="8">
        <v>0.13453691097779971</v>
      </c>
      <c r="Y20" s="8">
        <v>8.210353776001024E-3</v>
      </c>
      <c r="Z20" s="8">
        <v>0.1039118135017414</v>
      </c>
      <c r="AA20" s="8">
        <v>1.3192615101543971E-2</v>
      </c>
      <c r="AB20" s="8">
        <v>2.3555915175485741E-2</v>
      </c>
      <c r="AC20" s="8">
        <v>4.6047595889208592E-4</v>
      </c>
      <c r="AD20" s="8">
        <v>16.624403833128131</v>
      </c>
      <c r="AE20" s="8">
        <v>1.9992615166764149E-2</v>
      </c>
      <c r="AF20" s="8">
        <v>0.23732672689789941</v>
      </c>
      <c r="AG20" s="8">
        <v>1.224181134556954E-2</v>
      </c>
      <c r="AH20" s="8">
        <v>8.7936423115383772E-2</v>
      </c>
      <c r="AI20" s="8">
        <v>5.3107540558646098E-3</v>
      </c>
      <c r="AJ20" s="8">
        <v>0.1045559713359866</v>
      </c>
      <c r="AK20" s="8">
        <v>9.3375288851677701E-3</v>
      </c>
      <c r="AL20" s="8">
        <v>2.7551194133554009E-2</v>
      </c>
      <c r="AM20" s="8">
        <v>4.4847866485186452E-4</v>
      </c>
      <c r="AN20" s="8">
        <v>0.76541890852793693</v>
      </c>
      <c r="AO20" s="8">
        <v>7.7918265049164116E-3</v>
      </c>
      <c r="AP20" s="8">
        <v>4.5290827601397667E-2</v>
      </c>
      <c r="AQ20" s="8">
        <v>2.3068642434038299E-2</v>
      </c>
      <c r="AR20" s="8">
        <v>9.5103752212634968E-3</v>
      </c>
      <c r="AS20" s="8">
        <v>6.2614535441231113E-3</v>
      </c>
      <c r="AT20" s="8">
        <v>4.6371440845125303E-2</v>
      </c>
      <c r="AU20" s="8">
        <v>9.3196377363148394E-3</v>
      </c>
      <c r="AV20" s="8">
        <v>4.0980230430940952E-3</v>
      </c>
      <c r="AW20" s="8">
        <v>8.6222168565304959E-5</v>
      </c>
      <c r="AX20" s="9">
        <v>1</v>
      </c>
      <c r="AY20" s="9">
        <v>0</v>
      </c>
      <c r="AZ20" s="9">
        <v>1</v>
      </c>
      <c r="BA20" s="5">
        <v>0</v>
      </c>
      <c r="BB20" s="9">
        <v>1</v>
      </c>
      <c r="BC20" s="5">
        <v>0</v>
      </c>
      <c r="BD20" s="9">
        <v>0.99476359128606817</v>
      </c>
      <c r="BE20" s="9">
        <v>2.1319120941101061E-4</v>
      </c>
      <c r="BF20" s="9">
        <v>1</v>
      </c>
      <c r="BG20" s="5">
        <v>0</v>
      </c>
      <c r="BH20" s="9">
        <v>1</v>
      </c>
      <c r="BI20" s="5">
        <v>0</v>
      </c>
      <c r="BJ20" s="9">
        <v>1.007535127117519</v>
      </c>
      <c r="BK20" s="9">
        <v>7.6000567236778592E-4</v>
      </c>
      <c r="BL20" s="10">
        <v>43219.823141683213</v>
      </c>
      <c r="BM20" s="5">
        <v>34.540497685185187</v>
      </c>
      <c r="BN20" s="8">
        <v>3.894406977364759E-3</v>
      </c>
      <c r="BO20" s="5">
        <v>4.5707481587905034E-6</v>
      </c>
      <c r="BP20" s="11">
        <v>1.000241844768949</v>
      </c>
      <c r="BQ20" s="11">
        <v>1.965313616119859</v>
      </c>
      <c r="BR20" s="5">
        <v>5.4639999999999999E-10</v>
      </c>
      <c r="BS20" s="5">
        <v>28.201000000000001</v>
      </c>
      <c r="BT20" s="5" t="s">
        <v>65</v>
      </c>
      <c r="BU20" s="5" t="s">
        <v>66</v>
      </c>
      <c r="BV20" s="9">
        <v>7.8700000000000003E-3</v>
      </c>
      <c r="BW20" s="9">
        <v>5.8E-4</v>
      </c>
      <c r="BX20" s="9">
        <v>1.2710000000000001E-2</v>
      </c>
      <c r="BY20" s="9">
        <v>4.0000000000000003E-5</v>
      </c>
      <c r="BZ20" s="9">
        <v>0</v>
      </c>
      <c r="CA20" s="9">
        <v>0</v>
      </c>
      <c r="CB20" s="9">
        <v>7.5799999999999999E-4</v>
      </c>
      <c r="CC20" s="9">
        <v>6.9999999999999999E-6</v>
      </c>
      <c r="CD20" s="9">
        <v>4.0000000000000003E-5</v>
      </c>
      <c r="CE20" s="9">
        <v>1.9999999999999999E-6</v>
      </c>
      <c r="CF20" s="9">
        <v>2.8600000000000001E-4</v>
      </c>
      <c r="CG20" s="9">
        <v>4.9999999999999998E-7</v>
      </c>
      <c r="CH20" s="9">
        <v>250</v>
      </c>
      <c r="CI20" s="9">
        <v>0</v>
      </c>
      <c r="CJ20" s="9">
        <v>1.96</v>
      </c>
      <c r="CK20" s="9">
        <v>0</v>
      </c>
      <c r="CL20" s="9">
        <v>0.22700000000000001</v>
      </c>
      <c r="CM20" s="9">
        <v>0</v>
      </c>
    </row>
    <row r="21" spans="1:91" x14ac:dyDescent="0.25">
      <c r="A21" s="5" t="s">
        <v>62</v>
      </c>
      <c r="B21" s="5" t="s">
        <v>80</v>
      </c>
      <c r="C21" s="5" t="s">
        <v>64</v>
      </c>
      <c r="D21" s="5">
        <v>2.25</v>
      </c>
      <c r="E21" s="6">
        <v>25.421582435487959</v>
      </c>
      <c r="F21" s="6">
        <v>2.6709505226688551E-2</v>
      </c>
      <c r="G21" s="6">
        <v>31.699461188216741</v>
      </c>
      <c r="H21" s="6">
        <v>1.4389159997611509</v>
      </c>
      <c r="I21" s="5">
        <v>16653.6569702735</v>
      </c>
      <c r="J21" s="5">
        <v>12306.42436380554</v>
      </c>
      <c r="K21" s="5"/>
      <c r="L21" s="6">
        <v>98.9327603392301</v>
      </c>
      <c r="M21" s="6">
        <v>3.5916307411050612</v>
      </c>
      <c r="N21" s="5"/>
      <c r="O21" s="7">
        <v>8.0000000000000006E-17</v>
      </c>
      <c r="P21" s="5">
        <v>0.27605202712033672</v>
      </c>
      <c r="Q21" s="5">
        <v>1.8232371121627711E-4</v>
      </c>
      <c r="R21" s="5">
        <v>2.8842819797735701E-5</v>
      </c>
      <c r="S21" s="5">
        <v>2.7702047550947459E-6</v>
      </c>
      <c r="T21" s="8">
        <v>94.651069990311669</v>
      </c>
      <c r="U21" s="8">
        <v>1.9048125042207601E-2</v>
      </c>
      <c r="V21" s="8">
        <v>26.065990936036592</v>
      </c>
      <c r="W21" s="8">
        <v>1.5818775540920781E-2</v>
      </c>
      <c r="X21" s="8">
        <v>0.3387993658467105</v>
      </c>
      <c r="Y21" s="8">
        <v>4.9840028769329867E-3</v>
      </c>
      <c r="Z21" s="8">
        <v>0.21349906633659471</v>
      </c>
      <c r="AA21" s="8">
        <v>9.6902598932396295E-3</v>
      </c>
      <c r="AB21" s="8">
        <v>2.844475351036586E-3</v>
      </c>
      <c r="AC21" s="8">
        <v>2.6157387854869188E-4</v>
      </c>
      <c r="AD21" s="8">
        <v>95.193091748829033</v>
      </c>
      <c r="AE21" s="8">
        <v>1.7934666744658261E-2</v>
      </c>
      <c r="AF21" s="8">
        <v>26.212280657755361</v>
      </c>
      <c r="AG21" s="8">
        <v>1.424332682094177E-2</v>
      </c>
      <c r="AH21" s="8">
        <v>0.29686131702451352</v>
      </c>
      <c r="AI21" s="8">
        <v>4.6474681289892924E-3</v>
      </c>
      <c r="AJ21" s="8">
        <v>0.20497340045480131</v>
      </c>
      <c r="AK21" s="8">
        <v>9.3456279276963455E-3</v>
      </c>
      <c r="AL21" s="8">
        <v>6.7681297337528548E-3</v>
      </c>
      <c r="AM21" s="8">
        <v>2.1576664379247671E-4</v>
      </c>
      <c r="AN21" s="8">
        <v>0.52874556563079755</v>
      </c>
      <c r="AO21" s="8">
        <v>6.4170707009994464E-3</v>
      </c>
      <c r="AP21" s="8">
        <v>2.5714007761922029E-2</v>
      </c>
      <c r="AQ21" s="8">
        <v>3.719210654394288E-3</v>
      </c>
      <c r="AR21" s="8">
        <v>8.0140845240865843E-3</v>
      </c>
      <c r="AS21" s="8">
        <v>1.8003679255377391E-3</v>
      </c>
      <c r="AT21" s="8">
        <v>4.6040484006031612E-2</v>
      </c>
      <c r="AU21" s="8">
        <v>2.5613229854101979E-3</v>
      </c>
      <c r="AV21" s="8">
        <v>3.8968213574102849E-3</v>
      </c>
      <c r="AW21" s="8">
        <v>1.4436596665034181E-4</v>
      </c>
      <c r="AX21" s="9">
        <v>1</v>
      </c>
      <c r="AY21" s="9">
        <v>0</v>
      </c>
      <c r="AZ21" s="9">
        <v>1</v>
      </c>
      <c r="BA21" s="5">
        <v>0</v>
      </c>
      <c r="BB21" s="9">
        <v>1</v>
      </c>
      <c r="BC21" s="5">
        <v>0</v>
      </c>
      <c r="BD21" s="9">
        <v>0.99478060897860221</v>
      </c>
      <c r="BE21" s="9">
        <v>2.282987894193819E-4</v>
      </c>
      <c r="BF21" s="9">
        <v>1</v>
      </c>
      <c r="BG21" s="5">
        <v>0</v>
      </c>
      <c r="BH21" s="9">
        <v>1</v>
      </c>
      <c r="BI21" s="5">
        <v>0</v>
      </c>
      <c r="BJ21" s="9">
        <v>1.007535127117519</v>
      </c>
      <c r="BK21" s="9">
        <v>7.6000567236778592E-4</v>
      </c>
      <c r="BL21" s="10">
        <v>43219.827592894682</v>
      </c>
      <c r="BM21" s="5">
        <v>34.544953703703698</v>
      </c>
      <c r="BN21" s="8">
        <v>3.894406977364759E-3</v>
      </c>
      <c r="BO21" s="5">
        <v>4.5707481587905034E-6</v>
      </c>
      <c r="BP21" s="11">
        <v>1.000241876237721</v>
      </c>
      <c r="BQ21" s="11">
        <v>1.9654863972380381</v>
      </c>
      <c r="BR21" s="5">
        <v>5.4639999999999999E-10</v>
      </c>
      <c r="BS21" s="5">
        <v>28.201000000000001</v>
      </c>
      <c r="BT21" s="5" t="s">
        <v>65</v>
      </c>
      <c r="BU21" s="5" t="s">
        <v>66</v>
      </c>
      <c r="BV21" s="9">
        <v>7.8700000000000003E-3</v>
      </c>
      <c r="BW21" s="9">
        <v>5.8E-4</v>
      </c>
      <c r="BX21" s="9">
        <v>1.2710000000000001E-2</v>
      </c>
      <c r="BY21" s="9">
        <v>4.0000000000000003E-5</v>
      </c>
      <c r="BZ21" s="9">
        <v>0</v>
      </c>
      <c r="CA21" s="9">
        <v>0</v>
      </c>
      <c r="CB21" s="9">
        <v>7.5799999999999999E-4</v>
      </c>
      <c r="CC21" s="9">
        <v>6.9999999999999999E-6</v>
      </c>
      <c r="CD21" s="9">
        <v>4.0000000000000003E-5</v>
      </c>
      <c r="CE21" s="9">
        <v>1.9999999999999999E-6</v>
      </c>
      <c r="CF21" s="9">
        <v>2.8600000000000001E-4</v>
      </c>
      <c r="CG21" s="9">
        <v>4.9999999999999998E-7</v>
      </c>
      <c r="CH21" s="9">
        <v>250</v>
      </c>
      <c r="CI21" s="9">
        <v>0</v>
      </c>
      <c r="CJ21" s="9">
        <v>1.96</v>
      </c>
      <c r="CK21" s="9">
        <v>0</v>
      </c>
      <c r="CL21" s="9">
        <v>0.22700000000000001</v>
      </c>
      <c r="CM21" s="9">
        <v>0</v>
      </c>
    </row>
    <row r="22" spans="1:91" x14ac:dyDescent="0.25">
      <c r="A22" s="5"/>
      <c r="B22" s="5" t="s">
        <v>81</v>
      </c>
      <c r="C22" s="5" t="s">
        <v>69</v>
      </c>
      <c r="D22" s="5">
        <v>2.25</v>
      </c>
      <c r="E22" s="6">
        <v>4.4606542460307539</v>
      </c>
      <c r="F22" s="6">
        <v>0.24413110286143891</v>
      </c>
      <c r="G22" s="6">
        <v>39.293811731715117</v>
      </c>
      <c r="H22" s="6">
        <v>24.341100391659019</v>
      </c>
      <c r="I22" s="5">
        <v>1524.9350551404591</v>
      </c>
      <c r="J22" s="5">
        <v>1012.7490108891431</v>
      </c>
      <c r="K22" s="5"/>
      <c r="L22" s="6">
        <v>67.565145499226844</v>
      </c>
      <c r="M22" s="6">
        <v>0.62660993780173513</v>
      </c>
      <c r="N22" s="5"/>
      <c r="O22" s="7">
        <v>8.0000000000000006E-17</v>
      </c>
      <c r="P22" s="5">
        <v>1.0874932319596271</v>
      </c>
      <c r="Q22" s="5">
        <v>8.3278873365324382E-3</v>
      </c>
      <c r="R22" s="5">
        <v>1.0780573047782409E-3</v>
      </c>
      <c r="S22" s="5">
        <v>1.244247584138038E-4</v>
      </c>
      <c r="T22" s="8">
        <v>2.1936889018415222</v>
      </c>
      <c r="U22" s="8">
        <v>1.2633825195020199E-2</v>
      </c>
      <c r="V22" s="8">
        <v>2.364828790283676</v>
      </c>
      <c r="W22" s="8">
        <v>1.1607512025801139E-2</v>
      </c>
      <c r="X22" s="8">
        <v>3.7338303230549562E-2</v>
      </c>
      <c r="Y22" s="8">
        <v>4.5331642944570257E-3</v>
      </c>
      <c r="Z22" s="8">
        <v>1.5624715176184811E-2</v>
      </c>
      <c r="AA22" s="8">
        <v>9.6785488973812634E-3</v>
      </c>
      <c r="AB22" s="8">
        <v>2.3540099256410488E-3</v>
      </c>
      <c r="AC22" s="8">
        <v>2.7022832169529141E-4</v>
      </c>
      <c r="AD22" s="8">
        <v>2.7330197522606769</v>
      </c>
      <c r="AE22" s="8">
        <v>1.0857513078231981E-2</v>
      </c>
      <c r="AF22" s="8">
        <v>2.3979996491631228</v>
      </c>
      <c r="AG22" s="8">
        <v>1.104412153829225E-2</v>
      </c>
      <c r="AH22" s="8">
        <v>-5.8626000495947492E-3</v>
      </c>
      <c r="AI22" s="8">
        <v>4.16031896051673E-3</v>
      </c>
      <c r="AJ22" s="8">
        <v>2.3333299010506531E-2</v>
      </c>
      <c r="AK22" s="8">
        <v>9.3334845220533497E-3</v>
      </c>
      <c r="AL22" s="8">
        <v>6.24471417170544E-3</v>
      </c>
      <c r="AM22" s="8">
        <v>2.247928440317152E-4</v>
      </c>
      <c r="AN22" s="8">
        <v>0.52943301431040701</v>
      </c>
      <c r="AO22" s="8">
        <v>6.4597173943097986E-3</v>
      </c>
      <c r="AP22" s="8">
        <v>2.5714007761922029E-2</v>
      </c>
      <c r="AQ22" s="8">
        <v>3.719210654394288E-3</v>
      </c>
      <c r="AR22" s="8">
        <v>8.0140845240865843E-3</v>
      </c>
      <c r="AS22" s="8">
        <v>1.8003679255377391E-3</v>
      </c>
      <c r="AT22" s="8">
        <v>4.6040484006031612E-2</v>
      </c>
      <c r="AU22" s="8">
        <v>2.5613229854101979E-3</v>
      </c>
      <c r="AV22" s="8">
        <v>3.872862670481857E-3</v>
      </c>
      <c r="AW22" s="8">
        <v>1.4628824718190741E-4</v>
      </c>
      <c r="AX22" s="9">
        <v>1</v>
      </c>
      <c r="AY22" s="9">
        <v>0</v>
      </c>
      <c r="AZ22" s="9">
        <v>1</v>
      </c>
      <c r="BA22" s="5">
        <v>0</v>
      </c>
      <c r="BB22" s="9">
        <v>1</v>
      </c>
      <c r="BC22" s="5">
        <v>0</v>
      </c>
      <c r="BD22" s="9">
        <v>0.99479753826753858</v>
      </c>
      <c r="BE22" s="9">
        <v>2.4476462971891928E-4</v>
      </c>
      <c r="BF22" s="9">
        <v>1</v>
      </c>
      <c r="BG22" s="5">
        <v>0</v>
      </c>
      <c r="BH22" s="9">
        <v>1</v>
      </c>
      <c r="BI22" s="5">
        <v>0</v>
      </c>
      <c r="BJ22" s="9">
        <v>1.007535127117519</v>
      </c>
      <c r="BK22" s="9">
        <v>7.6000567236778592E-4</v>
      </c>
      <c r="BL22" s="10">
        <v>43219.832034021078</v>
      </c>
      <c r="BM22" s="5">
        <v>34.549386574074077</v>
      </c>
      <c r="BN22" s="8">
        <v>3.894406977364759E-3</v>
      </c>
      <c r="BO22" s="5">
        <v>4.5707481587905034E-6</v>
      </c>
      <c r="BP22" s="11">
        <v>1.0002419076351949</v>
      </c>
      <c r="BQ22" s="11">
        <v>1.9656588020265711</v>
      </c>
      <c r="BR22" s="5">
        <v>5.4639999999999999E-10</v>
      </c>
      <c r="BS22" s="5">
        <v>28.201000000000001</v>
      </c>
      <c r="BT22" s="5" t="s">
        <v>65</v>
      </c>
      <c r="BU22" s="5" t="s">
        <v>66</v>
      </c>
      <c r="BV22" s="9">
        <v>7.8700000000000003E-3</v>
      </c>
      <c r="BW22" s="9">
        <v>5.8E-4</v>
      </c>
      <c r="BX22" s="9">
        <v>1.2710000000000001E-2</v>
      </c>
      <c r="BY22" s="9">
        <v>4.0000000000000003E-5</v>
      </c>
      <c r="BZ22" s="9">
        <v>0</v>
      </c>
      <c r="CA22" s="9">
        <v>0</v>
      </c>
      <c r="CB22" s="9">
        <v>7.5799999999999999E-4</v>
      </c>
      <c r="CC22" s="9">
        <v>6.9999999999999999E-6</v>
      </c>
      <c r="CD22" s="9">
        <v>4.0000000000000003E-5</v>
      </c>
      <c r="CE22" s="9">
        <v>1.9999999999999999E-6</v>
      </c>
      <c r="CF22" s="9">
        <v>2.8600000000000001E-4</v>
      </c>
      <c r="CG22" s="9">
        <v>4.9999999999999998E-7</v>
      </c>
      <c r="CH22" s="9">
        <v>250</v>
      </c>
      <c r="CI22" s="9">
        <v>0</v>
      </c>
      <c r="CJ22" s="9">
        <v>1.96</v>
      </c>
      <c r="CK22" s="9">
        <v>0</v>
      </c>
      <c r="CL22" s="9">
        <v>0.22700000000000001</v>
      </c>
      <c r="CM22" s="9">
        <v>0</v>
      </c>
    </row>
    <row r="23" spans="1:91" x14ac:dyDescent="0.25">
      <c r="A23" s="5" t="s">
        <v>62</v>
      </c>
      <c r="B23" s="5" t="s">
        <v>82</v>
      </c>
      <c r="C23" s="5" t="s">
        <v>64</v>
      </c>
      <c r="D23" s="5">
        <v>2.25</v>
      </c>
      <c r="E23" s="6">
        <v>25.224277640054041</v>
      </c>
      <c r="F23" s="6">
        <v>3.3491161418043217E-2</v>
      </c>
      <c r="G23" s="6">
        <v>54.87266272755069</v>
      </c>
      <c r="H23" s="6">
        <v>4.9026604841392043</v>
      </c>
      <c r="I23" s="5">
        <v>-17289.104385278541</v>
      </c>
      <c r="J23" s="5">
        <v>14667.529728325781</v>
      </c>
      <c r="K23" s="5"/>
      <c r="L23" s="6">
        <v>97.453367543675824</v>
      </c>
      <c r="M23" s="6">
        <v>3.5635624423501042</v>
      </c>
      <c r="N23" s="5"/>
      <c r="O23" s="7">
        <v>8.0000000000000006E-17</v>
      </c>
      <c r="P23" s="5">
        <v>0.27406159667018898</v>
      </c>
      <c r="Q23" s="5">
        <v>2.0190883554073799E-4</v>
      </c>
      <c r="R23" s="5">
        <v>7.9067300222037613E-5</v>
      </c>
      <c r="S23" s="5">
        <v>3.679242813473558E-6</v>
      </c>
      <c r="T23" s="8">
        <v>87.059264833919556</v>
      </c>
      <c r="U23" s="8">
        <v>1.9057953148137349E-2</v>
      </c>
      <c r="V23" s="8">
        <v>23.802658083514221</v>
      </c>
      <c r="W23" s="8">
        <v>1.6272182962752599E-2</v>
      </c>
      <c r="X23" s="8">
        <v>0.29783404231090149</v>
      </c>
      <c r="Y23" s="8">
        <v>5.0531667945802779E-3</v>
      </c>
      <c r="Z23" s="8">
        <v>0.1125964559208813</v>
      </c>
      <c r="AA23" s="8">
        <v>1.005969307332766E-2</v>
      </c>
      <c r="AB23" s="8">
        <v>6.9317068263876781E-3</v>
      </c>
      <c r="AC23" s="8">
        <v>3.1956390740129302E-4</v>
      </c>
      <c r="AD23" s="8">
        <v>87.607754174334019</v>
      </c>
      <c r="AE23" s="8">
        <v>1.772027921391605E-2</v>
      </c>
      <c r="AF23" s="8">
        <v>23.939060817359991</v>
      </c>
      <c r="AG23" s="8">
        <v>1.4755511679059211E-2</v>
      </c>
      <c r="AH23" s="8">
        <v>0.25866863151905239</v>
      </c>
      <c r="AI23" s="8">
        <v>4.7215643579796374E-3</v>
      </c>
      <c r="AJ23" s="8">
        <v>0.1109624734042776</v>
      </c>
      <c r="AK23" s="8">
        <v>9.7281575487841478E-3</v>
      </c>
      <c r="AL23" s="8">
        <v>1.0738723950057521E-2</v>
      </c>
      <c r="AM23" s="8">
        <v>2.7348187099375011E-4</v>
      </c>
      <c r="AN23" s="8">
        <v>0.5309245805055911</v>
      </c>
      <c r="AO23" s="8">
        <v>7.014077471589053E-3</v>
      </c>
      <c r="AP23" s="8">
        <v>2.5714007761922029E-2</v>
      </c>
      <c r="AQ23" s="8">
        <v>3.719210654394288E-3</v>
      </c>
      <c r="AR23" s="8">
        <v>8.0140845240865843E-3</v>
      </c>
      <c r="AS23" s="8">
        <v>1.8003679255377391E-3</v>
      </c>
      <c r="AT23" s="8">
        <v>4.6040484006031612E-2</v>
      </c>
      <c r="AU23" s="8">
        <v>2.5613229854101979E-3</v>
      </c>
      <c r="AV23" s="8">
        <v>3.8208792009321859E-3</v>
      </c>
      <c r="AW23" s="8">
        <v>1.6056168804083601E-4</v>
      </c>
      <c r="AX23" s="9">
        <v>1</v>
      </c>
      <c r="AY23" s="9">
        <v>0</v>
      </c>
      <c r="AZ23" s="9">
        <v>1</v>
      </c>
      <c r="BA23" s="5">
        <v>0</v>
      </c>
      <c r="BB23" s="9">
        <v>1</v>
      </c>
      <c r="BC23" s="5">
        <v>0</v>
      </c>
      <c r="BD23" s="9">
        <v>0.99482957266934458</v>
      </c>
      <c r="BE23" s="9">
        <v>2.4942343724600169E-4</v>
      </c>
      <c r="BF23" s="9">
        <v>1</v>
      </c>
      <c r="BG23" s="5">
        <v>0</v>
      </c>
      <c r="BH23" s="9">
        <v>1</v>
      </c>
      <c r="BI23" s="5">
        <v>0</v>
      </c>
      <c r="BJ23" s="9">
        <v>1.007535127117519</v>
      </c>
      <c r="BK23" s="9">
        <v>7.6000567236778592E-4</v>
      </c>
      <c r="BL23" s="10">
        <v>43219.841653640156</v>
      </c>
      <c r="BM23" s="5">
        <v>34.559004629629626</v>
      </c>
      <c r="BN23" s="8">
        <v>3.894406977364759E-3</v>
      </c>
      <c r="BO23" s="5">
        <v>4.5707481587905034E-6</v>
      </c>
      <c r="BP23" s="11">
        <v>1.0002419756431129</v>
      </c>
      <c r="BQ23" s="11">
        <v>1.966032288060158</v>
      </c>
      <c r="BR23" s="5">
        <v>5.4639999999999999E-10</v>
      </c>
      <c r="BS23" s="5">
        <v>28.201000000000001</v>
      </c>
      <c r="BT23" s="5" t="s">
        <v>65</v>
      </c>
      <c r="BU23" s="5" t="s">
        <v>66</v>
      </c>
      <c r="BV23" s="9">
        <v>7.8700000000000003E-3</v>
      </c>
      <c r="BW23" s="9">
        <v>5.8E-4</v>
      </c>
      <c r="BX23" s="9">
        <v>1.2710000000000001E-2</v>
      </c>
      <c r="BY23" s="9">
        <v>4.0000000000000003E-5</v>
      </c>
      <c r="BZ23" s="9">
        <v>0</v>
      </c>
      <c r="CA23" s="9">
        <v>0</v>
      </c>
      <c r="CB23" s="9">
        <v>7.5799999999999999E-4</v>
      </c>
      <c r="CC23" s="9">
        <v>6.9999999999999999E-6</v>
      </c>
      <c r="CD23" s="9">
        <v>4.0000000000000003E-5</v>
      </c>
      <c r="CE23" s="9">
        <v>1.9999999999999999E-6</v>
      </c>
      <c r="CF23" s="9">
        <v>2.8600000000000001E-4</v>
      </c>
      <c r="CG23" s="9">
        <v>4.9999999999999998E-7</v>
      </c>
      <c r="CH23" s="9">
        <v>250</v>
      </c>
      <c r="CI23" s="9">
        <v>0</v>
      </c>
      <c r="CJ23" s="9">
        <v>1.96</v>
      </c>
      <c r="CK23" s="9">
        <v>0</v>
      </c>
      <c r="CL23" s="9">
        <v>0.22700000000000001</v>
      </c>
      <c r="CM23" s="9">
        <v>0</v>
      </c>
    </row>
    <row r="24" spans="1:91" x14ac:dyDescent="0.25">
      <c r="A24" s="5" t="s">
        <v>62</v>
      </c>
      <c r="B24" s="5" t="s">
        <v>83</v>
      </c>
      <c r="C24" s="5" t="s">
        <v>73</v>
      </c>
      <c r="D24" s="5">
        <v>2.25</v>
      </c>
      <c r="E24" s="6">
        <v>1684.382287040323</v>
      </c>
      <c r="F24" s="6">
        <v>189.36558909338109</v>
      </c>
      <c r="G24" s="6">
        <v>2.4542330929732041</v>
      </c>
      <c r="H24" s="6">
        <v>2.1570620000456362</v>
      </c>
      <c r="I24" s="5">
        <v>19.700438527164259</v>
      </c>
      <c r="J24" s="5">
        <v>5.7037712024160339</v>
      </c>
      <c r="K24" s="5"/>
      <c r="L24" s="6">
        <v>94.933067351319238</v>
      </c>
      <c r="M24" s="6">
        <v>387.77661718389601</v>
      </c>
      <c r="N24" s="5"/>
      <c r="O24" s="7">
        <v>8.0000000000000006E-17</v>
      </c>
      <c r="P24" s="5">
        <v>2.448185172607675E-3</v>
      </c>
      <c r="Q24" s="5">
        <v>4.2102778151681652E-4</v>
      </c>
      <c r="R24" s="5">
        <v>1.71407903642719E-4</v>
      </c>
      <c r="S24" s="5">
        <v>5.6661205523563788E-6</v>
      </c>
      <c r="T24" s="8">
        <v>60.503022324553442</v>
      </c>
      <c r="U24" s="8">
        <v>1.668344836706135E-2</v>
      </c>
      <c r="V24" s="8">
        <v>0.14810724577883841</v>
      </c>
      <c r="W24" s="8">
        <v>2.546626797785875E-2</v>
      </c>
      <c r="X24" s="8">
        <v>3.6951129226669682E-2</v>
      </c>
      <c r="Y24" s="8">
        <v>7.4643496954516549E-3</v>
      </c>
      <c r="Z24" s="8">
        <v>1.5660733641568801E-2</v>
      </c>
      <c r="AA24" s="8">
        <v>1.349627242992665E-2</v>
      </c>
      <c r="AB24" s="8">
        <v>1.0381108332615871E-2</v>
      </c>
      <c r="AC24" s="8">
        <v>3.4271110969714611E-4</v>
      </c>
      <c r="AD24" s="8">
        <v>61.286022305142033</v>
      </c>
      <c r="AE24" s="8">
        <v>1.393874488536786E-2</v>
      </c>
      <c r="AF24" s="8">
        <v>0.17992526954521609</v>
      </c>
      <c r="AG24" s="8">
        <v>1.109548310832786E-2</v>
      </c>
      <c r="AH24" s="8">
        <v>-4.0662916359646938E-3</v>
      </c>
      <c r="AI24" s="8">
        <v>4.063338023199318E-3</v>
      </c>
      <c r="AJ24" s="8">
        <v>9.5674124464645103E-3</v>
      </c>
      <c r="AK24" s="8">
        <v>9.7618503351902877E-3</v>
      </c>
      <c r="AL24" s="8">
        <v>1.4449020183299381E-2</v>
      </c>
      <c r="AM24" s="8">
        <v>3.2451420456952758E-4</v>
      </c>
      <c r="AN24" s="8">
        <v>0.76831263775384295</v>
      </c>
      <c r="AO24" s="8">
        <v>9.16781546700377E-3</v>
      </c>
      <c r="AP24" s="8">
        <v>4.5290827601397667E-2</v>
      </c>
      <c r="AQ24" s="8">
        <v>2.3068642434038299E-2</v>
      </c>
      <c r="AR24" s="8">
        <v>9.5103752212634968E-3</v>
      </c>
      <c r="AS24" s="8">
        <v>6.2614535441231113E-3</v>
      </c>
      <c r="AT24" s="8">
        <v>4.6371440845125303E-2</v>
      </c>
      <c r="AU24" s="8">
        <v>9.3196377363148394E-3</v>
      </c>
      <c r="AV24" s="8">
        <v>4.1151669386544371E-3</v>
      </c>
      <c r="AW24" s="8">
        <v>1.0164064898208991E-4</v>
      </c>
      <c r="AX24" s="9">
        <v>1</v>
      </c>
      <c r="AY24" s="9">
        <v>0</v>
      </c>
      <c r="AZ24" s="9">
        <v>1</v>
      </c>
      <c r="BA24" s="5">
        <v>0</v>
      </c>
      <c r="BB24" s="9">
        <v>1</v>
      </c>
      <c r="BC24" s="5">
        <v>0</v>
      </c>
      <c r="BD24" s="9">
        <v>0.99484194477488663</v>
      </c>
      <c r="BE24" s="9">
        <v>2.3462789291231649E-4</v>
      </c>
      <c r="BF24" s="9">
        <v>1</v>
      </c>
      <c r="BG24" s="5">
        <v>0</v>
      </c>
      <c r="BH24" s="9">
        <v>1</v>
      </c>
      <c r="BI24" s="5">
        <v>0</v>
      </c>
      <c r="BJ24" s="9">
        <v>1.007535127117519</v>
      </c>
      <c r="BK24" s="9">
        <v>7.6000567236778592E-4</v>
      </c>
      <c r="BL24" s="10">
        <v>43219.846123229858</v>
      </c>
      <c r="BM24" s="5">
        <v>34.563483796296303</v>
      </c>
      <c r="BN24" s="8">
        <v>3.894406977364759E-3</v>
      </c>
      <c r="BO24" s="5">
        <v>4.5707481587905034E-6</v>
      </c>
      <c r="BP24" s="11">
        <v>1.0002420072418181</v>
      </c>
      <c r="BQ24" s="11">
        <v>1.9662058460342471</v>
      </c>
      <c r="BR24" s="5">
        <v>5.4639999999999999E-10</v>
      </c>
      <c r="BS24" s="5">
        <v>28.201000000000001</v>
      </c>
      <c r="BT24" s="5" t="s">
        <v>65</v>
      </c>
      <c r="BU24" s="5" t="s">
        <v>66</v>
      </c>
      <c r="BV24" s="9">
        <v>7.8700000000000003E-3</v>
      </c>
      <c r="BW24" s="9">
        <v>5.8E-4</v>
      </c>
      <c r="BX24" s="9">
        <v>1.2710000000000001E-2</v>
      </c>
      <c r="BY24" s="9">
        <v>4.0000000000000003E-5</v>
      </c>
      <c r="BZ24" s="9">
        <v>0</v>
      </c>
      <c r="CA24" s="9">
        <v>0</v>
      </c>
      <c r="CB24" s="9">
        <v>7.5799999999999999E-4</v>
      </c>
      <c r="CC24" s="9">
        <v>6.9999999999999999E-6</v>
      </c>
      <c r="CD24" s="9">
        <v>4.0000000000000003E-5</v>
      </c>
      <c r="CE24" s="9">
        <v>1.9999999999999999E-6</v>
      </c>
      <c r="CF24" s="9">
        <v>2.8600000000000001E-4</v>
      </c>
      <c r="CG24" s="9">
        <v>4.9999999999999998E-7</v>
      </c>
      <c r="CH24" s="9">
        <v>250</v>
      </c>
      <c r="CI24" s="9">
        <v>0</v>
      </c>
      <c r="CJ24" s="9">
        <v>1.96</v>
      </c>
      <c r="CK24" s="9">
        <v>0</v>
      </c>
      <c r="CL24" s="9">
        <v>0.22700000000000001</v>
      </c>
      <c r="CM24" s="9">
        <v>0</v>
      </c>
    </row>
    <row r="25" spans="1:91" x14ac:dyDescent="0.25">
      <c r="A25" s="5" t="s">
        <v>62</v>
      </c>
      <c r="B25" s="5" t="s">
        <v>84</v>
      </c>
      <c r="C25" s="5" t="s">
        <v>64</v>
      </c>
      <c r="D25" s="5">
        <v>2.25</v>
      </c>
      <c r="E25" s="6">
        <v>20.482206958425639</v>
      </c>
      <c r="F25" s="6">
        <v>5.7066978965262603E-2</v>
      </c>
      <c r="G25" s="6">
        <v>151.88512783359161</v>
      </c>
      <c r="H25" s="6">
        <v>77.877379001406155</v>
      </c>
      <c r="I25" s="5">
        <v>7107.0239377554908</v>
      </c>
      <c r="J25" s="5">
        <v>5321.7320934209492</v>
      </c>
      <c r="K25" s="5"/>
      <c r="L25" s="6">
        <v>97.902246128840872</v>
      </c>
      <c r="M25" s="6">
        <v>2.8898717601321589</v>
      </c>
      <c r="N25" s="5"/>
      <c r="O25" s="7">
        <v>8.0000000000000006E-17</v>
      </c>
      <c r="P25" s="5">
        <v>0.33968278420330061</v>
      </c>
      <c r="Q25" s="5">
        <v>4.1927268882703458E-4</v>
      </c>
      <c r="R25" s="5">
        <v>6.2133044087361741E-5</v>
      </c>
      <c r="S25" s="5">
        <v>8.3487171161741297E-6</v>
      </c>
      <c r="T25" s="8">
        <v>35.719768743236273</v>
      </c>
      <c r="U25" s="8">
        <v>1.59716237688689E-2</v>
      </c>
      <c r="V25" s="8">
        <v>12.09814333706125</v>
      </c>
      <c r="W25" s="8">
        <v>1.3670642106965831E-2</v>
      </c>
      <c r="X25" s="8">
        <v>0.1617219671443349</v>
      </c>
      <c r="Y25" s="8">
        <v>5.5924089310937022E-3</v>
      </c>
      <c r="Z25" s="8">
        <v>2.067208738998683E-2</v>
      </c>
      <c r="AA25" s="8">
        <v>1.059932594321056E-2</v>
      </c>
      <c r="AB25" s="8">
        <v>2.2254952659571531E-3</v>
      </c>
      <c r="AC25" s="8">
        <v>2.9735423648264781E-4</v>
      </c>
      <c r="AD25" s="8">
        <v>36.264999373336678</v>
      </c>
      <c r="AE25" s="8">
        <v>1.3831235905035179E-2</v>
      </c>
      <c r="AF25" s="8">
        <v>12.16612444790341</v>
      </c>
      <c r="AG25" s="8">
        <v>1.2948221275925721E-2</v>
      </c>
      <c r="AH25" s="8">
        <v>0.1159229839379053</v>
      </c>
      <c r="AI25" s="8">
        <v>5.2946872414970413E-3</v>
      </c>
      <c r="AJ25" s="8">
        <v>2.6289604294317159E-2</v>
      </c>
      <c r="AK25" s="8">
        <v>1.0285199804322021E-2</v>
      </c>
      <c r="AL25" s="8">
        <v>5.9992862379433156E-3</v>
      </c>
      <c r="AM25" s="8">
        <v>2.3106309280250959E-4</v>
      </c>
      <c r="AN25" s="8">
        <v>0.53230665748548478</v>
      </c>
      <c r="AO25" s="8">
        <v>7.9868441297901629E-3</v>
      </c>
      <c r="AP25" s="8">
        <v>2.5714007761922029E-2</v>
      </c>
      <c r="AQ25" s="8">
        <v>3.719210654394288E-3</v>
      </c>
      <c r="AR25" s="8">
        <v>8.0140845240865843E-3</v>
      </c>
      <c r="AS25" s="8">
        <v>1.8003679255377391E-3</v>
      </c>
      <c r="AT25" s="8">
        <v>4.6040484006031612E-2</v>
      </c>
      <c r="AU25" s="8">
        <v>2.5613229854101979E-3</v>
      </c>
      <c r="AV25" s="8">
        <v>3.7727116058019262E-3</v>
      </c>
      <c r="AW25" s="8">
        <v>1.8360016051385941E-4</v>
      </c>
      <c r="AX25" s="9">
        <v>1</v>
      </c>
      <c r="AY25" s="9">
        <v>0</v>
      </c>
      <c r="AZ25" s="9">
        <v>1</v>
      </c>
      <c r="BA25" s="5">
        <v>0</v>
      </c>
      <c r="BB25" s="9">
        <v>1</v>
      </c>
      <c r="BC25" s="5">
        <v>0</v>
      </c>
      <c r="BD25" s="9">
        <v>0.99485418900336875</v>
      </c>
      <c r="BE25" s="9">
        <v>2.2157669473132189E-4</v>
      </c>
      <c r="BF25" s="9">
        <v>1</v>
      </c>
      <c r="BG25" s="5">
        <v>0</v>
      </c>
      <c r="BH25" s="9">
        <v>1</v>
      </c>
      <c r="BI25" s="5">
        <v>0</v>
      </c>
      <c r="BJ25" s="9">
        <v>1.007535127117519</v>
      </c>
      <c r="BK25" s="9">
        <v>7.6000567236778592E-4</v>
      </c>
      <c r="BL25" s="10">
        <v>43219.850563483727</v>
      </c>
      <c r="BM25" s="5">
        <v>34.567916666666669</v>
      </c>
      <c r="BN25" s="8">
        <v>3.894406977364759E-3</v>
      </c>
      <c r="BO25" s="5">
        <v>4.5707481587905034E-6</v>
      </c>
      <c r="BP25" s="11">
        <v>1.0002420386331281</v>
      </c>
      <c r="BQ25" s="11">
        <v>1.966378280043835</v>
      </c>
      <c r="BR25" s="5">
        <v>5.4639999999999999E-10</v>
      </c>
      <c r="BS25" s="5">
        <v>28.201000000000001</v>
      </c>
      <c r="BT25" s="5" t="s">
        <v>65</v>
      </c>
      <c r="BU25" s="5" t="s">
        <v>66</v>
      </c>
      <c r="BV25" s="9">
        <v>7.8700000000000003E-3</v>
      </c>
      <c r="BW25" s="9">
        <v>5.8E-4</v>
      </c>
      <c r="BX25" s="9">
        <v>1.2710000000000001E-2</v>
      </c>
      <c r="BY25" s="9">
        <v>4.0000000000000003E-5</v>
      </c>
      <c r="BZ25" s="9">
        <v>0</v>
      </c>
      <c r="CA25" s="9">
        <v>0</v>
      </c>
      <c r="CB25" s="9">
        <v>7.5799999999999999E-4</v>
      </c>
      <c r="CC25" s="9">
        <v>6.9999999999999999E-6</v>
      </c>
      <c r="CD25" s="9">
        <v>4.0000000000000003E-5</v>
      </c>
      <c r="CE25" s="9">
        <v>1.9999999999999999E-6</v>
      </c>
      <c r="CF25" s="9">
        <v>2.8600000000000001E-4</v>
      </c>
      <c r="CG25" s="9">
        <v>4.9999999999999998E-7</v>
      </c>
      <c r="CH25" s="9">
        <v>250</v>
      </c>
      <c r="CI25" s="9">
        <v>0</v>
      </c>
      <c r="CJ25" s="9">
        <v>1.96</v>
      </c>
      <c r="CK25" s="9">
        <v>0</v>
      </c>
      <c r="CL25" s="9">
        <v>0.22700000000000001</v>
      </c>
      <c r="CM25" s="9">
        <v>0</v>
      </c>
    </row>
    <row r="26" spans="1:91" x14ac:dyDescent="0.25">
      <c r="A26" s="5"/>
      <c r="B26" s="5" t="s">
        <v>85</v>
      </c>
      <c r="C26" s="5" t="s">
        <v>69</v>
      </c>
      <c r="D26" s="5">
        <v>2.25</v>
      </c>
      <c r="E26" s="6">
        <v>5.7246591369021491</v>
      </c>
      <c r="F26" s="6">
        <v>0.38579894124876901</v>
      </c>
      <c r="G26" s="6">
        <v>14.85273482905521</v>
      </c>
      <c r="H26" s="6">
        <v>5.3399081921391076</v>
      </c>
      <c r="I26" s="5">
        <v>151.30032771887599</v>
      </c>
      <c r="J26" s="5">
        <v>16.849811345505039</v>
      </c>
      <c r="K26" s="5"/>
      <c r="L26" s="6">
        <v>59.110707383060237</v>
      </c>
      <c r="M26" s="6">
        <v>0.80444877041392038</v>
      </c>
      <c r="N26" s="5"/>
      <c r="O26" s="7">
        <v>8.0000000000000006E-17</v>
      </c>
      <c r="P26" s="5">
        <v>0.73907160551485651</v>
      </c>
      <c r="Q26" s="5">
        <v>6.898322389697095E-3</v>
      </c>
      <c r="R26" s="5">
        <v>1.372097311999092E-3</v>
      </c>
      <c r="S26" s="5">
        <v>1.338087701546397E-4</v>
      </c>
      <c r="T26" s="8">
        <v>2.2071250875618218</v>
      </c>
      <c r="U26" s="8">
        <v>1.2436778497051829E-2</v>
      </c>
      <c r="V26" s="8">
        <v>1.62143993389984</v>
      </c>
      <c r="W26" s="8">
        <v>1.193479586000233E-2</v>
      </c>
      <c r="X26" s="8">
        <v>6.8400408240797531E-2</v>
      </c>
      <c r="Y26" s="8">
        <v>5.234267538448952E-3</v>
      </c>
      <c r="Z26" s="8">
        <v>2.8321839056509611E-2</v>
      </c>
      <c r="AA26" s="8">
        <v>1.0179969186057351E-2</v>
      </c>
      <c r="AB26" s="8">
        <v>3.0293860730218431E-3</v>
      </c>
      <c r="AC26" s="8">
        <v>2.9306657591692898E-4</v>
      </c>
      <c r="AD26" s="8">
        <v>2.7511922889495342</v>
      </c>
      <c r="AE26" s="8">
        <v>9.7223558414081621E-3</v>
      </c>
      <c r="AF26" s="8">
        <v>1.646189438362871</v>
      </c>
      <c r="AG26" s="8">
        <v>1.1400529191036891E-2</v>
      </c>
      <c r="AH26" s="8">
        <v>2.4445184260735581E-2</v>
      </c>
      <c r="AI26" s="8">
        <v>4.9148989813378053E-3</v>
      </c>
      <c r="AJ26" s="8">
        <v>3.3767427772910398E-2</v>
      </c>
      <c r="AK26" s="8">
        <v>9.8524817783889607E-3</v>
      </c>
      <c r="AL26" s="8">
        <v>6.798164407848941E-3</v>
      </c>
      <c r="AM26" s="8">
        <v>2.3000983608475101E-4</v>
      </c>
      <c r="AN26" s="8">
        <v>0.52980842247420501</v>
      </c>
      <c r="AO26" s="8">
        <v>7.7555951594811424E-3</v>
      </c>
      <c r="AP26" s="8">
        <v>2.5714007761922029E-2</v>
      </c>
      <c r="AQ26" s="8">
        <v>3.719210654394288E-3</v>
      </c>
      <c r="AR26" s="8">
        <v>8.0140845240865843E-3</v>
      </c>
      <c r="AS26" s="8">
        <v>1.8003679255377391E-3</v>
      </c>
      <c r="AT26" s="8">
        <v>4.6040484006031612E-2</v>
      </c>
      <c r="AU26" s="8">
        <v>2.5613229854101979E-3</v>
      </c>
      <c r="AV26" s="8">
        <v>3.7661153682327772E-3</v>
      </c>
      <c r="AW26" s="8">
        <v>1.7804066675936351E-4</v>
      </c>
      <c r="AX26" s="9">
        <v>1</v>
      </c>
      <c r="AY26" s="9">
        <v>0</v>
      </c>
      <c r="AZ26" s="9">
        <v>1</v>
      </c>
      <c r="BA26" s="5">
        <v>0</v>
      </c>
      <c r="BB26" s="9">
        <v>1</v>
      </c>
      <c r="BC26" s="5">
        <v>0</v>
      </c>
      <c r="BD26" s="9">
        <v>0.99490048049904012</v>
      </c>
      <c r="BE26" s="9">
        <v>1.9177777385390781E-4</v>
      </c>
      <c r="BF26" s="9">
        <v>1</v>
      </c>
      <c r="BG26" s="5">
        <v>0</v>
      </c>
      <c r="BH26" s="9">
        <v>1</v>
      </c>
      <c r="BI26" s="5">
        <v>0</v>
      </c>
      <c r="BJ26" s="9">
        <v>1.007535127117519</v>
      </c>
      <c r="BK26" s="9">
        <v>7.6000567236778592E-4</v>
      </c>
      <c r="BL26" s="10">
        <v>43219.867316252523</v>
      </c>
      <c r="BM26" s="5">
        <v>34.584675925925929</v>
      </c>
      <c r="BN26" s="8">
        <v>3.894406977364759E-3</v>
      </c>
      <c r="BO26" s="5">
        <v>4.5707481587905034E-6</v>
      </c>
      <c r="BP26" s="11">
        <v>1.0002421570703639</v>
      </c>
      <c r="BQ26" s="11">
        <v>1.9670289977321229</v>
      </c>
      <c r="BR26" s="5">
        <v>5.4639999999999999E-10</v>
      </c>
      <c r="BS26" s="5">
        <v>28.201000000000001</v>
      </c>
      <c r="BT26" s="5" t="s">
        <v>65</v>
      </c>
      <c r="BU26" s="5" t="s">
        <v>66</v>
      </c>
      <c r="BV26" s="9">
        <v>7.8700000000000003E-3</v>
      </c>
      <c r="BW26" s="9">
        <v>5.8E-4</v>
      </c>
      <c r="BX26" s="9">
        <v>1.2710000000000001E-2</v>
      </c>
      <c r="BY26" s="9">
        <v>4.0000000000000003E-5</v>
      </c>
      <c r="BZ26" s="9">
        <v>0</v>
      </c>
      <c r="CA26" s="9">
        <v>0</v>
      </c>
      <c r="CB26" s="9">
        <v>7.5799999999999999E-4</v>
      </c>
      <c r="CC26" s="9">
        <v>6.9999999999999999E-6</v>
      </c>
      <c r="CD26" s="9">
        <v>4.0000000000000003E-5</v>
      </c>
      <c r="CE26" s="9">
        <v>1.9999999999999999E-6</v>
      </c>
      <c r="CF26" s="9">
        <v>2.8600000000000001E-4</v>
      </c>
      <c r="CG26" s="9">
        <v>4.9999999999999998E-7</v>
      </c>
      <c r="CH26" s="9">
        <v>250</v>
      </c>
      <c r="CI26" s="9">
        <v>0</v>
      </c>
      <c r="CJ26" s="9">
        <v>1.96</v>
      </c>
      <c r="CK26" s="9">
        <v>0</v>
      </c>
      <c r="CL26" s="9">
        <v>0.22700000000000001</v>
      </c>
      <c r="CM26" s="9">
        <v>0</v>
      </c>
    </row>
    <row r="27" spans="1:91" x14ac:dyDescent="0.25">
      <c r="A27" s="5" t="s">
        <v>62</v>
      </c>
      <c r="B27" s="5" t="s">
        <v>86</v>
      </c>
      <c r="C27" s="5" t="s">
        <v>64</v>
      </c>
      <c r="D27" s="5">
        <v>2.25</v>
      </c>
      <c r="E27" s="6">
        <v>18.716835396093622</v>
      </c>
      <c r="F27" s="6">
        <v>0.21006009381742091</v>
      </c>
      <c r="G27" s="6">
        <v>11.53498010433799</v>
      </c>
      <c r="H27" s="6">
        <v>1.50371095046631</v>
      </c>
      <c r="I27" s="5">
        <v>128.3802338426988</v>
      </c>
      <c r="J27" s="5">
        <v>5.8889230587191994</v>
      </c>
      <c r="K27" s="5"/>
      <c r="L27" s="6">
        <v>90.562433005361498</v>
      </c>
      <c r="M27" s="6">
        <v>2.6395166638799492</v>
      </c>
      <c r="N27" s="5"/>
      <c r="O27" s="7">
        <v>8.0000000000000006E-17</v>
      </c>
      <c r="P27" s="5">
        <v>0.34403129336228427</v>
      </c>
      <c r="Q27" s="5">
        <v>1.5010304072228E-3</v>
      </c>
      <c r="R27" s="5">
        <v>3.1107840363478679E-4</v>
      </c>
      <c r="S27" s="5">
        <v>3.1878847417259813E-5</v>
      </c>
      <c r="T27" s="8">
        <v>9.4861801954718104</v>
      </c>
      <c r="U27" s="8">
        <v>1.556762080110106E-2</v>
      </c>
      <c r="V27" s="8">
        <v>3.2540516004179678</v>
      </c>
      <c r="W27" s="8">
        <v>1.3097222010254461E-2</v>
      </c>
      <c r="X27" s="8">
        <v>0.15360955907590751</v>
      </c>
      <c r="Y27" s="8">
        <v>5.0838445117363422E-3</v>
      </c>
      <c r="Z27" s="8">
        <v>7.3180099954271688E-2</v>
      </c>
      <c r="AA27" s="8">
        <v>9.5349591918399475E-3</v>
      </c>
      <c r="AB27" s="8">
        <v>2.9902422264632168E-3</v>
      </c>
      <c r="AC27" s="8">
        <v>3.015015212661995E-4</v>
      </c>
      <c r="AD27" s="8">
        <v>10.016195705290411</v>
      </c>
      <c r="AE27" s="8">
        <v>1.3699262704690501E-2</v>
      </c>
      <c r="AF27" s="8">
        <v>3.28618842514476</v>
      </c>
      <c r="AG27" s="8">
        <v>1.261237443434639E-2</v>
      </c>
      <c r="AH27" s="8">
        <v>0.1050553219886472</v>
      </c>
      <c r="AI27" s="8">
        <v>4.7543822261369214E-3</v>
      </c>
      <c r="AJ27" s="8">
        <v>6.5879477710074713E-2</v>
      </c>
      <c r="AK27" s="8">
        <v>9.1845016933126255E-3</v>
      </c>
      <c r="AL27" s="8">
        <v>6.7796718563037494E-3</v>
      </c>
      <c r="AM27" s="8">
        <v>2.466977467845817E-4</v>
      </c>
      <c r="AN27" s="8">
        <v>0.52841478559309429</v>
      </c>
      <c r="AO27" s="8">
        <v>7.3946615037302653E-3</v>
      </c>
      <c r="AP27" s="8">
        <v>2.5714007761922029E-2</v>
      </c>
      <c r="AQ27" s="8">
        <v>3.719210654394288E-3</v>
      </c>
      <c r="AR27" s="8">
        <v>8.0140845240865843E-3</v>
      </c>
      <c r="AS27" s="8">
        <v>1.8003679255377391E-3</v>
      </c>
      <c r="AT27" s="8">
        <v>4.6040484006031612E-2</v>
      </c>
      <c r="AU27" s="8">
        <v>2.5613229854101979E-3</v>
      </c>
      <c r="AV27" s="8">
        <v>3.7763462913552228E-3</v>
      </c>
      <c r="AW27" s="8">
        <v>1.693628445192514E-4</v>
      </c>
      <c r="AX27" s="9">
        <v>1</v>
      </c>
      <c r="AY27" s="9">
        <v>0</v>
      </c>
      <c r="AZ27" s="9">
        <v>1</v>
      </c>
      <c r="BA27" s="5">
        <v>0</v>
      </c>
      <c r="BB27" s="9">
        <v>1</v>
      </c>
      <c r="BC27" s="5">
        <v>0</v>
      </c>
      <c r="BD27" s="9">
        <v>0.99491282063531716</v>
      </c>
      <c r="BE27" s="9">
        <v>1.9030697847053E-4</v>
      </c>
      <c r="BF27" s="9">
        <v>1</v>
      </c>
      <c r="BG27" s="5">
        <v>0</v>
      </c>
      <c r="BH27" s="9">
        <v>1</v>
      </c>
      <c r="BI27" s="5">
        <v>0</v>
      </c>
      <c r="BJ27" s="9">
        <v>1.007535127117519</v>
      </c>
      <c r="BK27" s="9">
        <v>7.6000567236778592E-4</v>
      </c>
      <c r="BL27" s="10">
        <v>43219.871788711622</v>
      </c>
      <c r="BM27" s="5">
        <v>34.589143518518519</v>
      </c>
      <c r="BN27" s="8">
        <v>3.894406977364759E-3</v>
      </c>
      <c r="BO27" s="5">
        <v>4.5707481587905034E-6</v>
      </c>
      <c r="BP27" s="11">
        <v>1.00024218868936</v>
      </c>
      <c r="BQ27" s="11">
        <v>1.967202755176624</v>
      </c>
      <c r="BR27" s="5">
        <v>5.4639999999999999E-10</v>
      </c>
      <c r="BS27" s="5">
        <v>28.201000000000001</v>
      </c>
      <c r="BT27" s="5" t="s">
        <v>65</v>
      </c>
      <c r="BU27" s="5" t="s">
        <v>66</v>
      </c>
      <c r="BV27" s="9">
        <v>7.8700000000000003E-3</v>
      </c>
      <c r="BW27" s="9">
        <v>5.8E-4</v>
      </c>
      <c r="BX27" s="9">
        <v>1.2710000000000001E-2</v>
      </c>
      <c r="BY27" s="9">
        <v>4.0000000000000003E-5</v>
      </c>
      <c r="BZ27" s="9">
        <v>0</v>
      </c>
      <c r="CA27" s="9">
        <v>0</v>
      </c>
      <c r="CB27" s="9">
        <v>7.5799999999999999E-4</v>
      </c>
      <c r="CC27" s="9">
        <v>6.9999999999999999E-6</v>
      </c>
      <c r="CD27" s="9">
        <v>4.0000000000000003E-5</v>
      </c>
      <c r="CE27" s="9">
        <v>1.9999999999999999E-6</v>
      </c>
      <c r="CF27" s="9">
        <v>2.8600000000000001E-4</v>
      </c>
      <c r="CG27" s="9">
        <v>4.9999999999999998E-7</v>
      </c>
      <c r="CH27" s="9">
        <v>250</v>
      </c>
      <c r="CI27" s="9">
        <v>0</v>
      </c>
      <c r="CJ27" s="9">
        <v>1.96</v>
      </c>
      <c r="CK27" s="9">
        <v>0</v>
      </c>
      <c r="CL27" s="9">
        <v>0.22700000000000001</v>
      </c>
      <c r="CM27" s="9">
        <v>0</v>
      </c>
    </row>
    <row r="28" spans="1:91" x14ac:dyDescent="0.25">
      <c r="A28" s="5" t="s">
        <v>62</v>
      </c>
      <c r="B28" s="5" t="s">
        <v>87</v>
      </c>
      <c r="C28" s="5" t="s">
        <v>73</v>
      </c>
      <c r="D28" s="5">
        <v>2.25</v>
      </c>
      <c r="E28" s="6">
        <v>948.55172741940112</v>
      </c>
      <c r="F28" s="6">
        <v>1533.1559101600101</v>
      </c>
      <c r="G28" s="6">
        <v>0</v>
      </c>
      <c r="H28" s="6">
        <v>0</v>
      </c>
      <c r="I28" s="5">
        <v>1.7417287932488019</v>
      </c>
      <c r="J28" s="5">
        <v>3.6507898927670088</v>
      </c>
      <c r="K28" s="5"/>
      <c r="L28" s="6">
        <v>71.873875674618176</v>
      </c>
      <c r="M28" s="6">
        <v>174.39153139177549</v>
      </c>
      <c r="N28" s="5"/>
      <c r="O28" s="7">
        <v>8.0000000000000006E-17</v>
      </c>
      <c r="P28" s="5">
        <v>4.1215422813638877E-3</v>
      </c>
      <c r="Q28" s="5">
        <v>8.5351495144110889E-3</v>
      </c>
      <c r="R28" s="5">
        <v>9.5173580323857743E-4</v>
      </c>
      <c r="S28" s="5">
        <v>8.5101399992946992E-5</v>
      </c>
      <c r="T28" s="8">
        <v>3.0787100277075949</v>
      </c>
      <c r="U28" s="8">
        <v>1.386070220621527E-2</v>
      </c>
      <c r="V28" s="8">
        <v>1.2670752478972071E-2</v>
      </c>
      <c r="W28" s="8">
        <v>2.6269113170385751E-2</v>
      </c>
      <c r="X28" s="8">
        <v>3.2803834651905263E-2</v>
      </c>
      <c r="Y28" s="8">
        <v>7.9997337661227904E-3</v>
      </c>
      <c r="Z28" s="8">
        <v>-9.9246990394876514E-3</v>
      </c>
      <c r="AA28" s="8">
        <v>1.342807781084214E-2</v>
      </c>
      <c r="AB28" s="8">
        <v>2.9317743131253579E-3</v>
      </c>
      <c r="AC28" s="8">
        <v>2.6165858404814118E-4</v>
      </c>
      <c r="AD28" s="8">
        <v>3.8467938411366118</v>
      </c>
      <c r="AE28" s="8">
        <v>1.0857695476148829E-2</v>
      </c>
      <c r="AF28" s="8">
        <v>5.014156568436972E-2</v>
      </c>
      <c r="AG28" s="8">
        <v>1.284375433684154E-2</v>
      </c>
      <c r="AH28" s="8">
        <v>-1.1525028221263261E-2</v>
      </c>
      <c r="AI28" s="8">
        <v>4.9789496727355321E-3</v>
      </c>
      <c r="AJ28" s="8">
        <v>-1.1512270481172669E-2</v>
      </c>
      <c r="AK28" s="8">
        <v>9.6673484553877215E-3</v>
      </c>
      <c r="AL28" s="8">
        <v>7.0219017158241323E-3</v>
      </c>
      <c r="AM28" s="8">
        <v>2.412891524706409E-4</v>
      </c>
      <c r="AN28" s="8">
        <v>0.75614088512534083</v>
      </c>
      <c r="AO28" s="8">
        <v>8.6156552041384612E-3</v>
      </c>
      <c r="AP28" s="8">
        <v>4.5290827601397667E-2</v>
      </c>
      <c r="AQ28" s="8">
        <v>2.3068642434038299E-2</v>
      </c>
      <c r="AR28" s="8">
        <v>9.5103752212634968E-3</v>
      </c>
      <c r="AS28" s="8">
        <v>6.2614535441231113E-3</v>
      </c>
      <c r="AT28" s="8">
        <v>4.6371440845125303E-2</v>
      </c>
      <c r="AU28" s="8">
        <v>9.3196377363148394E-3</v>
      </c>
      <c r="AV28" s="8">
        <v>4.0968620435326477E-3</v>
      </c>
      <c r="AW28" s="8">
        <v>9.6019265611659623E-5</v>
      </c>
      <c r="AX28" s="9">
        <v>1</v>
      </c>
      <c r="AY28" s="9">
        <v>0</v>
      </c>
      <c r="AZ28" s="9">
        <v>1</v>
      </c>
      <c r="BA28" s="5">
        <v>0</v>
      </c>
      <c r="BB28" s="9">
        <v>1</v>
      </c>
      <c r="BC28" s="5">
        <v>0</v>
      </c>
      <c r="BD28" s="9">
        <v>0.99492490501747455</v>
      </c>
      <c r="BE28" s="9">
        <v>1.9177243531988601E-4</v>
      </c>
      <c r="BF28" s="9">
        <v>1</v>
      </c>
      <c r="BG28" s="5">
        <v>0</v>
      </c>
      <c r="BH28" s="9">
        <v>1</v>
      </c>
      <c r="BI28" s="5">
        <v>0</v>
      </c>
      <c r="BJ28" s="9">
        <v>1.007535127117519</v>
      </c>
      <c r="BK28" s="9">
        <v>7.6000567236778592E-4</v>
      </c>
      <c r="BL28" s="10">
        <v>43219.876166464099</v>
      </c>
      <c r="BM28" s="5">
        <v>34.593518518518522</v>
      </c>
      <c r="BN28" s="8">
        <v>3.894406977364759E-3</v>
      </c>
      <c r="BO28" s="5">
        <v>4.5707481587905034E-6</v>
      </c>
      <c r="BP28" s="11">
        <v>1.000242219638809</v>
      </c>
      <c r="BQ28" s="11">
        <v>1.967372848082682</v>
      </c>
      <c r="BR28" s="5">
        <v>5.4639999999999999E-10</v>
      </c>
      <c r="BS28" s="5">
        <v>28.201000000000001</v>
      </c>
      <c r="BT28" s="5" t="s">
        <v>65</v>
      </c>
      <c r="BU28" s="5" t="s">
        <v>66</v>
      </c>
      <c r="BV28" s="9">
        <v>7.8700000000000003E-3</v>
      </c>
      <c r="BW28" s="9">
        <v>5.8E-4</v>
      </c>
      <c r="BX28" s="9">
        <v>1.2710000000000001E-2</v>
      </c>
      <c r="BY28" s="9">
        <v>4.0000000000000003E-5</v>
      </c>
      <c r="BZ28" s="9">
        <v>0</v>
      </c>
      <c r="CA28" s="9">
        <v>0</v>
      </c>
      <c r="CB28" s="9">
        <v>7.5799999999999999E-4</v>
      </c>
      <c r="CC28" s="9">
        <v>6.9999999999999999E-6</v>
      </c>
      <c r="CD28" s="9">
        <v>4.0000000000000003E-5</v>
      </c>
      <c r="CE28" s="9">
        <v>1.9999999999999999E-6</v>
      </c>
      <c r="CF28" s="9">
        <v>2.8600000000000001E-4</v>
      </c>
      <c r="CG28" s="9">
        <v>4.9999999999999998E-7</v>
      </c>
      <c r="CH28" s="9">
        <v>250</v>
      </c>
      <c r="CI28" s="9">
        <v>0</v>
      </c>
      <c r="CJ28" s="9">
        <v>1.96</v>
      </c>
      <c r="CK28" s="9">
        <v>0</v>
      </c>
      <c r="CL28" s="9">
        <v>0.22700000000000001</v>
      </c>
      <c r="CM28" s="9">
        <v>0</v>
      </c>
    </row>
    <row r="29" spans="1:91" x14ac:dyDescent="0.25">
      <c r="A29" s="5" t="s">
        <v>62</v>
      </c>
      <c r="B29" s="5" t="s">
        <v>88</v>
      </c>
      <c r="C29" s="5" t="s">
        <v>73</v>
      </c>
      <c r="D29" s="5">
        <v>2.25</v>
      </c>
      <c r="E29" s="6">
        <v>104.1332385000653</v>
      </c>
      <c r="F29" s="6">
        <v>30.754741262961058</v>
      </c>
      <c r="G29" s="6">
        <v>0</v>
      </c>
      <c r="H29" s="6">
        <v>0</v>
      </c>
      <c r="I29" s="5">
        <v>69.94498486372386</v>
      </c>
      <c r="J29" s="5">
        <v>104.6949590457229</v>
      </c>
      <c r="K29" s="5"/>
      <c r="L29" s="6">
        <v>31.20968745088804</v>
      </c>
      <c r="M29" s="6">
        <v>15.03393414569023</v>
      </c>
      <c r="N29" s="5"/>
      <c r="O29" s="7">
        <v>8.0000000000000006E-17</v>
      </c>
      <c r="P29" s="5">
        <v>2.0762886769111359E-2</v>
      </c>
      <c r="Q29" s="5">
        <v>6.1493246118643763E-3</v>
      </c>
      <c r="R29" s="5">
        <v>2.3277567771193119E-3</v>
      </c>
      <c r="S29" s="5">
        <v>7.0622910736005561E-5</v>
      </c>
      <c r="T29" s="8">
        <v>4.170757924756713</v>
      </c>
      <c r="U29" s="8">
        <v>1.296141508205435E-2</v>
      </c>
      <c r="V29" s="8">
        <v>8.6556012466255439E-2</v>
      </c>
      <c r="W29" s="8">
        <v>2.5631336097003712E-2</v>
      </c>
      <c r="X29" s="8">
        <v>8.3748451173471499E-3</v>
      </c>
      <c r="Y29" s="8">
        <v>7.9281055110093819E-3</v>
      </c>
      <c r="Z29" s="8">
        <v>-3.9196203267180332E-3</v>
      </c>
      <c r="AA29" s="8">
        <v>1.30143736590668E-2</v>
      </c>
      <c r="AB29" s="8">
        <v>9.7072214073058733E-3</v>
      </c>
      <c r="AC29" s="8">
        <v>2.9294964870065139E-4</v>
      </c>
      <c r="AD29" s="8">
        <v>4.9264752488327908</v>
      </c>
      <c r="AE29" s="8">
        <v>1.0022604012191849E-2</v>
      </c>
      <c r="AF29" s="8">
        <v>0.11035068758618399</v>
      </c>
      <c r="AG29" s="8">
        <v>1.1467581152697449E-2</v>
      </c>
      <c r="AH29" s="8">
        <v>-3.0869450816382722E-2</v>
      </c>
      <c r="AI29" s="8">
        <v>4.8630295607250294E-3</v>
      </c>
      <c r="AJ29" s="8">
        <v>-6.4831856175121766E-3</v>
      </c>
      <c r="AK29" s="8">
        <v>9.0839569682858081E-3</v>
      </c>
      <c r="AL29" s="8">
        <v>1.3748262929168229E-2</v>
      </c>
      <c r="AM29" s="8">
        <v>2.7575667408778558E-4</v>
      </c>
      <c r="AN29" s="8">
        <v>0.75302493780347279</v>
      </c>
      <c r="AO29" s="8">
        <v>8.2186184814786161E-3</v>
      </c>
      <c r="AP29" s="8">
        <v>4.5290827601397667E-2</v>
      </c>
      <c r="AQ29" s="8">
        <v>2.3068642434038299E-2</v>
      </c>
      <c r="AR29" s="8">
        <v>9.5103752212634968E-3</v>
      </c>
      <c r="AS29" s="8">
        <v>6.2614535441231113E-3</v>
      </c>
      <c r="AT29" s="8">
        <v>4.6371440845125303E-2</v>
      </c>
      <c r="AU29" s="8">
        <v>9.3196377363148394E-3</v>
      </c>
      <c r="AV29" s="8">
        <v>4.0908524798431356E-3</v>
      </c>
      <c r="AW29" s="8">
        <v>9.1902590604845644E-5</v>
      </c>
      <c r="AX29" s="9">
        <v>1</v>
      </c>
      <c r="AY29" s="9">
        <v>0</v>
      </c>
      <c r="AZ29" s="9">
        <v>1</v>
      </c>
      <c r="BA29" s="5">
        <v>0</v>
      </c>
      <c r="BB29" s="9">
        <v>1</v>
      </c>
      <c r="BC29" s="5">
        <v>0</v>
      </c>
      <c r="BD29" s="9">
        <v>0.99493753287713627</v>
      </c>
      <c r="BE29" s="9">
        <v>1.9630489128775609E-4</v>
      </c>
      <c r="BF29" s="9">
        <v>1</v>
      </c>
      <c r="BG29" s="5">
        <v>0</v>
      </c>
      <c r="BH29" s="9">
        <v>1</v>
      </c>
      <c r="BI29" s="5">
        <v>0</v>
      </c>
      <c r="BJ29" s="9">
        <v>1.007535127117519</v>
      </c>
      <c r="BK29" s="9">
        <v>7.6000567236778592E-4</v>
      </c>
      <c r="BL29" s="10">
        <v>43219.880731938138</v>
      </c>
      <c r="BM29" s="5">
        <v>34.598090277777779</v>
      </c>
      <c r="BN29" s="8">
        <v>3.894406977364759E-3</v>
      </c>
      <c r="BO29" s="5">
        <v>4.5707481587905034E-6</v>
      </c>
      <c r="BP29" s="11">
        <v>1.000242251915396</v>
      </c>
      <c r="BQ29" s="11">
        <v>1.9675502503768829</v>
      </c>
      <c r="BR29" s="5">
        <v>5.4639999999999999E-10</v>
      </c>
      <c r="BS29" s="5">
        <v>28.201000000000001</v>
      </c>
      <c r="BT29" s="5" t="s">
        <v>65</v>
      </c>
      <c r="BU29" s="5" t="s">
        <v>66</v>
      </c>
      <c r="BV29" s="9">
        <v>7.8700000000000003E-3</v>
      </c>
      <c r="BW29" s="9">
        <v>5.8E-4</v>
      </c>
      <c r="BX29" s="9">
        <v>1.2710000000000001E-2</v>
      </c>
      <c r="BY29" s="9">
        <v>4.0000000000000003E-5</v>
      </c>
      <c r="BZ29" s="9">
        <v>0</v>
      </c>
      <c r="CA29" s="9">
        <v>0</v>
      </c>
      <c r="CB29" s="9">
        <v>7.5799999999999999E-4</v>
      </c>
      <c r="CC29" s="9">
        <v>6.9999999999999999E-6</v>
      </c>
      <c r="CD29" s="9">
        <v>4.0000000000000003E-5</v>
      </c>
      <c r="CE29" s="9">
        <v>1.9999999999999999E-6</v>
      </c>
      <c r="CF29" s="9">
        <v>2.8600000000000001E-4</v>
      </c>
      <c r="CG29" s="9">
        <v>4.9999999999999998E-7</v>
      </c>
      <c r="CH29" s="9">
        <v>250</v>
      </c>
      <c r="CI29" s="9">
        <v>0</v>
      </c>
      <c r="CJ29" s="9">
        <v>1.96</v>
      </c>
      <c r="CK29" s="9">
        <v>0</v>
      </c>
      <c r="CL29" s="9">
        <v>0.22700000000000001</v>
      </c>
      <c r="CM29" s="9">
        <v>0</v>
      </c>
    </row>
    <row r="30" spans="1:91" x14ac:dyDescent="0.25">
      <c r="A30" s="5" t="s">
        <v>62</v>
      </c>
      <c r="B30" s="5" t="s">
        <v>89</v>
      </c>
      <c r="C30" s="5" t="s">
        <v>64</v>
      </c>
      <c r="D30" s="5">
        <v>2.25</v>
      </c>
      <c r="E30" s="6">
        <v>40.503726790145201</v>
      </c>
      <c r="F30" s="6">
        <v>6.015930949770007E-2</v>
      </c>
      <c r="G30" s="6">
        <v>317.35365868598012</v>
      </c>
      <c r="H30" s="6">
        <v>241.92124580081071</v>
      </c>
      <c r="I30" s="5">
        <v>5822.9260230212903</v>
      </c>
      <c r="J30" s="5">
        <v>2652.873282441421</v>
      </c>
      <c r="K30" s="5"/>
      <c r="L30" s="6">
        <v>96.28506976773869</v>
      </c>
      <c r="M30" s="6">
        <v>5.74617622514487</v>
      </c>
      <c r="N30" s="5"/>
      <c r="O30" s="7">
        <v>8.0000000000000006E-17</v>
      </c>
      <c r="P30" s="5">
        <v>0.16778498836447159</v>
      </c>
      <c r="Q30" s="5">
        <v>1.5474180504232701E-4</v>
      </c>
      <c r="R30" s="5">
        <v>1.2141417571527831E-4</v>
      </c>
      <c r="S30" s="5">
        <v>3.8571597149523144E-6</v>
      </c>
      <c r="T30" s="8">
        <v>95.78568338095198</v>
      </c>
      <c r="U30" s="8">
        <v>1.684482248001334E-2</v>
      </c>
      <c r="V30" s="8">
        <v>16.046337782507969</v>
      </c>
      <c r="W30" s="8">
        <v>1.4423431597176579E-2</v>
      </c>
      <c r="X30" s="8">
        <v>0.21832088367963889</v>
      </c>
      <c r="Y30" s="8">
        <v>5.4907748752139364E-3</v>
      </c>
      <c r="Z30" s="8">
        <v>1.3113437763693061E-2</v>
      </c>
      <c r="AA30" s="8">
        <v>9.9964599188427459E-3</v>
      </c>
      <c r="AB30" s="8">
        <v>1.1622445792325461E-2</v>
      </c>
      <c r="AC30" s="8">
        <v>3.6891926958638522E-4</v>
      </c>
      <c r="AD30" s="8">
        <v>96.325087384240831</v>
      </c>
      <c r="AE30" s="8">
        <v>1.549161792601858E-2</v>
      </c>
      <c r="AF30" s="8">
        <v>16.13446610376872</v>
      </c>
      <c r="AG30" s="8">
        <v>1.3617323652418261E-2</v>
      </c>
      <c r="AH30" s="8">
        <v>0.17744034477854079</v>
      </c>
      <c r="AI30" s="8">
        <v>5.1872231553091643E-3</v>
      </c>
      <c r="AJ30" s="8">
        <v>1.335294472641493E-2</v>
      </c>
      <c r="AK30" s="8">
        <v>9.6627550664103515E-3</v>
      </c>
      <c r="AL30" s="8">
        <v>1.538317972685581E-2</v>
      </c>
      <c r="AM30" s="8">
        <v>3.3422880207124509E-4</v>
      </c>
      <c r="AN30" s="8">
        <v>0.5242194331167972</v>
      </c>
      <c r="AO30" s="8">
        <v>6.6149692680633407E-3</v>
      </c>
      <c r="AP30" s="8">
        <v>2.5714007761922029E-2</v>
      </c>
      <c r="AQ30" s="8">
        <v>3.719210654394288E-3</v>
      </c>
      <c r="AR30" s="8">
        <v>8.0140845240865843E-3</v>
      </c>
      <c r="AS30" s="8">
        <v>1.8003679255377391E-3</v>
      </c>
      <c r="AT30" s="8">
        <v>4.6040484006031612E-2</v>
      </c>
      <c r="AU30" s="8">
        <v>2.5613229854101979E-3</v>
      </c>
      <c r="AV30" s="8">
        <v>3.80714508065129E-3</v>
      </c>
      <c r="AW30" s="8">
        <v>1.4929396570120861E-4</v>
      </c>
      <c r="AX30" s="9">
        <v>1</v>
      </c>
      <c r="AY30" s="9">
        <v>0</v>
      </c>
      <c r="AZ30" s="9">
        <v>1</v>
      </c>
      <c r="BA30" s="5">
        <v>0</v>
      </c>
      <c r="BB30" s="9">
        <v>1</v>
      </c>
      <c r="BC30" s="5">
        <v>0</v>
      </c>
      <c r="BD30" s="9">
        <v>0.99494996892120824</v>
      </c>
      <c r="BE30" s="9">
        <v>2.035688982432237E-4</v>
      </c>
      <c r="BF30" s="9">
        <v>1</v>
      </c>
      <c r="BG30" s="5">
        <v>0</v>
      </c>
      <c r="BH30" s="9">
        <v>1</v>
      </c>
      <c r="BI30" s="5">
        <v>0</v>
      </c>
      <c r="BJ30" s="9">
        <v>1.007535127117519</v>
      </c>
      <c r="BK30" s="9">
        <v>7.6000567236778592E-4</v>
      </c>
      <c r="BL30" s="10">
        <v>43219.885236537419</v>
      </c>
      <c r="BM30" s="5">
        <v>34.602592592592593</v>
      </c>
      <c r="BN30" s="8">
        <v>3.894406977364759E-3</v>
      </c>
      <c r="BO30" s="5">
        <v>4.5707481587905034E-6</v>
      </c>
      <c r="BP30" s="11">
        <v>1.0002422837616169</v>
      </c>
      <c r="BQ30" s="11">
        <v>1.967725302915724</v>
      </c>
      <c r="BR30" s="5">
        <v>5.4639999999999999E-10</v>
      </c>
      <c r="BS30" s="5">
        <v>28.201000000000001</v>
      </c>
      <c r="BT30" s="5" t="s">
        <v>65</v>
      </c>
      <c r="BU30" s="5" t="s">
        <v>66</v>
      </c>
      <c r="BV30" s="9">
        <v>7.8700000000000003E-3</v>
      </c>
      <c r="BW30" s="9">
        <v>5.8E-4</v>
      </c>
      <c r="BX30" s="9">
        <v>1.2710000000000001E-2</v>
      </c>
      <c r="BY30" s="9">
        <v>4.0000000000000003E-5</v>
      </c>
      <c r="BZ30" s="9">
        <v>0</v>
      </c>
      <c r="CA30" s="9">
        <v>0</v>
      </c>
      <c r="CB30" s="9">
        <v>7.5799999999999999E-4</v>
      </c>
      <c r="CC30" s="9">
        <v>6.9999999999999999E-6</v>
      </c>
      <c r="CD30" s="9">
        <v>4.0000000000000003E-5</v>
      </c>
      <c r="CE30" s="9">
        <v>1.9999999999999999E-6</v>
      </c>
      <c r="CF30" s="9">
        <v>2.8600000000000001E-4</v>
      </c>
      <c r="CG30" s="9">
        <v>4.9999999999999998E-7</v>
      </c>
      <c r="CH30" s="9">
        <v>250</v>
      </c>
      <c r="CI30" s="9">
        <v>0</v>
      </c>
      <c r="CJ30" s="9">
        <v>1.96</v>
      </c>
      <c r="CK30" s="9">
        <v>0</v>
      </c>
      <c r="CL30" s="9">
        <v>0.22700000000000001</v>
      </c>
      <c r="CM30" s="9">
        <v>0</v>
      </c>
    </row>
    <row r="31" spans="1:91" x14ac:dyDescent="0.25">
      <c r="A31" s="5" t="s">
        <v>62</v>
      </c>
      <c r="B31" s="5" t="s">
        <v>90</v>
      </c>
      <c r="C31" s="5" t="s">
        <v>73</v>
      </c>
      <c r="D31" s="5">
        <v>2.25</v>
      </c>
      <c r="E31" s="6">
        <v>1152.00493835151</v>
      </c>
      <c r="F31" s="6">
        <v>635.9281249544847</v>
      </c>
      <c r="G31" s="6">
        <v>0</v>
      </c>
      <c r="H31" s="6">
        <v>0</v>
      </c>
      <c r="I31" s="5">
        <v>27.327403287919299</v>
      </c>
      <c r="J31" s="5">
        <v>45.6168175472068</v>
      </c>
      <c r="K31" s="5"/>
      <c r="L31" s="6">
        <v>63.938493242207002</v>
      </c>
      <c r="M31" s="6">
        <v>225.08908301675751</v>
      </c>
      <c r="N31" s="5"/>
      <c r="O31" s="7">
        <v>8.0000000000000006E-17</v>
      </c>
      <c r="P31" s="5">
        <v>2.840649656954988E-3</v>
      </c>
      <c r="Q31" s="5">
        <v>2.1126319569768331E-3</v>
      </c>
      <c r="R31" s="5">
        <v>1.220307186274569E-3</v>
      </c>
      <c r="S31" s="5">
        <v>3.0708356153865532E-5</v>
      </c>
      <c r="T31" s="8">
        <v>12.146008993120709</v>
      </c>
      <c r="U31" s="8">
        <v>1.3561574930357669E-2</v>
      </c>
      <c r="V31" s="8">
        <v>3.4492449806070753E-2</v>
      </c>
      <c r="W31" s="8">
        <v>2.5652645877505369E-2</v>
      </c>
      <c r="X31" s="8">
        <v>8.7811444310090716E-3</v>
      </c>
      <c r="Y31" s="8">
        <v>8.1410407355490527E-3</v>
      </c>
      <c r="Z31" s="8">
        <v>-6.5504531549354095E-4</v>
      </c>
      <c r="AA31" s="8">
        <v>1.4130592561999739E-2</v>
      </c>
      <c r="AB31" s="8">
        <v>1.4821834248280749E-2</v>
      </c>
      <c r="AC31" s="8">
        <v>3.7260412236526068E-4</v>
      </c>
      <c r="AD31" s="8">
        <v>12.89775120965786</v>
      </c>
      <c r="AE31" s="8">
        <v>1.12181948618709E-2</v>
      </c>
      <c r="AF31" s="8">
        <v>5.9014133621068873E-2</v>
      </c>
      <c r="AG31" s="8">
        <v>1.151419276453498E-2</v>
      </c>
      <c r="AH31" s="8">
        <v>-3.178380175699054E-2</v>
      </c>
      <c r="AI31" s="8">
        <v>5.2029552922024224E-3</v>
      </c>
      <c r="AJ31" s="8">
        <v>-7.7210029933635019E-3</v>
      </c>
      <c r="AK31" s="8">
        <v>1.0621581738003941E-2</v>
      </c>
      <c r="AL31" s="8">
        <v>1.8802736627003411E-2</v>
      </c>
      <c r="AM31" s="8">
        <v>3.5949665054746659E-4</v>
      </c>
      <c r="AN31" s="8">
        <v>0.74692714722169029</v>
      </c>
      <c r="AO31" s="8">
        <v>7.6202636852538749E-3</v>
      </c>
      <c r="AP31" s="8">
        <v>4.5290827601397667E-2</v>
      </c>
      <c r="AQ31" s="8">
        <v>2.3068642434038299E-2</v>
      </c>
      <c r="AR31" s="8">
        <v>9.5103752212634968E-3</v>
      </c>
      <c r="AS31" s="8">
        <v>6.2614535441231113E-3</v>
      </c>
      <c r="AT31" s="8">
        <v>4.6371440845125303E-2</v>
      </c>
      <c r="AU31" s="8">
        <v>9.3196377363148394E-3</v>
      </c>
      <c r="AV31" s="8">
        <v>4.0790919919140439E-3</v>
      </c>
      <c r="AW31" s="8">
        <v>8.6046514066705527E-5</v>
      </c>
      <c r="AX31" s="9">
        <v>1</v>
      </c>
      <c r="AY31" s="9">
        <v>0</v>
      </c>
      <c r="AZ31" s="9">
        <v>1</v>
      </c>
      <c r="BA31" s="5">
        <v>0</v>
      </c>
      <c r="BB31" s="9">
        <v>1</v>
      </c>
      <c r="BC31" s="5">
        <v>0</v>
      </c>
      <c r="BD31" s="9">
        <v>0.99496224511895537</v>
      </c>
      <c r="BE31" s="9">
        <v>2.1318723849930639E-4</v>
      </c>
      <c r="BF31" s="9">
        <v>1</v>
      </c>
      <c r="BG31" s="5">
        <v>0</v>
      </c>
      <c r="BH31" s="9">
        <v>1</v>
      </c>
      <c r="BI31" s="5">
        <v>0</v>
      </c>
      <c r="BJ31" s="9">
        <v>1.007535127117519</v>
      </c>
      <c r="BK31" s="9">
        <v>7.6000567236778592E-4</v>
      </c>
      <c r="BL31" s="10">
        <v>43219.88968535934</v>
      </c>
      <c r="BM31" s="5">
        <v>34.607037037037038</v>
      </c>
      <c r="BN31" s="8">
        <v>3.894406977364759E-3</v>
      </c>
      <c r="BO31" s="5">
        <v>4.5707481587905034E-6</v>
      </c>
      <c r="BP31" s="11">
        <v>1.00024231521351</v>
      </c>
      <c r="BQ31" s="11">
        <v>1.9678982031858749</v>
      </c>
      <c r="BR31" s="5">
        <v>5.4639999999999999E-10</v>
      </c>
      <c r="BS31" s="5">
        <v>28.201000000000001</v>
      </c>
      <c r="BT31" s="5" t="s">
        <v>65</v>
      </c>
      <c r="BU31" s="5" t="s">
        <v>66</v>
      </c>
      <c r="BV31" s="9">
        <v>7.8700000000000003E-3</v>
      </c>
      <c r="BW31" s="9">
        <v>5.8E-4</v>
      </c>
      <c r="BX31" s="9">
        <v>1.2710000000000001E-2</v>
      </c>
      <c r="BY31" s="9">
        <v>4.0000000000000003E-5</v>
      </c>
      <c r="BZ31" s="9">
        <v>0</v>
      </c>
      <c r="CA31" s="9">
        <v>0</v>
      </c>
      <c r="CB31" s="9">
        <v>7.5799999999999999E-4</v>
      </c>
      <c r="CC31" s="9">
        <v>6.9999999999999999E-6</v>
      </c>
      <c r="CD31" s="9">
        <v>4.0000000000000003E-5</v>
      </c>
      <c r="CE31" s="9">
        <v>1.9999999999999999E-6</v>
      </c>
      <c r="CF31" s="9">
        <v>2.8600000000000001E-4</v>
      </c>
      <c r="CG31" s="9">
        <v>4.9999999999999998E-7</v>
      </c>
      <c r="CH31" s="9">
        <v>250</v>
      </c>
      <c r="CI31" s="9">
        <v>0</v>
      </c>
      <c r="CJ31" s="9">
        <v>1.96</v>
      </c>
      <c r="CK31" s="9">
        <v>0</v>
      </c>
      <c r="CL31" s="9">
        <v>0.22700000000000001</v>
      </c>
      <c r="CM31" s="9">
        <v>0</v>
      </c>
    </row>
    <row r="32" spans="1:91" x14ac:dyDescent="0.25">
      <c r="A32" s="12" t="s">
        <v>62</v>
      </c>
      <c r="B32" s="12" t="s">
        <v>91</v>
      </c>
      <c r="C32" s="12" t="s">
        <v>64</v>
      </c>
      <c r="D32" s="12">
        <v>2.25</v>
      </c>
      <c r="E32" s="13">
        <v>25.0550607675893</v>
      </c>
      <c r="F32" s="13">
        <v>0.1357097818904319</v>
      </c>
      <c r="G32" s="13">
        <v>23.38913222001813</v>
      </c>
      <c r="H32" s="13">
        <v>4.1146643312611886</v>
      </c>
      <c r="I32" s="12">
        <v>3093.834796147225</v>
      </c>
      <c r="J32" s="12">
        <v>2474.0907276120438</v>
      </c>
      <c r="K32" s="12"/>
      <c r="L32" s="13">
        <v>95.773154924189996</v>
      </c>
      <c r="M32" s="13">
        <v>3.5394923018074071</v>
      </c>
      <c r="N32" s="12"/>
      <c r="O32" s="14">
        <v>8.0000000000000006E-17</v>
      </c>
      <c r="P32" s="12">
        <v>0.27116188104767258</v>
      </c>
      <c r="Q32" s="12">
        <v>7.6594815002726331E-4</v>
      </c>
      <c r="R32" s="12">
        <v>1.361238899768093E-4</v>
      </c>
      <c r="S32" s="12">
        <v>1.5128737047261741E-5</v>
      </c>
      <c r="T32" s="15">
        <v>17.478112610573302</v>
      </c>
      <c r="U32" s="15">
        <v>1.4417648714214309E-2</v>
      </c>
      <c r="V32" s="15">
        <v>4.7282376722903541</v>
      </c>
      <c r="W32" s="15">
        <v>1.2722028140402941E-2</v>
      </c>
      <c r="X32" s="15">
        <v>6.7293047688811433E-2</v>
      </c>
      <c r="Y32" s="15">
        <v>5.3784760930475966E-3</v>
      </c>
      <c r="Z32" s="15">
        <v>5.2418712716025287E-2</v>
      </c>
      <c r="AA32" s="15">
        <v>9.2203768144498641E-3</v>
      </c>
      <c r="AB32" s="15">
        <v>2.4039945914063059E-3</v>
      </c>
      <c r="AC32" s="15">
        <v>2.6379720247429338E-4</v>
      </c>
      <c r="AD32" s="15">
        <v>18.005325920431432</v>
      </c>
      <c r="AE32" s="15">
        <v>1.291385778823287E-2</v>
      </c>
      <c r="AF32" s="15">
        <v>4.7680642522051162</v>
      </c>
      <c r="AG32" s="15">
        <v>1.2186146454374819E-2</v>
      </c>
      <c r="AH32" s="15">
        <v>1.5815589512752089E-2</v>
      </c>
      <c r="AI32" s="15">
        <v>5.068202878356339E-3</v>
      </c>
      <c r="AJ32" s="15">
        <v>4.887827759727674E-2</v>
      </c>
      <c r="AK32" s="15">
        <v>8.8574811975444812E-3</v>
      </c>
      <c r="AL32" s="15">
        <v>6.2211387898141058E-3</v>
      </c>
      <c r="AM32" s="15">
        <v>2.19726221955757E-4</v>
      </c>
      <c r="AN32" s="15">
        <v>0.52144299072929945</v>
      </c>
      <c r="AO32" s="15">
        <v>6.4109961372459823E-3</v>
      </c>
      <c r="AP32" s="15">
        <v>2.5714007761922029E-2</v>
      </c>
      <c r="AQ32" s="15">
        <v>3.719210654394288E-3</v>
      </c>
      <c r="AR32" s="15">
        <v>8.0140845240865843E-3</v>
      </c>
      <c r="AS32" s="15">
        <v>1.8003679255377391E-3</v>
      </c>
      <c r="AT32" s="15">
        <v>4.6040484006031612E-2</v>
      </c>
      <c r="AU32" s="15">
        <v>2.5613229854101979E-3</v>
      </c>
      <c r="AV32" s="15">
        <v>3.827527411949634E-3</v>
      </c>
      <c r="AW32" s="15">
        <v>1.4236967406049421E-4</v>
      </c>
      <c r="AX32" s="16">
        <v>1</v>
      </c>
      <c r="AY32" s="16">
        <v>0</v>
      </c>
      <c r="AZ32" s="16">
        <v>1</v>
      </c>
      <c r="BA32" s="12">
        <v>0</v>
      </c>
      <c r="BB32" s="16">
        <v>1</v>
      </c>
      <c r="BC32" s="12">
        <v>0</v>
      </c>
      <c r="BD32" s="16">
        <v>0.9949745532859674</v>
      </c>
      <c r="BE32" s="16">
        <v>2.2495764655973001E-4</v>
      </c>
      <c r="BF32" s="16">
        <v>1</v>
      </c>
      <c r="BG32" s="12">
        <v>0</v>
      </c>
      <c r="BH32" s="16">
        <v>1</v>
      </c>
      <c r="BI32" s="12">
        <v>0</v>
      </c>
      <c r="BJ32" s="16">
        <v>1.007535127117519</v>
      </c>
      <c r="BK32" s="16">
        <v>7.6000567236778592E-4</v>
      </c>
      <c r="BL32" s="17">
        <v>43219.894138278738</v>
      </c>
      <c r="BM32" s="12">
        <v>34.611493055555563</v>
      </c>
      <c r="BN32" s="15">
        <v>3.894406977364759E-3</v>
      </c>
      <c r="BO32" s="12">
        <v>4.5707481587905034E-6</v>
      </c>
      <c r="BP32" s="18">
        <v>1.0002423466943711</v>
      </c>
      <c r="BQ32" s="18">
        <v>1.9680712779149361</v>
      </c>
      <c r="BR32" s="12">
        <v>5.4639999999999999E-10</v>
      </c>
      <c r="BS32" s="12">
        <v>28.201000000000001</v>
      </c>
      <c r="BT32" s="12" t="s">
        <v>65</v>
      </c>
      <c r="BU32" s="12" t="s">
        <v>66</v>
      </c>
      <c r="BV32" s="16">
        <v>7.8700000000000003E-3</v>
      </c>
      <c r="BW32" s="16">
        <v>5.8E-4</v>
      </c>
      <c r="BX32" s="16">
        <v>1.2710000000000001E-2</v>
      </c>
      <c r="BY32" s="16">
        <v>4.0000000000000003E-5</v>
      </c>
      <c r="BZ32" s="16">
        <v>0</v>
      </c>
      <c r="CA32" s="16">
        <v>0</v>
      </c>
      <c r="CB32" s="16">
        <v>7.5799999999999999E-4</v>
      </c>
      <c r="CC32" s="16">
        <v>6.9999999999999999E-6</v>
      </c>
      <c r="CD32" s="16">
        <v>4.0000000000000003E-5</v>
      </c>
      <c r="CE32" s="16">
        <v>1.9999999999999999E-6</v>
      </c>
      <c r="CF32" s="16">
        <v>2.8600000000000001E-4</v>
      </c>
      <c r="CG32" s="16">
        <v>4.9999999999999998E-7</v>
      </c>
      <c r="CH32" s="16">
        <v>250</v>
      </c>
      <c r="CI32" s="16">
        <v>0</v>
      </c>
      <c r="CJ32" s="16">
        <v>1.96</v>
      </c>
      <c r="CK32" s="16">
        <v>0</v>
      </c>
      <c r="CL32" s="16">
        <v>0.22700000000000001</v>
      </c>
      <c r="CM32" s="16">
        <v>0</v>
      </c>
    </row>
    <row r="33" spans="1:91" x14ac:dyDescent="0.25">
      <c r="A33" s="2" t="s">
        <v>92</v>
      </c>
      <c r="G33" s="19">
        <v>15.974995307619491</v>
      </c>
      <c r="H33" s="19">
        <v>5.2158713789141666</v>
      </c>
      <c r="I33" s="2" t="s">
        <v>93</v>
      </c>
      <c r="K33" s="6">
        <v>39.293811731715117</v>
      </c>
    </row>
    <row r="34" spans="1:91" x14ac:dyDescent="0.25">
      <c r="A34" s="2" t="s">
        <v>94</v>
      </c>
      <c r="E34" s="19">
        <v>4.8413921933824007</v>
      </c>
      <c r="F34" s="19">
        <v>0.79427426556364611</v>
      </c>
      <c r="G34" s="2" t="s">
        <v>95</v>
      </c>
      <c r="H34" s="2" t="s">
        <v>96</v>
      </c>
      <c r="K34" s="6">
        <v>14.85273482905521</v>
      </c>
    </row>
    <row r="35" spans="1:91" x14ac:dyDescent="0.25">
      <c r="A35" s="2" t="s">
        <v>97</v>
      </c>
      <c r="E35" s="19">
        <v>3.8485145234923861</v>
      </c>
      <c r="F35" s="19">
        <v>1.783953656594861</v>
      </c>
      <c r="H35" s="2" t="s">
        <v>98</v>
      </c>
      <c r="K35">
        <f>(K33+K34)/2</f>
        <v>27.073273280385163</v>
      </c>
      <c r="L35">
        <f>STDEV(K33:K34)</f>
        <v>17.282451217372728</v>
      </c>
    </row>
    <row r="36" spans="1:91" ht="18.75" x14ac:dyDescent="0.35">
      <c r="A36" t="s">
        <v>99</v>
      </c>
      <c r="E36" s="19">
        <v>397.65667482646433</v>
      </c>
      <c r="F36" s="19">
        <v>10.96501993260823</v>
      </c>
    </row>
    <row r="38" spans="1:91" x14ac:dyDescent="0.25">
      <c r="B38" s="2" t="s">
        <v>1</v>
      </c>
      <c r="C38" s="2" t="s">
        <v>100</v>
      </c>
      <c r="F38" s="2" t="s">
        <v>3</v>
      </c>
      <c r="G38" s="2" t="s">
        <v>101</v>
      </c>
    </row>
    <row r="39" spans="1:91" x14ac:dyDescent="0.25">
      <c r="B39" s="2" t="s">
        <v>5</v>
      </c>
      <c r="C39" s="2" t="s">
        <v>6</v>
      </c>
    </row>
    <row r="40" spans="1:91" x14ac:dyDescent="0.25">
      <c r="T40" t="s">
        <v>102</v>
      </c>
      <c r="AD40" t="s">
        <v>103</v>
      </c>
      <c r="AN40" t="s">
        <v>9</v>
      </c>
    </row>
    <row r="41" spans="1:91" ht="18.75" x14ac:dyDescent="0.35">
      <c r="A41" s="3" t="s">
        <v>10</v>
      </c>
      <c r="B41" s="3" t="s">
        <v>11</v>
      </c>
      <c r="C41" s="3" t="s">
        <v>12</v>
      </c>
      <c r="D41" s="3" t="s">
        <v>13</v>
      </c>
      <c r="E41" s="3" t="s">
        <v>14</v>
      </c>
      <c r="F41" s="3" t="s">
        <v>15</v>
      </c>
      <c r="G41" s="3" t="s">
        <v>16</v>
      </c>
      <c r="H41" s="3" t="s">
        <v>15</v>
      </c>
      <c r="I41" s="3" t="s">
        <v>17</v>
      </c>
      <c r="J41" s="3" t="s">
        <v>15</v>
      </c>
      <c r="K41" s="3" t="s">
        <v>18</v>
      </c>
      <c r="L41" s="3" t="s">
        <v>19</v>
      </c>
      <c r="M41" s="3" t="s">
        <v>20</v>
      </c>
      <c r="N41" s="3" t="s">
        <v>21</v>
      </c>
      <c r="O41" s="3" t="s">
        <v>22</v>
      </c>
      <c r="P41" s="3" t="s">
        <v>23</v>
      </c>
      <c r="Q41" s="3" t="s">
        <v>15</v>
      </c>
      <c r="R41" s="3" t="s">
        <v>24</v>
      </c>
      <c r="S41" s="3" t="s">
        <v>15</v>
      </c>
      <c r="T41" s="3" t="s">
        <v>25</v>
      </c>
      <c r="U41" s="3" t="s">
        <v>15</v>
      </c>
      <c r="V41" s="3" t="s">
        <v>26</v>
      </c>
      <c r="W41" s="3" t="s">
        <v>15</v>
      </c>
      <c r="X41" s="3" t="s">
        <v>27</v>
      </c>
      <c r="Y41" s="3" t="s">
        <v>15</v>
      </c>
      <c r="Z41" s="3" t="s">
        <v>28</v>
      </c>
      <c r="AA41" s="3" t="s">
        <v>15</v>
      </c>
      <c r="AB41" s="3" t="s">
        <v>29</v>
      </c>
      <c r="AC41" s="3" t="s">
        <v>15</v>
      </c>
      <c r="AD41" s="3" t="s">
        <v>25</v>
      </c>
      <c r="AE41" s="3" t="s">
        <v>15</v>
      </c>
      <c r="AF41" s="3" t="s">
        <v>26</v>
      </c>
      <c r="AG41" s="3" t="s">
        <v>15</v>
      </c>
      <c r="AH41" s="3" t="s">
        <v>27</v>
      </c>
      <c r="AI41" s="3" t="s">
        <v>15</v>
      </c>
      <c r="AJ41" s="3" t="s">
        <v>28</v>
      </c>
      <c r="AK41" s="3" t="s">
        <v>15</v>
      </c>
      <c r="AL41" s="3" t="s">
        <v>29</v>
      </c>
      <c r="AM41" s="3" t="s">
        <v>15</v>
      </c>
      <c r="AN41" s="3" t="s">
        <v>25</v>
      </c>
      <c r="AO41" s="3" t="s">
        <v>15</v>
      </c>
      <c r="AP41" s="3" t="s">
        <v>26</v>
      </c>
      <c r="AQ41" s="3" t="s">
        <v>15</v>
      </c>
      <c r="AR41" s="3" t="s">
        <v>27</v>
      </c>
      <c r="AS41" s="3" t="s">
        <v>15</v>
      </c>
      <c r="AT41" s="3" t="s">
        <v>28</v>
      </c>
      <c r="AU41" s="3" t="s">
        <v>15</v>
      </c>
      <c r="AV41" s="3" t="s">
        <v>29</v>
      </c>
      <c r="AW41" s="3" t="s">
        <v>15</v>
      </c>
      <c r="AX41" s="3" t="s">
        <v>30</v>
      </c>
      <c r="AY41" s="3" t="s">
        <v>15</v>
      </c>
      <c r="AZ41" s="3" t="s">
        <v>31</v>
      </c>
      <c r="BA41" s="3" t="s">
        <v>15</v>
      </c>
      <c r="BB41" s="3" t="s">
        <v>32</v>
      </c>
      <c r="BC41" s="3" t="s">
        <v>15</v>
      </c>
      <c r="BD41" s="3" t="s">
        <v>33</v>
      </c>
      <c r="BE41" s="3" t="s">
        <v>15</v>
      </c>
      <c r="BF41" s="3" t="s">
        <v>34</v>
      </c>
      <c r="BG41" s="3" t="s">
        <v>15</v>
      </c>
      <c r="BH41" s="3" t="s">
        <v>35</v>
      </c>
      <c r="BI41" s="3" t="s">
        <v>15</v>
      </c>
      <c r="BJ41" s="3" t="s">
        <v>36</v>
      </c>
      <c r="BK41" s="3" t="s">
        <v>15</v>
      </c>
      <c r="BL41" s="3" t="s">
        <v>37</v>
      </c>
      <c r="BM41" s="3" t="s">
        <v>38</v>
      </c>
      <c r="BN41" s="3" t="s">
        <v>39</v>
      </c>
      <c r="BO41" s="3" t="s">
        <v>15</v>
      </c>
      <c r="BP41" s="3" t="s">
        <v>40</v>
      </c>
      <c r="BQ41" s="3" t="s">
        <v>41</v>
      </c>
      <c r="BR41" s="3" t="s">
        <v>42</v>
      </c>
      <c r="BS41" s="3" t="s">
        <v>43</v>
      </c>
      <c r="BT41" s="3" t="s">
        <v>44</v>
      </c>
      <c r="BU41" s="3" t="s">
        <v>45</v>
      </c>
      <c r="BV41" s="3" t="s">
        <v>46</v>
      </c>
      <c r="BW41" s="3" t="s">
        <v>15</v>
      </c>
      <c r="BX41" s="3" t="s">
        <v>47</v>
      </c>
      <c r="BY41" s="3" t="s">
        <v>15</v>
      </c>
      <c r="BZ41" s="3" t="s">
        <v>48</v>
      </c>
      <c r="CA41" s="3" t="s">
        <v>15</v>
      </c>
      <c r="CB41" s="3" t="s">
        <v>49</v>
      </c>
      <c r="CC41" s="3" t="s">
        <v>15</v>
      </c>
      <c r="CD41" s="3" t="s">
        <v>50</v>
      </c>
      <c r="CE41" s="3" t="s">
        <v>15</v>
      </c>
      <c r="CF41" s="3" t="s">
        <v>51</v>
      </c>
      <c r="CG41" s="3" t="s">
        <v>15</v>
      </c>
      <c r="CH41" s="3" t="s">
        <v>52</v>
      </c>
      <c r="CI41" s="3" t="s">
        <v>15</v>
      </c>
      <c r="CJ41" s="3" t="s">
        <v>53</v>
      </c>
      <c r="CK41" s="3" t="s">
        <v>15</v>
      </c>
      <c r="CL41" s="3" t="s">
        <v>54</v>
      </c>
      <c r="CM41" s="3" t="s">
        <v>15</v>
      </c>
    </row>
    <row r="42" spans="1:91" x14ac:dyDescent="0.25">
      <c r="A42" s="4" t="s">
        <v>10</v>
      </c>
      <c r="B42" s="4" t="s">
        <v>10</v>
      </c>
      <c r="C42" s="4" t="s">
        <v>10</v>
      </c>
      <c r="D42" s="4" t="s">
        <v>55</v>
      </c>
      <c r="E42" s="4" t="s">
        <v>56</v>
      </c>
      <c r="F42" s="4" t="s">
        <v>56</v>
      </c>
      <c r="G42" s="4" t="s">
        <v>10</v>
      </c>
      <c r="H42" s="4" t="s">
        <v>10</v>
      </c>
      <c r="I42" s="4" t="s">
        <v>10</v>
      </c>
      <c r="J42" s="4" t="s">
        <v>10</v>
      </c>
      <c r="K42" s="4" t="s">
        <v>57</v>
      </c>
      <c r="L42" s="4" t="s">
        <v>57</v>
      </c>
      <c r="M42" s="4" t="s">
        <v>10</v>
      </c>
      <c r="N42" s="4" t="s">
        <v>58</v>
      </c>
      <c r="O42" s="4" t="s">
        <v>59</v>
      </c>
      <c r="P42" s="4" t="s">
        <v>10</v>
      </c>
      <c r="Q42" s="4" t="s">
        <v>10</v>
      </c>
      <c r="R42" s="4" t="s">
        <v>10</v>
      </c>
      <c r="S42" s="4" t="s">
        <v>10</v>
      </c>
      <c r="T42" s="4" t="s">
        <v>60</v>
      </c>
      <c r="U42" s="4" t="s">
        <v>10</v>
      </c>
      <c r="V42" s="4" t="s">
        <v>60</v>
      </c>
      <c r="W42" s="4" t="s">
        <v>10</v>
      </c>
      <c r="X42" s="4" t="s">
        <v>60</v>
      </c>
      <c r="Y42" s="4" t="s">
        <v>10</v>
      </c>
      <c r="Z42" s="4" t="s">
        <v>60</v>
      </c>
      <c r="AA42" s="4" t="s">
        <v>10</v>
      </c>
      <c r="AB42" s="4" t="s">
        <v>60</v>
      </c>
      <c r="AC42" s="4" t="s">
        <v>10</v>
      </c>
      <c r="AD42" s="4" t="s">
        <v>60</v>
      </c>
      <c r="AE42" s="4" t="s">
        <v>10</v>
      </c>
      <c r="AF42" s="4" t="s">
        <v>60</v>
      </c>
      <c r="AG42" s="4" t="s">
        <v>10</v>
      </c>
      <c r="AH42" s="4" t="s">
        <v>60</v>
      </c>
      <c r="AI42" s="4" t="s">
        <v>10</v>
      </c>
      <c r="AJ42" s="4" t="s">
        <v>60</v>
      </c>
      <c r="AK42" s="4" t="s">
        <v>10</v>
      </c>
      <c r="AL42" s="4" t="s">
        <v>60</v>
      </c>
      <c r="AM42" s="4" t="s">
        <v>10</v>
      </c>
      <c r="AN42" s="4" t="s">
        <v>60</v>
      </c>
      <c r="AO42" s="4" t="s">
        <v>10</v>
      </c>
      <c r="AP42" s="4" t="s">
        <v>60</v>
      </c>
      <c r="AQ42" s="4" t="s">
        <v>10</v>
      </c>
      <c r="AR42" s="4" t="s">
        <v>60</v>
      </c>
      <c r="AS42" s="4" t="s">
        <v>10</v>
      </c>
      <c r="AT42" s="4" t="s">
        <v>60</v>
      </c>
      <c r="AU42" s="4" t="s">
        <v>10</v>
      </c>
      <c r="AV42" s="4" t="s">
        <v>60</v>
      </c>
      <c r="AW42" s="4" t="s">
        <v>10</v>
      </c>
      <c r="AX42" s="4" t="s">
        <v>10</v>
      </c>
      <c r="AY42" s="4" t="s">
        <v>10</v>
      </c>
      <c r="AZ42" s="4" t="s">
        <v>10</v>
      </c>
      <c r="BA42" s="4" t="s">
        <v>10</v>
      </c>
      <c r="BB42" s="4" t="s">
        <v>10</v>
      </c>
      <c r="BC42" s="4" t="s">
        <v>10</v>
      </c>
      <c r="BD42" s="4" t="s">
        <v>10</v>
      </c>
      <c r="BE42" s="4" t="s">
        <v>10</v>
      </c>
      <c r="BF42" s="4" t="s">
        <v>10</v>
      </c>
      <c r="BG42" s="4" t="s">
        <v>10</v>
      </c>
      <c r="BH42" s="4" t="s">
        <v>10</v>
      </c>
      <c r="BI42" s="4" t="s">
        <v>10</v>
      </c>
      <c r="BJ42" s="4" t="s">
        <v>10</v>
      </c>
      <c r="BK42" s="4" t="s">
        <v>10</v>
      </c>
      <c r="BL42" s="4" t="s">
        <v>10</v>
      </c>
      <c r="BM42" s="4" t="s">
        <v>61</v>
      </c>
      <c r="BN42" s="4" t="s">
        <v>10</v>
      </c>
      <c r="BO42" s="4" t="s">
        <v>10</v>
      </c>
      <c r="BP42" s="4" t="s">
        <v>10</v>
      </c>
      <c r="BQ42" s="4" t="s">
        <v>10</v>
      </c>
      <c r="BR42" s="4" t="s">
        <v>10</v>
      </c>
      <c r="BS42" s="4" t="s">
        <v>10</v>
      </c>
      <c r="BT42" s="4" t="s">
        <v>10</v>
      </c>
      <c r="BU42" s="4" t="s">
        <v>10</v>
      </c>
      <c r="BV42" s="4" t="s">
        <v>10</v>
      </c>
      <c r="BW42" s="4" t="s">
        <v>10</v>
      </c>
      <c r="BX42" s="4" t="s">
        <v>10</v>
      </c>
      <c r="BY42" s="4" t="s">
        <v>10</v>
      </c>
      <c r="BZ42" s="4" t="s">
        <v>10</v>
      </c>
      <c r="CA42" s="4" t="s">
        <v>10</v>
      </c>
      <c r="CB42" s="4" t="s">
        <v>10</v>
      </c>
      <c r="CC42" s="4" t="s">
        <v>10</v>
      </c>
      <c r="CD42" s="4" t="s">
        <v>10</v>
      </c>
      <c r="CE42" s="4" t="s">
        <v>10</v>
      </c>
      <c r="CF42" s="4" t="s">
        <v>10</v>
      </c>
      <c r="CG42" s="4" t="s">
        <v>10</v>
      </c>
      <c r="CH42" s="4" t="s">
        <v>10</v>
      </c>
      <c r="CI42" s="4" t="s">
        <v>10</v>
      </c>
      <c r="CJ42" s="4" t="s">
        <v>10</v>
      </c>
      <c r="CK42" s="4" t="s">
        <v>10</v>
      </c>
      <c r="CL42" s="4" t="s">
        <v>10</v>
      </c>
      <c r="CM42" s="4" t="s">
        <v>10</v>
      </c>
    </row>
    <row r="43" spans="1:91" x14ac:dyDescent="0.25">
      <c r="A43" s="5"/>
      <c r="B43" s="5" t="s">
        <v>63</v>
      </c>
      <c r="C43" s="5" t="s">
        <v>69</v>
      </c>
      <c r="D43" s="5">
        <v>2.25</v>
      </c>
      <c r="E43" s="19">
        <v>10.31579103841943</v>
      </c>
      <c r="F43" s="19">
        <v>1.3073256716101911E-2</v>
      </c>
      <c r="G43" s="19">
        <v>57.814324912682629</v>
      </c>
      <c r="H43" s="6">
        <v>2.199592352493569</v>
      </c>
      <c r="I43" s="5">
        <v>-51170.60679227252</v>
      </c>
      <c r="J43" s="5">
        <v>65907.629829596743</v>
      </c>
      <c r="K43" s="5"/>
      <c r="L43" s="6">
        <v>98.046923199446084</v>
      </c>
      <c r="M43" s="6">
        <v>1.4509910068139329</v>
      </c>
      <c r="N43" s="5"/>
      <c r="O43" s="7">
        <v>8.0000000000000006E-17</v>
      </c>
      <c r="P43" s="5">
        <v>0.67933652721286453</v>
      </c>
      <c r="Q43" s="5">
        <v>4.0884009247734809E-4</v>
      </c>
      <c r="R43" s="5">
        <v>4.8354681603806963E-5</v>
      </c>
      <c r="S43" s="5">
        <v>3.723723943984795E-6</v>
      </c>
      <c r="T43" s="8">
        <v>79.814828265899095</v>
      </c>
      <c r="U43" s="8">
        <v>1.875043243883491E-2</v>
      </c>
      <c r="V43" s="8">
        <v>53.920074873403138</v>
      </c>
      <c r="W43" s="8">
        <v>2.0852218540164811E-2</v>
      </c>
      <c r="X43" s="8">
        <v>0.68158187976528384</v>
      </c>
      <c r="Y43" s="8">
        <v>5.5710522752210881E-3</v>
      </c>
      <c r="Z43" s="8">
        <v>0.24181408437016169</v>
      </c>
      <c r="AA43" s="8">
        <v>9.1994739150531458E-3</v>
      </c>
      <c r="AB43" s="8">
        <v>3.9747646424168406E-3</v>
      </c>
      <c r="AC43" s="8">
        <v>2.9557392332915021E-4</v>
      </c>
      <c r="AD43" s="8">
        <v>80.361929514668233</v>
      </c>
      <c r="AE43" s="8">
        <v>1.7619052355783371E-2</v>
      </c>
      <c r="AF43" s="8">
        <v>54.197577638407573</v>
      </c>
      <c r="AG43" s="8">
        <v>1.6006467656844239E-2</v>
      </c>
      <c r="AH43" s="8">
        <v>0.63478253094717463</v>
      </c>
      <c r="AI43" s="8">
        <v>5.2721246937018663E-3</v>
      </c>
      <c r="AJ43" s="8">
        <v>0.23925919985736771</v>
      </c>
      <c r="AK43" s="8">
        <v>8.8357198279570091E-3</v>
      </c>
      <c r="AL43" s="8">
        <v>7.8133385135232131E-3</v>
      </c>
      <c r="AM43" s="8">
        <v>2.571681121380618E-4</v>
      </c>
      <c r="AN43" s="8">
        <v>0.52002769109874136</v>
      </c>
      <c r="AO43" s="8">
        <v>6.4146481374645096E-3</v>
      </c>
      <c r="AP43" s="8">
        <v>2.5714007761922029E-2</v>
      </c>
      <c r="AQ43" s="8">
        <v>3.719210654394288E-3</v>
      </c>
      <c r="AR43" s="8">
        <v>8.0140845240865843E-3</v>
      </c>
      <c r="AS43" s="8">
        <v>1.8003679255377391E-3</v>
      </c>
      <c r="AT43" s="8">
        <v>4.6040484006031612E-2</v>
      </c>
      <c r="AU43" s="8">
        <v>2.5613229854101979E-3</v>
      </c>
      <c r="AV43" s="8">
        <v>3.8379173649651741E-3</v>
      </c>
      <c r="AW43" s="8">
        <v>1.4113038943909189E-4</v>
      </c>
      <c r="AX43" s="9">
        <v>1</v>
      </c>
      <c r="AY43" s="9">
        <v>0</v>
      </c>
      <c r="AZ43" s="9">
        <v>1</v>
      </c>
      <c r="BA43" s="5">
        <v>0</v>
      </c>
      <c r="BB43" s="9">
        <v>1</v>
      </c>
      <c r="BC43" s="5">
        <v>0</v>
      </c>
      <c r="BD43" s="9">
        <v>0.9949870852378343</v>
      </c>
      <c r="BE43" s="9">
        <v>2.3880495554035001E-4</v>
      </c>
      <c r="BF43" s="9">
        <v>1</v>
      </c>
      <c r="BG43" s="5">
        <v>0</v>
      </c>
      <c r="BH43" s="9">
        <v>1</v>
      </c>
      <c r="BI43" s="5">
        <v>0</v>
      </c>
      <c r="BJ43" s="9">
        <v>1.007535127117519</v>
      </c>
      <c r="BK43" s="9">
        <v>7.6000567236778592E-4</v>
      </c>
      <c r="BL43" s="10">
        <v>43219.898671915777</v>
      </c>
      <c r="BM43" s="5">
        <v>34.616030092592602</v>
      </c>
      <c r="BN43" s="8">
        <v>3.8955882035436669E-3</v>
      </c>
      <c r="BO43" s="5">
        <v>4.8525631745904086E-6</v>
      </c>
      <c r="BP43" s="11">
        <v>1.0002423787458841</v>
      </c>
      <c r="BQ43" s="11">
        <v>1.9682475055910049</v>
      </c>
      <c r="BR43" s="5">
        <v>5.4639999999999999E-10</v>
      </c>
      <c r="BS43" s="5">
        <v>28.201000000000001</v>
      </c>
      <c r="BT43" s="5" t="s">
        <v>65</v>
      </c>
      <c r="BU43" s="5" t="s">
        <v>66</v>
      </c>
      <c r="BV43" s="9">
        <v>7.8700000000000003E-3</v>
      </c>
      <c r="BW43" s="9">
        <v>5.8E-4</v>
      </c>
      <c r="BX43" s="9">
        <v>1.2710000000000001E-2</v>
      </c>
      <c r="BY43" s="9">
        <v>4.0000000000000003E-5</v>
      </c>
      <c r="BZ43" s="9">
        <v>0</v>
      </c>
      <c r="CA43" s="9">
        <v>0</v>
      </c>
      <c r="CB43" s="9">
        <v>7.5799999999999999E-4</v>
      </c>
      <c r="CC43" s="9">
        <v>6.9999999999999999E-6</v>
      </c>
      <c r="CD43" s="9">
        <v>4.0000000000000003E-5</v>
      </c>
      <c r="CE43" s="9">
        <v>1.9999999999999999E-6</v>
      </c>
      <c r="CF43" s="9">
        <v>2.8600000000000001E-4</v>
      </c>
      <c r="CG43" s="9">
        <v>4.9999999999999998E-7</v>
      </c>
      <c r="CH43" s="9">
        <v>250</v>
      </c>
      <c r="CI43" s="9">
        <v>0</v>
      </c>
      <c r="CJ43" s="9">
        <v>1.96</v>
      </c>
      <c r="CK43" s="9">
        <v>0</v>
      </c>
      <c r="CL43" s="9">
        <v>0.22700000000000001</v>
      </c>
      <c r="CM43" s="9">
        <v>0</v>
      </c>
    </row>
    <row r="44" spans="1:91" x14ac:dyDescent="0.25">
      <c r="A44" s="5" t="s">
        <v>62</v>
      </c>
      <c r="B44" s="5" t="s">
        <v>67</v>
      </c>
      <c r="C44" s="5" t="s">
        <v>64</v>
      </c>
      <c r="D44" s="5">
        <v>2.25</v>
      </c>
      <c r="E44" s="6">
        <v>33.504008274780858</v>
      </c>
      <c r="F44" s="6">
        <v>2.1324131832437629E-2</v>
      </c>
      <c r="G44" s="6">
        <v>116.0136127379576</v>
      </c>
      <c r="H44" s="6">
        <v>11.46755283387421</v>
      </c>
      <c r="I44" s="5">
        <v>43116.428973758833</v>
      </c>
      <c r="J44" s="5">
        <v>54799.42558052938</v>
      </c>
      <c r="K44" s="5"/>
      <c r="L44" s="6">
        <v>98.325115031785884</v>
      </c>
      <c r="M44" s="6">
        <v>4.7425913603348491</v>
      </c>
      <c r="N44" s="5"/>
      <c r="O44" s="7">
        <v>8.0000000000000006E-17</v>
      </c>
      <c r="P44" s="5">
        <v>0.20766243729845399</v>
      </c>
      <c r="Q44" s="5">
        <v>1.110099040751657E-4</v>
      </c>
      <c r="R44" s="5">
        <v>5.1241688670981183E-5</v>
      </c>
      <c r="S44" s="5">
        <v>1.1798543982577711E-6</v>
      </c>
      <c r="T44" s="8">
        <v>308.8784257819529</v>
      </c>
      <c r="U44" s="8">
        <v>3.1040144282727319E-2</v>
      </c>
      <c r="V44" s="8">
        <v>64.022483313909106</v>
      </c>
      <c r="W44" s="8">
        <v>3.2662263947210467E-2</v>
      </c>
      <c r="X44" s="8">
        <v>0.82343911744944198</v>
      </c>
      <c r="Y44" s="8">
        <v>7.8999312129868354E-3</v>
      </c>
      <c r="Z44" s="8">
        <v>0.14307156601823209</v>
      </c>
      <c r="AA44" s="8">
        <v>1.414190440086369E-2</v>
      </c>
      <c r="AB44" s="8">
        <v>1.588252946475727E-2</v>
      </c>
      <c r="AC44" s="8">
        <v>3.6373733793750322E-4</v>
      </c>
      <c r="AD44" s="8">
        <v>309.65080271366259</v>
      </c>
      <c r="AE44" s="8">
        <v>3.01777496048918E-2</v>
      </c>
      <c r="AF44" s="8">
        <v>64.365927164865013</v>
      </c>
      <c r="AG44" s="8">
        <v>1.6605458748970611E-2</v>
      </c>
      <c r="AH44" s="8">
        <v>0.77734479390228772</v>
      </c>
      <c r="AI44" s="8">
        <v>4.8169609386740702E-3</v>
      </c>
      <c r="AJ44" s="8">
        <v>0.14009414053741839</v>
      </c>
      <c r="AK44" s="8">
        <v>1.06366259945071E-2</v>
      </c>
      <c r="AL44" s="8">
        <v>1.9913777555081658E-2</v>
      </c>
      <c r="AM44" s="8">
        <v>3.509691082392733E-4</v>
      </c>
      <c r="AN44" s="8">
        <v>0.73776074016343518</v>
      </c>
      <c r="AO44" s="8">
        <v>7.2659470048288977E-3</v>
      </c>
      <c r="AP44" s="8">
        <v>4.5290827601397667E-2</v>
      </c>
      <c r="AQ44" s="8">
        <v>2.3068642434038299E-2</v>
      </c>
      <c r="AR44" s="8">
        <v>9.5103752212634968E-3</v>
      </c>
      <c r="AS44" s="8">
        <v>6.2614535441231113E-3</v>
      </c>
      <c r="AT44" s="8">
        <v>4.6371440845125303E-2</v>
      </c>
      <c r="AU44" s="8">
        <v>9.3196377363148394E-3</v>
      </c>
      <c r="AV44" s="8">
        <v>4.0614132248071796E-3</v>
      </c>
      <c r="AW44" s="8">
        <v>8.3741182784936855E-5</v>
      </c>
      <c r="AX44" s="9">
        <v>1</v>
      </c>
      <c r="AY44" s="9">
        <v>0</v>
      </c>
      <c r="AZ44" s="9">
        <v>1</v>
      </c>
      <c r="BA44" s="5">
        <v>0</v>
      </c>
      <c r="BB44" s="9">
        <v>1</v>
      </c>
      <c r="BC44" s="5">
        <v>0</v>
      </c>
      <c r="BD44" s="9">
        <v>0.99499939340484633</v>
      </c>
      <c r="BE44" s="9">
        <v>2.5393904486401692E-4</v>
      </c>
      <c r="BF44" s="9">
        <v>1</v>
      </c>
      <c r="BG44" s="5">
        <v>0</v>
      </c>
      <c r="BH44" s="9">
        <v>1</v>
      </c>
      <c r="BI44" s="5">
        <v>0</v>
      </c>
      <c r="BJ44" s="9">
        <v>1.007535127117519</v>
      </c>
      <c r="BK44" s="9">
        <v>7.6000567236778592E-4</v>
      </c>
      <c r="BL44" s="10">
        <v>43219.903133620617</v>
      </c>
      <c r="BM44" s="5">
        <v>34.620486111111113</v>
      </c>
      <c r="BN44" s="8">
        <v>3.8955882035436669E-3</v>
      </c>
      <c r="BO44" s="5">
        <v>4.8525631745904086E-6</v>
      </c>
      <c r="BP44" s="11">
        <v>1.000242410288857</v>
      </c>
      <c r="BQ44" s="11">
        <v>1.9684209525868079</v>
      </c>
      <c r="BR44" s="5">
        <v>5.4639999999999999E-10</v>
      </c>
      <c r="BS44" s="5">
        <v>28.201000000000001</v>
      </c>
      <c r="BT44" s="5" t="s">
        <v>65</v>
      </c>
      <c r="BU44" s="5" t="s">
        <v>66</v>
      </c>
      <c r="BV44" s="9">
        <v>7.8700000000000003E-3</v>
      </c>
      <c r="BW44" s="9">
        <v>5.8E-4</v>
      </c>
      <c r="BX44" s="9">
        <v>1.2710000000000001E-2</v>
      </c>
      <c r="BY44" s="9">
        <v>4.0000000000000003E-5</v>
      </c>
      <c r="BZ44" s="9">
        <v>0</v>
      </c>
      <c r="CA44" s="9">
        <v>0</v>
      </c>
      <c r="CB44" s="9">
        <v>7.5799999999999999E-4</v>
      </c>
      <c r="CC44" s="9">
        <v>6.9999999999999999E-6</v>
      </c>
      <c r="CD44" s="9">
        <v>4.0000000000000003E-5</v>
      </c>
      <c r="CE44" s="9">
        <v>1.9999999999999999E-6</v>
      </c>
      <c r="CF44" s="9">
        <v>2.8600000000000001E-4</v>
      </c>
      <c r="CG44" s="9">
        <v>4.9999999999999998E-7</v>
      </c>
      <c r="CH44" s="9">
        <v>250</v>
      </c>
      <c r="CI44" s="9">
        <v>0</v>
      </c>
      <c r="CJ44" s="9">
        <v>1.96</v>
      </c>
      <c r="CK44" s="9">
        <v>0</v>
      </c>
      <c r="CL44" s="9">
        <v>0.22700000000000001</v>
      </c>
      <c r="CM44" s="9">
        <v>0</v>
      </c>
    </row>
    <row r="45" spans="1:91" x14ac:dyDescent="0.25">
      <c r="A45" s="5"/>
      <c r="B45" s="5" t="s">
        <v>68</v>
      </c>
      <c r="C45" s="5" t="s">
        <v>69</v>
      </c>
      <c r="D45" s="5">
        <v>2.25</v>
      </c>
      <c r="E45" s="19">
        <v>10.313534796892659</v>
      </c>
      <c r="F45" s="19">
        <v>1.209241725877129E-2</v>
      </c>
      <c r="G45" s="19">
        <v>46.953959612041253</v>
      </c>
      <c r="H45" s="6">
        <v>1.568268677627279</v>
      </c>
      <c r="I45" s="5">
        <v>-26164.96268018418</v>
      </c>
      <c r="J45" s="5">
        <v>15293.115668894059</v>
      </c>
      <c r="K45" s="19">
        <v>57.814324912682629</v>
      </c>
      <c r="L45" s="6">
        <v>98.789127133057676</v>
      </c>
      <c r="M45" s="6">
        <v>1.4506727549975309</v>
      </c>
      <c r="N45" s="5"/>
      <c r="O45" s="7">
        <v>8.0000000000000006E-17</v>
      </c>
      <c r="P45" s="5">
        <v>0.68465770735270215</v>
      </c>
      <c r="Q45" s="5">
        <v>4.3780503756545518E-4</v>
      </c>
      <c r="R45" s="5">
        <v>2.296351081002463E-5</v>
      </c>
      <c r="S45" s="5">
        <v>3.3109003374403341E-6</v>
      </c>
      <c r="T45" s="8">
        <v>79.655076507111801</v>
      </c>
      <c r="U45" s="8">
        <v>2.0077289719253769E-2</v>
      </c>
      <c r="V45" s="8">
        <v>54.231477324529997</v>
      </c>
      <c r="W45" s="8">
        <v>2.3325132782996579E-2</v>
      </c>
      <c r="X45" s="8">
        <v>0.6806755893580918</v>
      </c>
      <c r="Y45" s="8">
        <v>4.8680914671948832E-3</v>
      </c>
      <c r="Z45" s="8">
        <v>0.29938078041314797</v>
      </c>
      <c r="AA45" s="8">
        <v>9.9984475723756197E-3</v>
      </c>
      <c r="AB45" s="8">
        <v>1.9874324031253811E-3</v>
      </c>
      <c r="AC45" s="8">
        <v>2.6225175292025389E-4</v>
      </c>
      <c r="AD45" s="8">
        <v>80.188574472988932</v>
      </c>
      <c r="AE45" s="8">
        <v>1.8861077039738081E-2</v>
      </c>
      <c r="AF45" s="8">
        <v>54.522796547477711</v>
      </c>
      <c r="AG45" s="8">
        <v>1.8353395596682951E-2</v>
      </c>
      <c r="AH45" s="8">
        <v>0.6342330350779406</v>
      </c>
      <c r="AI45" s="8">
        <v>4.5229404004110624E-3</v>
      </c>
      <c r="AJ45" s="8">
        <v>0.2956475236904712</v>
      </c>
      <c r="AK45" s="8">
        <v>9.6648113495273833E-3</v>
      </c>
      <c r="AL45" s="8">
        <v>5.883359289059446E-3</v>
      </c>
      <c r="AM45" s="8">
        <v>2.1445472879909371E-4</v>
      </c>
      <c r="AN45" s="8">
        <v>0.51561932158621238</v>
      </c>
      <c r="AO45" s="8">
        <v>6.8816666129592674E-3</v>
      </c>
      <c r="AP45" s="8">
        <v>2.5714007761922029E-2</v>
      </c>
      <c r="AQ45" s="8">
        <v>3.719210654394288E-3</v>
      </c>
      <c r="AR45" s="8">
        <v>8.0140845240865843E-3</v>
      </c>
      <c r="AS45" s="8">
        <v>1.8003679255377391E-3</v>
      </c>
      <c r="AT45" s="8">
        <v>4.6040484006031612E-2</v>
      </c>
      <c r="AU45" s="8">
        <v>2.5613229854101979E-3</v>
      </c>
      <c r="AV45" s="8">
        <v>3.8702799482100091E-3</v>
      </c>
      <c r="AW45" s="8">
        <v>1.475061489930032E-4</v>
      </c>
      <c r="AX45" s="9">
        <v>1</v>
      </c>
      <c r="AY45" s="9">
        <v>0</v>
      </c>
      <c r="AZ45" s="9">
        <v>1</v>
      </c>
      <c r="BA45" s="5">
        <v>0</v>
      </c>
      <c r="BB45" s="9">
        <v>1</v>
      </c>
      <c r="BC45" s="5">
        <v>0</v>
      </c>
      <c r="BD45" s="9">
        <v>0.99504789578544961</v>
      </c>
      <c r="BE45" s="9">
        <v>2.5742853939853861E-4</v>
      </c>
      <c r="BF45" s="9">
        <v>1</v>
      </c>
      <c r="BG45" s="5">
        <v>0</v>
      </c>
      <c r="BH45" s="9">
        <v>1</v>
      </c>
      <c r="BI45" s="5">
        <v>0</v>
      </c>
      <c r="BJ45" s="9">
        <v>1.007535127117519</v>
      </c>
      <c r="BK45" s="9">
        <v>7.6000567236778592E-4</v>
      </c>
      <c r="BL45" s="10">
        <v>43219.912806093453</v>
      </c>
      <c r="BM45" s="5">
        <v>34.630162037037039</v>
      </c>
      <c r="BN45" s="8">
        <v>3.8955882035436669E-3</v>
      </c>
      <c r="BO45" s="5">
        <v>4.8525631745904086E-6</v>
      </c>
      <c r="BP45" s="11">
        <v>1.00024247867047</v>
      </c>
      <c r="BQ45" s="11">
        <v>1.9687970185947219</v>
      </c>
      <c r="BR45" s="5">
        <v>5.4639999999999999E-10</v>
      </c>
      <c r="BS45" s="5">
        <v>28.201000000000001</v>
      </c>
      <c r="BT45" s="5" t="s">
        <v>65</v>
      </c>
      <c r="BU45" s="5" t="s">
        <v>66</v>
      </c>
      <c r="BV45" s="9">
        <v>7.8700000000000003E-3</v>
      </c>
      <c r="BW45" s="9">
        <v>5.8E-4</v>
      </c>
      <c r="BX45" s="9">
        <v>1.2710000000000001E-2</v>
      </c>
      <c r="BY45" s="9">
        <v>4.0000000000000003E-5</v>
      </c>
      <c r="BZ45" s="9">
        <v>0</v>
      </c>
      <c r="CA45" s="9">
        <v>0</v>
      </c>
      <c r="CB45" s="9">
        <v>7.5799999999999999E-4</v>
      </c>
      <c r="CC45" s="9">
        <v>6.9999999999999999E-6</v>
      </c>
      <c r="CD45" s="9">
        <v>4.0000000000000003E-5</v>
      </c>
      <c r="CE45" s="9">
        <v>1.9999999999999999E-6</v>
      </c>
      <c r="CF45" s="9">
        <v>2.8600000000000001E-4</v>
      </c>
      <c r="CG45" s="9">
        <v>4.9999999999999998E-7</v>
      </c>
      <c r="CH45" s="9">
        <v>250</v>
      </c>
      <c r="CI45" s="9">
        <v>0</v>
      </c>
      <c r="CJ45" s="9">
        <v>1.96</v>
      </c>
      <c r="CK45" s="9">
        <v>0</v>
      </c>
      <c r="CL45" s="9">
        <v>0.22700000000000001</v>
      </c>
      <c r="CM45" s="9">
        <v>0</v>
      </c>
    </row>
    <row r="46" spans="1:91" x14ac:dyDescent="0.25">
      <c r="A46" s="5" t="s">
        <v>62</v>
      </c>
      <c r="B46" s="5" t="s">
        <v>70</v>
      </c>
      <c r="C46" s="5" t="s">
        <v>64</v>
      </c>
      <c r="D46" s="5">
        <v>2.25</v>
      </c>
      <c r="E46" s="6">
        <v>14.14007925639471</v>
      </c>
      <c r="F46" s="6">
        <v>2.6967017204193349E-2</v>
      </c>
      <c r="G46" s="6">
        <v>20.531515494316221</v>
      </c>
      <c r="H46" s="6">
        <v>0.75687249905449216</v>
      </c>
      <c r="I46" s="5">
        <v>3371.241316751265</v>
      </c>
      <c r="J46" s="5">
        <v>719.70873605823886</v>
      </c>
      <c r="K46" s="19">
        <v>46.953959612041253</v>
      </c>
      <c r="L46" s="6">
        <v>96.247668055741329</v>
      </c>
      <c r="M46" s="6">
        <v>1.990986349119372</v>
      </c>
      <c r="N46" s="5"/>
      <c r="O46" s="7">
        <v>8.0000000000000006E-17</v>
      </c>
      <c r="P46" s="5">
        <v>0.48526319629531262</v>
      </c>
      <c r="Q46" s="5">
        <v>5.1091828687787829E-4</v>
      </c>
      <c r="R46" s="5">
        <v>1.1454348712689841E-4</v>
      </c>
      <c r="S46" s="5">
        <v>5.2116478790645709E-6</v>
      </c>
      <c r="T46" s="8">
        <v>56.700502074760813</v>
      </c>
      <c r="U46" s="8">
        <v>1.7120918088622351E-2</v>
      </c>
      <c r="V46" s="8">
        <v>27.403858128056491</v>
      </c>
      <c r="W46" s="8">
        <v>2.6431409984330179E-2</v>
      </c>
      <c r="X46" s="8">
        <v>0.38543939986622727</v>
      </c>
      <c r="Y46" s="8">
        <v>7.5580813138778624E-3</v>
      </c>
      <c r="Z46" s="8">
        <v>0.34593359378467392</v>
      </c>
      <c r="AA46" s="8">
        <v>1.274786832518684E-2</v>
      </c>
      <c r="AB46" s="8">
        <v>6.6667245612835012E-3</v>
      </c>
      <c r="AC46" s="8">
        <v>2.9427559023481668E-4</v>
      </c>
      <c r="AD46" s="8">
        <v>57.43006874433155</v>
      </c>
      <c r="AE46" s="8">
        <v>1.5305995828176501E-2</v>
      </c>
      <c r="AF46" s="8">
        <v>27.556742007699629</v>
      </c>
      <c r="AG46" s="8">
        <v>1.1313210761356111E-2</v>
      </c>
      <c r="AH46" s="8">
        <v>0.34164460238293842</v>
      </c>
      <c r="AI46" s="8">
        <v>4.2330594919015524E-3</v>
      </c>
      <c r="AJ46" s="8">
        <v>0.3461720734037928</v>
      </c>
      <c r="AK46" s="8">
        <v>8.6978445203486129E-3</v>
      </c>
      <c r="AL46" s="8">
        <v>1.0677441019781599E-2</v>
      </c>
      <c r="AM46" s="8">
        <v>2.777811977615278E-4</v>
      </c>
      <c r="AN46" s="8">
        <v>0.72813680159969063</v>
      </c>
      <c r="AO46" s="8">
        <v>7.6715270908183208E-3</v>
      </c>
      <c r="AP46" s="8">
        <v>4.5290827601397667E-2</v>
      </c>
      <c r="AQ46" s="8">
        <v>2.3068642434038299E-2</v>
      </c>
      <c r="AR46" s="8">
        <v>9.5103752212634968E-3</v>
      </c>
      <c r="AS46" s="8">
        <v>6.2614535441231113E-3</v>
      </c>
      <c r="AT46" s="8">
        <v>4.6371440845125303E-2</v>
      </c>
      <c r="AU46" s="8">
        <v>9.3196377363148394E-3</v>
      </c>
      <c r="AV46" s="8">
        <v>4.0428520407535017E-3</v>
      </c>
      <c r="AW46" s="8">
        <v>9.0113066429955757E-5</v>
      </c>
      <c r="AX46" s="9">
        <v>1</v>
      </c>
      <c r="AY46" s="9">
        <v>0</v>
      </c>
      <c r="AZ46" s="9">
        <v>1</v>
      </c>
      <c r="BA46" s="5">
        <v>0</v>
      </c>
      <c r="BB46" s="9">
        <v>1</v>
      </c>
      <c r="BC46" s="5">
        <v>0</v>
      </c>
      <c r="BD46" s="9">
        <v>0.99508155820528132</v>
      </c>
      <c r="BE46" s="9">
        <v>2.4344109738214071E-4</v>
      </c>
      <c r="BF46" s="9">
        <v>1</v>
      </c>
      <c r="BG46" s="5">
        <v>0</v>
      </c>
      <c r="BH46" s="9">
        <v>1</v>
      </c>
      <c r="BI46" s="5">
        <v>0</v>
      </c>
      <c r="BJ46" s="9">
        <v>1.007535127117519</v>
      </c>
      <c r="BK46" s="9">
        <v>7.6000567236778592E-4</v>
      </c>
      <c r="BL46" s="10">
        <v>43219.917245472629</v>
      </c>
      <c r="BM46" s="5">
        <v>34.634606481481477</v>
      </c>
      <c r="BN46" s="8">
        <v>3.8955882035436669E-3</v>
      </c>
      <c r="BO46" s="5">
        <v>4.8525631745904086E-6</v>
      </c>
      <c r="BP46" s="11">
        <v>1.0002425100556109</v>
      </c>
      <c r="BQ46" s="11">
        <v>1.968969645833083</v>
      </c>
      <c r="BR46" s="5">
        <v>5.4639999999999999E-10</v>
      </c>
      <c r="BS46" s="5">
        <v>28.201000000000001</v>
      </c>
      <c r="BT46" s="5" t="s">
        <v>65</v>
      </c>
      <c r="BU46" s="5" t="s">
        <v>66</v>
      </c>
      <c r="BV46" s="9">
        <v>7.8700000000000003E-3</v>
      </c>
      <c r="BW46" s="9">
        <v>5.8E-4</v>
      </c>
      <c r="BX46" s="9">
        <v>1.2710000000000001E-2</v>
      </c>
      <c r="BY46" s="9">
        <v>4.0000000000000003E-5</v>
      </c>
      <c r="BZ46" s="9">
        <v>0</v>
      </c>
      <c r="CA46" s="9">
        <v>0</v>
      </c>
      <c r="CB46" s="9">
        <v>7.5799999999999999E-4</v>
      </c>
      <c r="CC46" s="9">
        <v>6.9999999999999999E-6</v>
      </c>
      <c r="CD46" s="9">
        <v>4.0000000000000003E-5</v>
      </c>
      <c r="CE46" s="9">
        <v>1.9999999999999999E-6</v>
      </c>
      <c r="CF46" s="9">
        <v>2.8600000000000001E-4</v>
      </c>
      <c r="CG46" s="9">
        <v>4.9999999999999998E-7</v>
      </c>
      <c r="CH46" s="9">
        <v>250</v>
      </c>
      <c r="CI46" s="9">
        <v>0</v>
      </c>
      <c r="CJ46" s="9">
        <v>1.96</v>
      </c>
      <c r="CK46" s="9">
        <v>0</v>
      </c>
      <c r="CL46" s="9">
        <v>0.22700000000000001</v>
      </c>
      <c r="CM46" s="9">
        <v>0</v>
      </c>
    </row>
    <row r="47" spans="1:91" x14ac:dyDescent="0.25">
      <c r="A47" s="5" t="s">
        <v>62</v>
      </c>
      <c r="B47" s="5" t="s">
        <v>71</v>
      </c>
      <c r="C47" s="5" t="s">
        <v>64</v>
      </c>
      <c r="D47" s="5">
        <v>2.25</v>
      </c>
      <c r="E47" s="6">
        <v>25.750835927418439</v>
      </c>
      <c r="F47" s="6">
        <v>2.248373273728408E-2</v>
      </c>
      <c r="G47" s="6">
        <v>78.060026655923167</v>
      </c>
      <c r="H47" s="6">
        <v>6.0303851730371809</v>
      </c>
      <c r="I47" s="5">
        <v>-63903.582333836377</v>
      </c>
      <c r="J47" s="5">
        <v>142911.0810180314</v>
      </c>
      <c r="K47" s="19">
        <v>57.774092708928663</v>
      </c>
      <c r="L47" s="6">
        <v>96.551016500474944</v>
      </c>
      <c r="M47" s="6">
        <v>3.6373733473981642</v>
      </c>
      <c r="N47" s="5"/>
      <c r="O47" s="7">
        <v>8.0000000000000006E-17</v>
      </c>
      <c r="P47" s="5">
        <v>0.26599726508829519</v>
      </c>
      <c r="Q47" s="5">
        <v>1.652006276950008E-4</v>
      </c>
      <c r="R47" s="5">
        <v>1.098769458105946E-4</v>
      </c>
      <c r="S47" s="5">
        <v>2.0225083624200768E-6</v>
      </c>
      <c r="T47" s="8">
        <v>199.84977062123679</v>
      </c>
      <c r="U47" s="8">
        <v>2.361263984438627E-2</v>
      </c>
      <c r="V47" s="8">
        <v>53.035840304788437</v>
      </c>
      <c r="W47" s="8">
        <v>3.1216510810420161E-2</v>
      </c>
      <c r="X47" s="8">
        <v>0.67471387941108873</v>
      </c>
      <c r="Y47" s="8">
        <v>7.8878922544957271E-3</v>
      </c>
      <c r="Z47" s="8">
        <v>0.1760801683665075</v>
      </c>
      <c r="AA47" s="8">
        <v>1.3602290462253931E-2</v>
      </c>
      <c r="AB47" s="8">
        <v>2.2011973957227711E-2</v>
      </c>
      <c r="AC47" s="8">
        <v>4.0325376499933998E-4</v>
      </c>
      <c r="AD47" s="8">
        <v>200.589798205476</v>
      </c>
      <c r="AE47" s="8">
        <v>2.2233172217271079E-2</v>
      </c>
      <c r="AF47" s="8">
        <v>53.323186478512611</v>
      </c>
      <c r="AG47" s="8">
        <v>1.729017968165299E-2</v>
      </c>
      <c r="AH47" s="8">
        <v>0.63045824701690623</v>
      </c>
      <c r="AI47" s="8">
        <v>4.7971912337660483E-3</v>
      </c>
      <c r="AJ47" s="8">
        <v>0.17371734745642209</v>
      </c>
      <c r="AK47" s="8">
        <v>9.9079088754076023E-3</v>
      </c>
      <c r="AL47" s="8">
        <v>2.5937500815504611E-2</v>
      </c>
      <c r="AM47" s="8">
        <v>3.887466666875908E-4</v>
      </c>
      <c r="AN47" s="8">
        <v>0.72509185054591574</v>
      </c>
      <c r="AO47" s="8">
        <v>7.9525350409704824E-3</v>
      </c>
      <c r="AP47" s="8">
        <v>4.5290827601397667E-2</v>
      </c>
      <c r="AQ47" s="8">
        <v>2.3068642434038299E-2</v>
      </c>
      <c r="AR47" s="8">
        <v>9.5103752212634968E-3</v>
      </c>
      <c r="AS47" s="8">
        <v>6.2614535441231113E-3</v>
      </c>
      <c r="AT47" s="8">
        <v>4.6371440845125303E-2</v>
      </c>
      <c r="AU47" s="8">
        <v>9.3196377363148394E-3</v>
      </c>
      <c r="AV47" s="8">
        <v>4.0369794038316014E-3</v>
      </c>
      <c r="AW47" s="8">
        <v>9.3780779881315085E-5</v>
      </c>
      <c r="AX47" s="9">
        <v>1</v>
      </c>
      <c r="AY47" s="9">
        <v>0</v>
      </c>
      <c r="AZ47" s="9">
        <v>1</v>
      </c>
      <c r="BA47" s="5">
        <v>0</v>
      </c>
      <c r="BB47" s="9">
        <v>1</v>
      </c>
      <c r="BC47" s="5">
        <v>0</v>
      </c>
      <c r="BD47" s="9">
        <v>0.99511539595021636</v>
      </c>
      <c r="BE47" s="9">
        <v>2.3091349482517079E-4</v>
      </c>
      <c r="BF47" s="9">
        <v>1</v>
      </c>
      <c r="BG47" s="5">
        <v>0</v>
      </c>
      <c r="BH47" s="9">
        <v>1</v>
      </c>
      <c r="BI47" s="5">
        <v>0</v>
      </c>
      <c r="BJ47" s="9">
        <v>1.007535127117519</v>
      </c>
      <c r="BK47" s="9">
        <v>7.6000567236778592E-4</v>
      </c>
      <c r="BL47" s="10">
        <v>43219.921721459723</v>
      </c>
      <c r="BM47" s="5">
        <v>34.639074074074067</v>
      </c>
      <c r="BN47" s="8">
        <v>3.8955882035436669E-3</v>
      </c>
      <c r="BO47" s="5">
        <v>4.8525631745904086E-6</v>
      </c>
      <c r="BP47" s="11">
        <v>1.0002425416995611</v>
      </c>
      <c r="BQ47" s="11">
        <v>1.969143711910575</v>
      </c>
      <c r="BR47" s="5">
        <v>5.4639999999999999E-10</v>
      </c>
      <c r="BS47" s="5">
        <v>28.201000000000001</v>
      </c>
      <c r="BT47" s="5" t="s">
        <v>65</v>
      </c>
      <c r="BU47" s="5" t="s">
        <v>66</v>
      </c>
      <c r="BV47" s="9">
        <v>7.8700000000000003E-3</v>
      </c>
      <c r="BW47" s="9">
        <v>5.8E-4</v>
      </c>
      <c r="BX47" s="9">
        <v>1.2710000000000001E-2</v>
      </c>
      <c r="BY47" s="9">
        <v>4.0000000000000003E-5</v>
      </c>
      <c r="BZ47" s="9">
        <v>0</v>
      </c>
      <c r="CA47" s="9">
        <v>0</v>
      </c>
      <c r="CB47" s="9">
        <v>7.5799999999999999E-4</v>
      </c>
      <c r="CC47" s="9">
        <v>6.9999999999999999E-6</v>
      </c>
      <c r="CD47" s="9">
        <v>4.0000000000000003E-5</v>
      </c>
      <c r="CE47" s="9">
        <v>1.9999999999999999E-6</v>
      </c>
      <c r="CF47" s="9">
        <v>2.8600000000000001E-4</v>
      </c>
      <c r="CG47" s="9">
        <v>4.9999999999999998E-7</v>
      </c>
      <c r="CH47" s="9">
        <v>250</v>
      </c>
      <c r="CI47" s="9">
        <v>0</v>
      </c>
      <c r="CJ47" s="9">
        <v>1.96</v>
      </c>
      <c r="CK47" s="9">
        <v>0</v>
      </c>
      <c r="CL47" s="9">
        <v>0.22700000000000001</v>
      </c>
      <c r="CM47" s="9">
        <v>0</v>
      </c>
    </row>
    <row r="48" spans="1:91" x14ac:dyDescent="0.25">
      <c r="A48" s="5" t="s">
        <v>62</v>
      </c>
      <c r="B48" s="5" t="s">
        <v>72</v>
      </c>
      <c r="C48" s="5" t="s">
        <v>64</v>
      </c>
      <c r="D48" s="5">
        <v>2.25</v>
      </c>
      <c r="E48" s="6">
        <v>29.566952434784909</v>
      </c>
      <c r="F48" s="6">
        <v>2.9114766013062902E-2</v>
      </c>
      <c r="G48" s="6">
        <v>77.917212055016819</v>
      </c>
      <c r="H48" s="6">
        <v>8.3748035894079962</v>
      </c>
      <c r="I48" s="5">
        <v>68725.277174456482</v>
      </c>
      <c r="J48" s="5">
        <v>238654.32707771019</v>
      </c>
      <c r="K48" s="19">
        <v>56.370748380164358</v>
      </c>
      <c r="L48" s="6">
        <v>99.249869274692784</v>
      </c>
      <c r="M48" s="6">
        <v>4.1807772673097459</v>
      </c>
      <c r="N48" s="5"/>
      <c r="O48" s="7">
        <v>8.0000000000000006E-17</v>
      </c>
      <c r="P48" s="5">
        <v>0.23784009282055801</v>
      </c>
      <c r="Q48" s="5">
        <v>2.0148184441622099E-4</v>
      </c>
      <c r="R48" s="5">
        <v>1.909829672071498E-5</v>
      </c>
      <c r="S48" s="5">
        <v>1.739094295244773E-6</v>
      </c>
      <c r="T48" s="8">
        <v>145.1224856887751</v>
      </c>
      <c r="U48" s="8">
        <v>2.274442959488748E-2</v>
      </c>
      <c r="V48" s="8">
        <v>34.44327515062708</v>
      </c>
      <c r="W48" s="8">
        <v>2.8222991312291189E-2</v>
      </c>
      <c r="X48" s="8">
        <v>0.44061443819565632</v>
      </c>
      <c r="Y48" s="8">
        <v>7.5349480524293071E-3</v>
      </c>
      <c r="Z48" s="8">
        <v>0.1145519292727948</v>
      </c>
      <c r="AA48" s="8">
        <v>1.231200710308167E-2</v>
      </c>
      <c r="AB48" s="8">
        <v>2.8310532496533792E-3</v>
      </c>
      <c r="AC48" s="8">
        <v>2.5181107972132411E-4</v>
      </c>
      <c r="AD48" s="8">
        <v>145.85729089562159</v>
      </c>
      <c r="AE48" s="8">
        <v>2.1177504422803889E-2</v>
      </c>
      <c r="AF48" s="8">
        <v>34.650882176211447</v>
      </c>
      <c r="AG48" s="8">
        <v>1.4612131618427631E-2</v>
      </c>
      <c r="AH48" s="8">
        <v>0.39577954786321112</v>
      </c>
      <c r="AI48" s="8">
        <v>4.1916156392966582E-3</v>
      </c>
      <c r="AJ48" s="8">
        <v>0.1085655856687973</v>
      </c>
      <c r="AK48" s="8">
        <v>8.0454876402981258E-3</v>
      </c>
      <c r="AL48" s="8">
        <v>6.8764338931242581E-3</v>
      </c>
      <c r="AM48" s="8">
        <v>2.298573352095038E-4</v>
      </c>
      <c r="AN48" s="8">
        <v>0.72204689949214074</v>
      </c>
      <c r="AO48" s="8">
        <v>8.2959257481558402E-3</v>
      </c>
      <c r="AP48" s="8">
        <v>4.5290827601397667E-2</v>
      </c>
      <c r="AQ48" s="8">
        <v>2.3068642434038299E-2</v>
      </c>
      <c r="AR48" s="8">
        <v>9.5103752212634968E-3</v>
      </c>
      <c r="AS48" s="8">
        <v>6.2614535441231113E-3</v>
      </c>
      <c r="AT48" s="8">
        <v>4.6371440845125303E-2</v>
      </c>
      <c r="AU48" s="8">
        <v>9.3196377363148394E-3</v>
      </c>
      <c r="AV48" s="8">
        <v>4.0311067669096994E-3</v>
      </c>
      <c r="AW48" s="8">
        <v>9.8107283013448046E-5</v>
      </c>
      <c r="AX48" s="9">
        <v>1</v>
      </c>
      <c r="AY48" s="9">
        <v>0</v>
      </c>
      <c r="AZ48" s="9">
        <v>1</v>
      </c>
      <c r="BA48" s="5">
        <v>0</v>
      </c>
      <c r="BB48" s="9">
        <v>1</v>
      </c>
      <c r="BC48" s="5">
        <v>0</v>
      </c>
      <c r="BD48" s="9">
        <v>0.99514923369515129</v>
      </c>
      <c r="BE48" s="9">
        <v>2.2018451631084711E-4</v>
      </c>
      <c r="BF48" s="9">
        <v>1</v>
      </c>
      <c r="BG48" s="5">
        <v>0</v>
      </c>
      <c r="BH48" s="9">
        <v>1</v>
      </c>
      <c r="BI48" s="5">
        <v>0</v>
      </c>
      <c r="BJ48" s="9">
        <v>1.007535127117519</v>
      </c>
      <c r="BK48" s="9">
        <v>7.6000567236778592E-4</v>
      </c>
      <c r="BL48" s="10">
        <v>43219.926189522201</v>
      </c>
      <c r="BM48" s="5">
        <v>34.643541666666657</v>
      </c>
      <c r="BN48" s="8">
        <v>3.8955882035436669E-3</v>
      </c>
      <c r="BO48" s="5">
        <v>4.8525631745904086E-6</v>
      </c>
      <c r="BP48" s="11">
        <v>1.000242573287486</v>
      </c>
      <c r="BQ48" s="11">
        <v>1.9693174851560371</v>
      </c>
      <c r="BR48" s="5">
        <v>5.4639999999999999E-10</v>
      </c>
      <c r="BS48" s="5">
        <v>28.201000000000001</v>
      </c>
      <c r="BT48" s="5" t="s">
        <v>65</v>
      </c>
      <c r="BU48" s="5" t="s">
        <v>66</v>
      </c>
      <c r="BV48" s="9">
        <v>7.8700000000000003E-3</v>
      </c>
      <c r="BW48" s="9">
        <v>5.8E-4</v>
      </c>
      <c r="BX48" s="9">
        <v>1.2710000000000001E-2</v>
      </c>
      <c r="BY48" s="9">
        <v>4.0000000000000003E-5</v>
      </c>
      <c r="BZ48" s="9">
        <v>0</v>
      </c>
      <c r="CA48" s="9">
        <v>0</v>
      </c>
      <c r="CB48" s="9">
        <v>7.5799999999999999E-4</v>
      </c>
      <c r="CC48" s="9">
        <v>6.9999999999999999E-6</v>
      </c>
      <c r="CD48" s="9">
        <v>4.0000000000000003E-5</v>
      </c>
      <c r="CE48" s="9">
        <v>1.9999999999999999E-6</v>
      </c>
      <c r="CF48" s="9">
        <v>2.8600000000000001E-4</v>
      </c>
      <c r="CG48" s="9">
        <v>4.9999999999999998E-7</v>
      </c>
      <c r="CH48" s="9">
        <v>250</v>
      </c>
      <c r="CI48" s="9">
        <v>0</v>
      </c>
      <c r="CJ48" s="9">
        <v>1.96</v>
      </c>
      <c r="CK48" s="9">
        <v>0</v>
      </c>
      <c r="CL48" s="9">
        <v>0.22700000000000001</v>
      </c>
      <c r="CM48" s="9">
        <v>0</v>
      </c>
    </row>
    <row r="49" spans="1:91" x14ac:dyDescent="0.25">
      <c r="A49" s="5"/>
      <c r="B49" s="5" t="s">
        <v>74</v>
      </c>
      <c r="C49" s="5" t="s">
        <v>69</v>
      </c>
      <c r="D49" s="5">
        <v>2.25</v>
      </c>
      <c r="E49" s="19">
        <v>10.30962045153162</v>
      </c>
      <c r="F49" s="19">
        <v>1.276028072188273E-2</v>
      </c>
      <c r="G49" s="19">
        <v>57.774092708928663</v>
      </c>
      <c r="H49" s="6">
        <v>2.361467004562114</v>
      </c>
      <c r="I49" s="5">
        <v>-23819.044636400879</v>
      </c>
      <c r="J49" s="5">
        <v>14450.170215107481</v>
      </c>
      <c r="K49" s="19">
        <v>60.297567106558553</v>
      </c>
      <c r="L49" s="6">
        <v>98.308796187995227</v>
      </c>
      <c r="M49" s="6">
        <v>1.4501206219895879</v>
      </c>
      <c r="N49" s="5"/>
      <c r="O49" s="7">
        <v>8.0000000000000006E-17</v>
      </c>
      <c r="P49" s="5">
        <v>0.68157172632553997</v>
      </c>
      <c r="Q49" s="5">
        <v>4.1637099593712021E-4</v>
      </c>
      <c r="R49" s="5">
        <v>3.9386748867312337E-5</v>
      </c>
      <c r="S49" s="5">
        <v>3.605622244756309E-6</v>
      </c>
      <c r="T49" s="8">
        <v>79.053204982285493</v>
      </c>
      <c r="U49" s="8">
        <v>1.707104466215334E-2</v>
      </c>
      <c r="V49" s="8">
        <v>53.580318293240701</v>
      </c>
      <c r="W49" s="8">
        <v>2.196027435417371E-2</v>
      </c>
      <c r="X49" s="8">
        <v>0.67185458121684893</v>
      </c>
      <c r="Y49" s="8">
        <v>5.611048850199178E-3</v>
      </c>
      <c r="Z49" s="8">
        <v>0.24030585859009121</v>
      </c>
      <c r="AA49" s="8">
        <v>9.8217384494994914E-3</v>
      </c>
      <c r="AB49" s="8">
        <v>3.2318529336193818E-3</v>
      </c>
      <c r="AC49" s="8">
        <v>2.834546075328085E-4</v>
      </c>
      <c r="AD49" s="8">
        <v>79.587288752324298</v>
      </c>
      <c r="AE49" s="8">
        <v>1.4936034811977099E-2</v>
      </c>
      <c r="AF49" s="8">
        <v>53.853496887709177</v>
      </c>
      <c r="AG49" s="8">
        <v>1.849773597206145E-2</v>
      </c>
      <c r="AH49" s="8">
        <v>0.62508521608563483</v>
      </c>
      <c r="AI49" s="8">
        <v>5.3143715086561702E-3</v>
      </c>
      <c r="AJ49" s="8">
        <v>0.24853298649148331</v>
      </c>
      <c r="AK49" s="8">
        <v>9.4818864544343739E-3</v>
      </c>
      <c r="AL49" s="8">
        <v>7.1492426442013278E-3</v>
      </c>
      <c r="AM49" s="8">
        <v>2.2069175699388369E-4</v>
      </c>
      <c r="AN49" s="8">
        <v>0.51004838452001078</v>
      </c>
      <c r="AO49" s="8">
        <v>8.266524659894409E-3</v>
      </c>
      <c r="AP49" s="8">
        <v>2.5714007761922029E-2</v>
      </c>
      <c r="AQ49" s="8">
        <v>3.719210654394288E-3</v>
      </c>
      <c r="AR49" s="8">
        <v>8.0140845240865843E-3</v>
      </c>
      <c r="AS49" s="8">
        <v>1.8003679255377391E-3</v>
      </c>
      <c r="AT49" s="8">
        <v>4.6040484006031612E-2</v>
      </c>
      <c r="AU49" s="8">
        <v>2.5613229854101979E-3</v>
      </c>
      <c r="AV49" s="8">
        <v>3.9111771357176091E-3</v>
      </c>
      <c r="AW49" s="8">
        <v>1.7446637356009821E-4</v>
      </c>
      <c r="AX49" s="9">
        <v>1</v>
      </c>
      <c r="AY49" s="9">
        <v>0</v>
      </c>
      <c r="AZ49" s="9">
        <v>1</v>
      </c>
      <c r="BA49" s="5">
        <v>0</v>
      </c>
      <c r="BB49" s="9">
        <v>1</v>
      </c>
      <c r="BC49" s="5">
        <v>0</v>
      </c>
      <c r="BD49" s="9">
        <v>0.99518315910263799</v>
      </c>
      <c r="BE49" s="9">
        <v>2.1150852397441801E-4</v>
      </c>
      <c r="BF49" s="9">
        <v>1</v>
      </c>
      <c r="BG49" s="5">
        <v>0</v>
      </c>
      <c r="BH49" s="9">
        <v>1</v>
      </c>
      <c r="BI49" s="5">
        <v>0</v>
      </c>
      <c r="BJ49" s="9">
        <v>1.007535127117519</v>
      </c>
      <c r="BK49" s="9">
        <v>7.6000567236778592E-4</v>
      </c>
      <c r="BL49" s="10">
        <v>43219.930669957474</v>
      </c>
      <c r="BM49" s="5">
        <v>34.648020833333327</v>
      </c>
      <c r="BN49" s="8">
        <v>3.8955882035436669E-3</v>
      </c>
      <c r="BO49" s="5">
        <v>4.8525631745904086E-6</v>
      </c>
      <c r="BP49" s="11">
        <v>1.000242604962885</v>
      </c>
      <c r="BQ49" s="11">
        <v>1.96949175500716</v>
      </c>
      <c r="BR49" s="5">
        <v>5.4639999999999999E-10</v>
      </c>
      <c r="BS49" s="5">
        <v>28.201000000000001</v>
      </c>
      <c r="BT49" s="5" t="s">
        <v>65</v>
      </c>
      <c r="BU49" s="5" t="s">
        <v>66</v>
      </c>
      <c r="BV49" s="9">
        <v>7.8700000000000003E-3</v>
      </c>
      <c r="BW49" s="9">
        <v>5.8E-4</v>
      </c>
      <c r="BX49" s="9">
        <v>1.2710000000000001E-2</v>
      </c>
      <c r="BY49" s="9">
        <v>4.0000000000000003E-5</v>
      </c>
      <c r="BZ49" s="9">
        <v>0</v>
      </c>
      <c r="CA49" s="9">
        <v>0</v>
      </c>
      <c r="CB49" s="9">
        <v>7.5799999999999999E-4</v>
      </c>
      <c r="CC49" s="9">
        <v>6.9999999999999999E-6</v>
      </c>
      <c r="CD49" s="9">
        <v>4.0000000000000003E-5</v>
      </c>
      <c r="CE49" s="9">
        <v>1.9999999999999999E-6</v>
      </c>
      <c r="CF49" s="9">
        <v>2.8600000000000001E-4</v>
      </c>
      <c r="CG49" s="9">
        <v>4.9999999999999998E-7</v>
      </c>
      <c r="CH49" s="9">
        <v>250</v>
      </c>
      <c r="CI49" s="9">
        <v>0</v>
      </c>
      <c r="CJ49" s="9">
        <v>1.96</v>
      </c>
      <c r="CK49" s="9">
        <v>0</v>
      </c>
      <c r="CL49" s="9">
        <v>0.22700000000000001</v>
      </c>
      <c r="CM49" s="9">
        <v>0</v>
      </c>
    </row>
    <row r="50" spans="1:91" x14ac:dyDescent="0.25">
      <c r="A50" s="5" t="s">
        <v>62</v>
      </c>
      <c r="B50" s="5" t="s">
        <v>75</v>
      </c>
      <c r="C50" s="5" t="s">
        <v>64</v>
      </c>
      <c r="D50" s="5">
        <v>2.25</v>
      </c>
      <c r="E50" s="6">
        <v>10.36511706906019</v>
      </c>
      <c r="F50" s="6">
        <v>5.5009814729246237E-2</v>
      </c>
      <c r="G50" s="6">
        <v>55.765463105491868</v>
      </c>
      <c r="H50" s="6">
        <v>11.42312910907695</v>
      </c>
      <c r="I50" s="5">
        <v>-1093674.325521755</v>
      </c>
      <c r="J50" s="5">
        <v>137887283.60626689</v>
      </c>
      <c r="K50" s="19">
        <v>45.747607797367003</v>
      </c>
      <c r="L50" s="6">
        <v>96.242471279750021</v>
      </c>
      <c r="M50" s="6">
        <v>1.4579487371291899</v>
      </c>
      <c r="N50" s="5"/>
      <c r="O50" s="7">
        <v>8.0000000000000006E-17</v>
      </c>
      <c r="P50" s="5">
        <v>0.66356981793142145</v>
      </c>
      <c r="Q50" s="5">
        <v>1.043653034834166E-3</v>
      </c>
      <c r="R50" s="5">
        <v>1.101496512684856E-4</v>
      </c>
      <c r="S50" s="5">
        <v>1.662066296962463E-5</v>
      </c>
      <c r="T50" s="8">
        <v>15.77975941295816</v>
      </c>
      <c r="U50" s="8">
        <v>1.554366680685117E-2</v>
      </c>
      <c r="V50" s="8">
        <v>10.414119055079739</v>
      </c>
      <c r="W50" s="8">
        <v>1.201514987224324E-2</v>
      </c>
      <c r="X50" s="8">
        <v>0.13268091879909141</v>
      </c>
      <c r="Y50" s="8">
        <v>5.2709691139393011E-3</v>
      </c>
      <c r="Z50" s="8">
        <v>4.8384980671240897E-2</v>
      </c>
      <c r="AA50" s="8">
        <v>9.9110677193002018E-3</v>
      </c>
      <c r="AB50" s="8">
        <v>1.756359273102478E-3</v>
      </c>
      <c r="AC50" s="8">
        <v>2.6083847516322219E-4</v>
      </c>
      <c r="AD50" s="8">
        <v>16.288264508616969</v>
      </c>
      <c r="AE50" s="8">
        <v>1.2869577779423311E-2</v>
      </c>
      <c r="AF50" s="8">
        <v>10.46194086817767</v>
      </c>
      <c r="AG50" s="8">
        <v>1.12814143821886E-2</v>
      </c>
      <c r="AH50" s="8">
        <v>9.0610007727145558E-2</v>
      </c>
      <c r="AI50" s="8">
        <v>4.9539671711464747E-3</v>
      </c>
      <c r="AJ50" s="8">
        <v>4.1462396205559013E-2</v>
      </c>
      <c r="AK50" s="8">
        <v>9.5743870770386083E-3</v>
      </c>
      <c r="AL50" s="8">
        <v>5.6850196908399446E-3</v>
      </c>
      <c r="AM50" s="8">
        <v>1.8236280046111529E-4</v>
      </c>
      <c r="AN50" s="8">
        <v>0.50863669534769385</v>
      </c>
      <c r="AO50" s="8">
        <v>8.7166246667950854E-3</v>
      </c>
      <c r="AP50" s="8">
        <v>2.5714007761922029E-2</v>
      </c>
      <c r="AQ50" s="8">
        <v>3.719210654394288E-3</v>
      </c>
      <c r="AR50" s="8">
        <v>8.0140845240865843E-3</v>
      </c>
      <c r="AS50" s="8">
        <v>1.8003679255377391E-3</v>
      </c>
      <c r="AT50" s="8">
        <v>4.6040484006031612E-2</v>
      </c>
      <c r="AU50" s="8">
        <v>2.5613229854101979E-3</v>
      </c>
      <c r="AV50" s="8">
        <v>3.9215405837509671E-3</v>
      </c>
      <c r="AW50" s="8">
        <v>1.8375236913957451E-4</v>
      </c>
      <c r="AX50" s="9">
        <v>1</v>
      </c>
      <c r="AY50" s="9">
        <v>0</v>
      </c>
      <c r="AZ50" s="9">
        <v>1</v>
      </c>
      <c r="BA50" s="5">
        <v>0</v>
      </c>
      <c r="BB50" s="9">
        <v>1</v>
      </c>
      <c r="BC50" s="5">
        <v>0</v>
      </c>
      <c r="BD50" s="9">
        <v>0.99521743516033123</v>
      </c>
      <c r="BE50" s="9">
        <v>2.051278829197259E-4</v>
      </c>
      <c r="BF50" s="9">
        <v>1</v>
      </c>
      <c r="BG50" s="5">
        <v>0</v>
      </c>
      <c r="BH50" s="9">
        <v>1</v>
      </c>
      <c r="BI50" s="5">
        <v>0</v>
      </c>
      <c r="BJ50" s="9">
        <v>1.007535127117519</v>
      </c>
      <c r="BK50" s="9">
        <v>7.6000567236778592E-4</v>
      </c>
      <c r="BL50" s="10">
        <v>43219.935189561344</v>
      </c>
      <c r="BM50" s="5">
        <v>34.652546296296293</v>
      </c>
      <c r="BN50" s="8">
        <v>3.8955882035436669E-3</v>
      </c>
      <c r="BO50" s="5">
        <v>4.8525631745904086E-6</v>
      </c>
      <c r="BP50" s="11">
        <v>1.000242636915196</v>
      </c>
      <c r="BQ50" s="11">
        <v>1.96966756397394</v>
      </c>
      <c r="BR50" s="5">
        <v>5.4639999999999999E-10</v>
      </c>
      <c r="BS50" s="5">
        <v>28.201000000000001</v>
      </c>
      <c r="BT50" s="5" t="s">
        <v>65</v>
      </c>
      <c r="BU50" s="5" t="s">
        <v>66</v>
      </c>
      <c r="BV50" s="9">
        <v>7.8700000000000003E-3</v>
      </c>
      <c r="BW50" s="9">
        <v>5.8E-4</v>
      </c>
      <c r="BX50" s="9">
        <v>1.2710000000000001E-2</v>
      </c>
      <c r="BY50" s="9">
        <v>4.0000000000000003E-5</v>
      </c>
      <c r="BZ50" s="9">
        <v>0</v>
      </c>
      <c r="CA50" s="9">
        <v>0</v>
      </c>
      <c r="CB50" s="9">
        <v>7.5799999999999999E-4</v>
      </c>
      <c r="CC50" s="9">
        <v>6.9999999999999999E-6</v>
      </c>
      <c r="CD50" s="9">
        <v>4.0000000000000003E-5</v>
      </c>
      <c r="CE50" s="9">
        <v>1.9999999999999999E-6</v>
      </c>
      <c r="CF50" s="9">
        <v>2.8600000000000001E-4</v>
      </c>
      <c r="CG50" s="9">
        <v>4.9999999999999998E-7</v>
      </c>
      <c r="CH50" s="9">
        <v>250</v>
      </c>
      <c r="CI50" s="9">
        <v>0</v>
      </c>
      <c r="CJ50" s="9">
        <v>1.96</v>
      </c>
      <c r="CK50" s="9">
        <v>0</v>
      </c>
      <c r="CL50" s="9">
        <v>0.22700000000000001</v>
      </c>
      <c r="CM50" s="9">
        <v>0</v>
      </c>
    </row>
    <row r="51" spans="1:91" s="2" customFormat="1" x14ac:dyDescent="0.25">
      <c r="A51" s="2" t="s">
        <v>62</v>
      </c>
      <c r="B51" s="2" t="s">
        <v>76</v>
      </c>
      <c r="C51" s="2" t="s">
        <v>144</v>
      </c>
      <c r="D51" s="2">
        <v>2.25</v>
      </c>
      <c r="E51" s="23">
        <v>8.13796734086295</v>
      </c>
      <c r="F51" s="23">
        <v>3.2126422892910622E-2</v>
      </c>
      <c r="G51" s="23">
        <v>52.913580280661783</v>
      </c>
      <c r="H51" s="23">
        <v>7.6036099157574251</v>
      </c>
      <c r="I51" s="2">
        <v>-31065.422355231491</v>
      </c>
      <c r="J51" s="2">
        <v>88716.837591271644</v>
      </c>
      <c r="K51" s="19">
        <f>AVERAGE(K45:K50)</f>
        <v>54.159716752957074</v>
      </c>
      <c r="L51" s="19">
        <v>98.163545988576018</v>
      </c>
      <c r="M51" s="19">
        <v>1.1439828473214591</v>
      </c>
      <c r="O51" s="24">
        <v>8.0000000000000006E-17</v>
      </c>
      <c r="P51" s="2">
        <v>0.86391998890567845</v>
      </c>
      <c r="Q51" s="2">
        <v>1.3368627829269349E-3</v>
      </c>
      <c r="R51" s="2">
        <v>3.9561256290214172E-5</v>
      </c>
      <c r="S51" s="2">
        <v>1.216531032656356E-5</v>
      </c>
      <c r="T51" s="25">
        <v>22.55797241682686</v>
      </c>
      <c r="U51" s="25">
        <v>2.145902609645425E-2</v>
      </c>
      <c r="V51" s="25">
        <v>19.3521192338583</v>
      </c>
      <c r="W51" s="25">
        <v>2.1284501875793189E-2</v>
      </c>
      <c r="X51" s="25">
        <v>0.2434522183655424</v>
      </c>
      <c r="Y51" s="25">
        <v>7.7957534125128901E-3</v>
      </c>
      <c r="Z51" s="25">
        <v>9.4717164691244471E-2</v>
      </c>
      <c r="AA51" s="25">
        <v>1.361023029401473E-2</v>
      </c>
      <c r="AB51" s="25">
        <v>9.3962437767533416E-4</v>
      </c>
      <c r="AC51" s="25">
        <v>2.7245872936554051E-4</v>
      </c>
      <c r="AD51" s="25">
        <v>23.079775064959751</v>
      </c>
      <c r="AE51" s="25">
        <v>1.993756349473098E-2</v>
      </c>
      <c r="AF51" s="25">
        <v>19.4285488793643</v>
      </c>
      <c r="AG51" s="25">
        <v>1.2983813487089629E-2</v>
      </c>
      <c r="AH51" s="25">
        <v>0.19945202207797699</v>
      </c>
      <c r="AI51" s="25">
        <v>4.644132942056514E-3</v>
      </c>
      <c r="AJ51" s="25">
        <v>9.3263007368109607E-2</v>
      </c>
      <c r="AK51" s="25">
        <v>8.00374109877856E-3</v>
      </c>
      <c r="AL51" s="25">
        <v>4.8924529061441799E-3</v>
      </c>
      <c r="AM51" s="25">
        <v>2.1277092697317691E-4</v>
      </c>
      <c r="AN51" s="25">
        <v>0.50710262326042554</v>
      </c>
      <c r="AO51" s="25">
        <v>7.9362058253220347E-3</v>
      </c>
      <c r="AP51" s="25">
        <v>2.0914968606688619E-2</v>
      </c>
      <c r="AQ51" s="25">
        <v>1.6476754618038169E-2</v>
      </c>
      <c r="AR51" s="25">
        <v>9.5103752212634968E-3</v>
      </c>
      <c r="AS51" s="25">
        <v>6.2614535441231113E-3</v>
      </c>
      <c r="AT51" s="25">
        <v>4.6916829424861729E-2</v>
      </c>
      <c r="AU51" s="25">
        <v>1.1008110513609471E-2</v>
      </c>
      <c r="AV51" s="25">
        <v>3.9396005191019356E-3</v>
      </c>
      <c r="AW51" s="25">
        <v>1.6689995221411049E-4</v>
      </c>
      <c r="AX51" s="26">
        <v>1</v>
      </c>
      <c r="AY51" s="26">
        <v>0</v>
      </c>
      <c r="AZ51" s="26">
        <v>1</v>
      </c>
      <c r="BA51" s="2">
        <v>0</v>
      </c>
      <c r="BB51" s="26">
        <v>1</v>
      </c>
      <c r="BC51" s="2">
        <v>0</v>
      </c>
      <c r="BD51" s="26">
        <v>0.99538162711956246</v>
      </c>
      <c r="BE51" s="26">
        <v>2.1221354814970089E-4</v>
      </c>
      <c r="BF51" s="26">
        <v>1</v>
      </c>
      <c r="BG51" s="2">
        <v>0</v>
      </c>
      <c r="BH51" s="26">
        <v>1</v>
      </c>
      <c r="BI51" s="2">
        <v>0</v>
      </c>
      <c r="BJ51" s="26">
        <v>1.007535127117519</v>
      </c>
      <c r="BK51" s="26">
        <v>7.6000567236778592E-4</v>
      </c>
      <c r="BL51" s="27">
        <v>43219.956868240857</v>
      </c>
      <c r="BM51" s="2">
        <v>34.674224537037027</v>
      </c>
      <c r="BN51" s="25">
        <v>3.8955882035436669E-3</v>
      </c>
      <c r="BO51" s="2">
        <v>4.8525631745904086E-6</v>
      </c>
      <c r="BP51" s="28">
        <v>1.0002427901772919</v>
      </c>
      <c r="BQ51" s="28">
        <v>1.970511065425131</v>
      </c>
      <c r="BR51" s="2">
        <v>5.4639999999999999E-10</v>
      </c>
      <c r="BS51" s="2">
        <v>28.201000000000001</v>
      </c>
      <c r="BT51" s="2" t="s">
        <v>65</v>
      </c>
      <c r="BU51" s="2" t="s">
        <v>66</v>
      </c>
      <c r="BV51" s="26">
        <v>7.8700000000000003E-3</v>
      </c>
      <c r="BW51" s="26">
        <v>5.8E-4</v>
      </c>
      <c r="BX51" s="26">
        <v>1.2710000000000001E-2</v>
      </c>
      <c r="BY51" s="26">
        <v>4.0000000000000003E-5</v>
      </c>
      <c r="BZ51" s="26">
        <v>0</v>
      </c>
      <c r="CA51" s="26">
        <v>0</v>
      </c>
      <c r="CB51" s="26">
        <v>7.5799999999999999E-4</v>
      </c>
      <c r="CC51" s="26">
        <v>6.9999999999999999E-6</v>
      </c>
      <c r="CD51" s="26">
        <v>4.0000000000000003E-5</v>
      </c>
      <c r="CE51" s="26">
        <v>1.9999999999999999E-6</v>
      </c>
      <c r="CF51" s="26">
        <v>2.8600000000000001E-4</v>
      </c>
      <c r="CG51" s="26">
        <v>4.9999999999999998E-7</v>
      </c>
      <c r="CH51" s="26">
        <v>250</v>
      </c>
      <c r="CI51" s="26">
        <v>0</v>
      </c>
      <c r="CJ51" s="26">
        <v>1.96</v>
      </c>
      <c r="CK51" s="26">
        <v>0</v>
      </c>
      <c r="CL51" s="26">
        <v>0.22700000000000001</v>
      </c>
      <c r="CM51" s="26">
        <v>0</v>
      </c>
    </row>
    <row r="52" spans="1:91" x14ac:dyDescent="0.25">
      <c r="A52" s="5" t="s">
        <v>62</v>
      </c>
      <c r="B52" s="5" t="s">
        <v>77</v>
      </c>
      <c r="C52" s="5" t="s">
        <v>64</v>
      </c>
      <c r="D52" s="5">
        <v>2.25</v>
      </c>
      <c r="E52" s="6">
        <v>22.906179838213468</v>
      </c>
      <c r="F52" s="6">
        <v>2.5799152027596431E-2</v>
      </c>
      <c r="G52" s="6">
        <v>67.652681561737637</v>
      </c>
      <c r="H52" s="6">
        <v>6.5223118510680926</v>
      </c>
      <c r="I52" s="5">
        <v>25044.201847741031</v>
      </c>
      <c r="J52" s="5">
        <v>32319.86103971428</v>
      </c>
      <c r="K52" s="5">
        <f>STDEV(K45:K50)</f>
        <v>6.1914175311722834</v>
      </c>
      <c r="L52" s="6">
        <v>97.928272651193708</v>
      </c>
      <c r="M52" s="6">
        <v>3.23303905169311</v>
      </c>
      <c r="N52" s="5"/>
      <c r="O52" s="7">
        <v>8.0000000000000006E-17</v>
      </c>
      <c r="P52" s="5">
        <v>0.30362229288992792</v>
      </c>
      <c r="Q52" s="5">
        <v>2.6755581367654161E-4</v>
      </c>
      <c r="R52" s="5">
        <v>6.2190423425583996E-5</v>
      </c>
      <c r="S52" s="5">
        <v>2.3589733700667809E-6</v>
      </c>
      <c r="T52" s="8">
        <v>110.4023601998889</v>
      </c>
      <c r="U52" s="8">
        <v>2.0907661282750001E-2</v>
      </c>
      <c r="V52" s="8">
        <v>33.432783849963712</v>
      </c>
      <c r="W52" s="8">
        <v>2.8093528652404519E-2</v>
      </c>
      <c r="X52" s="8">
        <v>0.43220887542945519</v>
      </c>
      <c r="Y52" s="8">
        <v>7.4633024619712189E-3</v>
      </c>
      <c r="Z52" s="8">
        <v>0.12797242936840231</v>
      </c>
      <c r="AA52" s="8">
        <v>1.2337125397613939E-2</v>
      </c>
      <c r="AB52" s="8">
        <v>6.9220514708512497E-3</v>
      </c>
      <c r="AC52" s="8">
        <v>2.5971324795387337E-4</v>
      </c>
      <c r="AD52" s="8">
        <v>111.1235331884121</v>
      </c>
      <c r="AE52" s="8">
        <v>1.9341996110156589E-2</v>
      </c>
      <c r="AF52" s="8">
        <v>33.610671223769238</v>
      </c>
      <c r="AG52" s="8">
        <v>1.444394162233485E-2</v>
      </c>
      <c r="AH52" s="8">
        <v>0.39450094712541223</v>
      </c>
      <c r="AI52" s="8">
        <v>4.0614139352759633E-3</v>
      </c>
      <c r="AJ52" s="8">
        <v>0.12558115340268769</v>
      </c>
      <c r="AK52" s="8">
        <v>8.0838737954218084E-3</v>
      </c>
      <c r="AL52" s="8">
        <v>1.087788951010989E-2</v>
      </c>
      <c r="AM52" s="8">
        <v>2.399142614015073E-4</v>
      </c>
      <c r="AN52" s="8">
        <v>0.7037248135073304</v>
      </c>
      <c r="AO52" s="8">
        <v>7.938355420922593E-3</v>
      </c>
      <c r="AP52" s="8">
        <v>4.5290827601397667E-2</v>
      </c>
      <c r="AQ52" s="8">
        <v>2.3068642434038299E-2</v>
      </c>
      <c r="AR52" s="8">
        <v>9.5103752212634968E-3</v>
      </c>
      <c r="AS52" s="8">
        <v>6.2614535441231113E-3</v>
      </c>
      <c r="AT52" s="8">
        <v>4.6371440845125303E-2</v>
      </c>
      <c r="AU52" s="8">
        <v>9.3196377363148394E-3</v>
      </c>
      <c r="AV52" s="8">
        <v>3.9696279063028278E-3</v>
      </c>
      <c r="AW52" s="8">
        <v>9.4128277437367178E-5</v>
      </c>
      <c r="AX52" s="9">
        <v>1</v>
      </c>
      <c r="AY52" s="9">
        <v>0</v>
      </c>
      <c r="AZ52" s="9">
        <v>1</v>
      </c>
      <c r="BA52" s="5">
        <v>0</v>
      </c>
      <c r="BB52" s="9">
        <v>1</v>
      </c>
      <c r="BC52" s="5">
        <v>0</v>
      </c>
      <c r="BD52" s="9">
        <v>0.99541616616491058</v>
      </c>
      <c r="BE52" s="9">
        <v>2.212733229052155E-4</v>
      </c>
      <c r="BF52" s="9">
        <v>1</v>
      </c>
      <c r="BG52" s="5">
        <v>0</v>
      </c>
      <c r="BH52" s="9">
        <v>1</v>
      </c>
      <c r="BI52" s="5">
        <v>0</v>
      </c>
      <c r="BJ52" s="9">
        <v>1.007535127117519</v>
      </c>
      <c r="BK52" s="9">
        <v>7.6000567236778592E-4</v>
      </c>
      <c r="BL52" s="10">
        <v>43219.961429368741</v>
      </c>
      <c r="BM52" s="5">
        <v>34.678784722222233</v>
      </c>
      <c r="BN52" s="8">
        <v>3.8955882035436669E-3</v>
      </c>
      <c r="BO52" s="5">
        <v>4.8525631745904086E-6</v>
      </c>
      <c r="BP52" s="11">
        <v>1.000242822423171</v>
      </c>
      <c r="BQ52" s="11">
        <v>1.9706885815410911</v>
      </c>
      <c r="BR52" s="5">
        <v>5.4639999999999999E-10</v>
      </c>
      <c r="BS52" s="5">
        <v>28.201000000000001</v>
      </c>
      <c r="BT52" s="5" t="s">
        <v>65</v>
      </c>
      <c r="BU52" s="5" t="s">
        <v>66</v>
      </c>
      <c r="BV52" s="9">
        <v>7.8700000000000003E-3</v>
      </c>
      <c r="BW52" s="9">
        <v>5.8E-4</v>
      </c>
      <c r="BX52" s="9">
        <v>1.2710000000000001E-2</v>
      </c>
      <c r="BY52" s="9">
        <v>4.0000000000000003E-5</v>
      </c>
      <c r="BZ52" s="9">
        <v>0</v>
      </c>
      <c r="CA52" s="9">
        <v>0</v>
      </c>
      <c r="CB52" s="9">
        <v>7.5799999999999999E-4</v>
      </c>
      <c r="CC52" s="9">
        <v>6.9999999999999999E-6</v>
      </c>
      <c r="CD52" s="9">
        <v>4.0000000000000003E-5</v>
      </c>
      <c r="CE52" s="9">
        <v>1.9999999999999999E-6</v>
      </c>
      <c r="CF52" s="9">
        <v>2.8600000000000001E-4</v>
      </c>
      <c r="CG52" s="9">
        <v>4.9999999999999998E-7</v>
      </c>
      <c r="CH52" s="9">
        <v>250</v>
      </c>
      <c r="CI52" s="9">
        <v>0</v>
      </c>
      <c r="CJ52" s="9">
        <v>1.96</v>
      </c>
      <c r="CK52" s="9">
        <v>0</v>
      </c>
      <c r="CL52" s="9">
        <v>0.22700000000000001</v>
      </c>
      <c r="CM52" s="9">
        <v>0</v>
      </c>
    </row>
    <row r="53" spans="1:91" x14ac:dyDescent="0.25">
      <c r="A53" s="5" t="s">
        <v>62</v>
      </c>
      <c r="B53" s="5" t="s">
        <v>78</v>
      </c>
      <c r="C53" s="5" t="s">
        <v>64</v>
      </c>
      <c r="D53" s="5">
        <v>2.25</v>
      </c>
      <c r="E53" s="6">
        <v>25.020404647208132</v>
      </c>
      <c r="F53" s="6">
        <v>2.9587529858870781E-2</v>
      </c>
      <c r="G53" s="6">
        <v>54.721466781999958</v>
      </c>
      <c r="H53" s="6">
        <v>4.4292195192898776</v>
      </c>
      <c r="I53" s="5">
        <v>43571.627813324267</v>
      </c>
      <c r="J53" s="5">
        <v>97202.931807424175</v>
      </c>
      <c r="K53" s="5"/>
      <c r="L53" s="6">
        <v>97.91972413101594</v>
      </c>
      <c r="M53" s="6">
        <v>3.5334911842210159</v>
      </c>
      <c r="N53" s="5"/>
      <c r="O53" s="7">
        <v>8.0000000000000006E-17</v>
      </c>
      <c r="P53" s="5">
        <v>0.2777246112698542</v>
      </c>
      <c r="Q53" s="5">
        <v>2.4324624590090971E-4</v>
      </c>
      <c r="R53" s="5">
        <v>6.3155784895978332E-5</v>
      </c>
      <c r="S53" s="5">
        <v>2.6718120267867079E-6</v>
      </c>
      <c r="T53" s="8">
        <v>123.2519321150066</v>
      </c>
      <c r="U53" s="8">
        <v>2.0296932164051821E-2</v>
      </c>
      <c r="V53" s="8">
        <v>34.147390187003921</v>
      </c>
      <c r="W53" s="8">
        <v>2.8789609161689461E-2</v>
      </c>
      <c r="X53" s="8">
        <v>0.43903892432166131</v>
      </c>
      <c r="Y53" s="8">
        <v>7.572390466829791E-3</v>
      </c>
      <c r="Z53" s="8">
        <v>0.16158073177372281</v>
      </c>
      <c r="AA53" s="8">
        <v>1.3077731457511619E-2</v>
      </c>
      <c r="AB53" s="8">
        <v>7.858362623209646E-3</v>
      </c>
      <c r="AC53" s="8">
        <v>3.2849654133279452E-4</v>
      </c>
      <c r="AD53" s="8">
        <v>123.96774343891779</v>
      </c>
      <c r="AE53" s="8">
        <v>1.8819220834723479E-2</v>
      </c>
      <c r="AF53" s="8">
        <v>34.33377345150339</v>
      </c>
      <c r="AG53" s="8">
        <v>1.5498536056127041E-2</v>
      </c>
      <c r="AH53" s="8">
        <v>0.38899894936424939</v>
      </c>
      <c r="AI53" s="8">
        <v>4.2585557289910904E-3</v>
      </c>
      <c r="AJ53" s="8">
        <v>0.1524650028976843</v>
      </c>
      <c r="AK53" s="8">
        <v>9.1744979447730725E-3</v>
      </c>
      <c r="AL53" s="8">
        <v>1.1808086232576171E-2</v>
      </c>
      <c r="AM53" s="8">
        <v>3.1328480568686162E-4</v>
      </c>
      <c r="AN53" s="8">
        <v>0.70191887971888978</v>
      </c>
      <c r="AO53" s="8">
        <v>7.6027878075105443E-3</v>
      </c>
      <c r="AP53" s="8">
        <v>4.5290827601397667E-2</v>
      </c>
      <c r="AQ53" s="8">
        <v>2.3068642434038299E-2</v>
      </c>
      <c r="AR53" s="8">
        <v>9.5103752212634968E-3</v>
      </c>
      <c r="AS53" s="8">
        <v>6.2614535441231113E-3</v>
      </c>
      <c r="AT53" s="8">
        <v>4.6371440845125303E-2</v>
      </c>
      <c r="AU53" s="8">
        <v>9.3196377363148394E-3</v>
      </c>
      <c r="AV53" s="8">
        <v>3.9603883118636612E-3</v>
      </c>
      <c r="AW53" s="8">
        <v>9.0110825198062107E-5</v>
      </c>
      <c r="AX53" s="9">
        <v>1</v>
      </c>
      <c r="AY53" s="9">
        <v>0</v>
      </c>
      <c r="AZ53" s="9">
        <v>1</v>
      </c>
      <c r="BA53" s="5">
        <v>0</v>
      </c>
      <c r="BB53" s="9">
        <v>1</v>
      </c>
      <c r="BC53" s="5">
        <v>0</v>
      </c>
      <c r="BD53" s="9">
        <v>0.99545017923494883</v>
      </c>
      <c r="BE53" s="9">
        <v>2.322760136642561E-4</v>
      </c>
      <c r="BF53" s="9">
        <v>1</v>
      </c>
      <c r="BG53" s="5">
        <v>0</v>
      </c>
      <c r="BH53" s="9">
        <v>1</v>
      </c>
      <c r="BI53" s="5">
        <v>0</v>
      </c>
      <c r="BJ53" s="9">
        <v>1.007535127117519</v>
      </c>
      <c r="BK53" s="9">
        <v>7.6000567236778592E-4</v>
      </c>
      <c r="BL53" s="10">
        <v>43219.965921806179</v>
      </c>
      <c r="BM53" s="5">
        <v>34.68327546296296</v>
      </c>
      <c r="BN53" s="8">
        <v>3.8955882035436669E-3</v>
      </c>
      <c r="BO53" s="5">
        <v>4.8525631745904086E-6</v>
      </c>
      <c r="BP53" s="11">
        <v>1.0002428541834301</v>
      </c>
      <c r="BQ53" s="11">
        <v>1.9708634399028031</v>
      </c>
      <c r="BR53" s="5">
        <v>5.4639999999999999E-10</v>
      </c>
      <c r="BS53" s="5">
        <v>28.201000000000001</v>
      </c>
      <c r="BT53" s="5" t="s">
        <v>65</v>
      </c>
      <c r="BU53" s="5" t="s">
        <v>66</v>
      </c>
      <c r="BV53" s="9">
        <v>7.8700000000000003E-3</v>
      </c>
      <c r="BW53" s="9">
        <v>5.8E-4</v>
      </c>
      <c r="BX53" s="9">
        <v>1.2710000000000001E-2</v>
      </c>
      <c r="BY53" s="9">
        <v>4.0000000000000003E-5</v>
      </c>
      <c r="BZ53" s="9">
        <v>0</v>
      </c>
      <c r="CA53" s="9">
        <v>0</v>
      </c>
      <c r="CB53" s="9">
        <v>7.5799999999999999E-4</v>
      </c>
      <c r="CC53" s="9">
        <v>6.9999999999999999E-6</v>
      </c>
      <c r="CD53" s="9">
        <v>4.0000000000000003E-5</v>
      </c>
      <c r="CE53" s="9">
        <v>1.9999999999999999E-6</v>
      </c>
      <c r="CF53" s="9">
        <v>2.8600000000000001E-4</v>
      </c>
      <c r="CG53" s="9">
        <v>4.9999999999999998E-7</v>
      </c>
      <c r="CH53" s="9">
        <v>250</v>
      </c>
      <c r="CI53" s="9">
        <v>0</v>
      </c>
      <c r="CJ53" s="9">
        <v>1.96</v>
      </c>
      <c r="CK53" s="9">
        <v>0</v>
      </c>
      <c r="CL53" s="9">
        <v>0.22700000000000001</v>
      </c>
      <c r="CM53" s="9">
        <v>0</v>
      </c>
    </row>
    <row r="54" spans="1:91" x14ac:dyDescent="0.25">
      <c r="A54" s="5" t="s">
        <v>62</v>
      </c>
      <c r="B54" s="5" t="s">
        <v>79</v>
      </c>
      <c r="C54" s="5" t="s">
        <v>64</v>
      </c>
      <c r="D54" s="5">
        <v>2.25</v>
      </c>
      <c r="E54" s="6">
        <v>10.549152596433389</v>
      </c>
      <c r="F54" s="6">
        <v>1.8586318096775759E-2</v>
      </c>
      <c r="G54" s="6">
        <v>67.783641857476198</v>
      </c>
      <c r="H54" s="6">
        <v>7.5419176487270567</v>
      </c>
      <c r="I54" s="5">
        <v>18685.636717237689</v>
      </c>
      <c r="J54" s="5">
        <v>20858.103708664581</v>
      </c>
      <c r="K54" s="5"/>
      <c r="L54" s="6">
        <v>98.281582036396685</v>
      </c>
      <c r="M54" s="6">
        <v>1.4839096991182279</v>
      </c>
      <c r="N54" s="5"/>
      <c r="O54" s="7">
        <v>8.0000000000000006E-17</v>
      </c>
      <c r="P54" s="5">
        <v>0.66578546665214433</v>
      </c>
      <c r="Q54" s="5">
        <v>7.1252613002952979E-4</v>
      </c>
      <c r="R54" s="5">
        <v>4.0725849417689798E-5</v>
      </c>
      <c r="S54" s="5">
        <v>4.6917355737338656E-6</v>
      </c>
      <c r="T54" s="8">
        <v>45.612056187402203</v>
      </c>
      <c r="U54" s="8">
        <v>1.620141543217701E-2</v>
      </c>
      <c r="V54" s="8">
        <v>30.202390782740039</v>
      </c>
      <c r="W54" s="8">
        <v>2.800340203078653E-2</v>
      </c>
      <c r="X54" s="8">
        <v>0.39144137220097092</v>
      </c>
      <c r="Y54" s="8">
        <v>7.8492640070630306E-3</v>
      </c>
      <c r="Z54" s="8">
        <v>0.11536349389354909</v>
      </c>
      <c r="AA54" s="8">
        <v>1.2835350423813939E-2</v>
      </c>
      <c r="AB54" s="8">
        <v>1.9133291333660639E-3</v>
      </c>
      <c r="AC54" s="8">
        <v>2.1275637424079399E-4</v>
      </c>
      <c r="AD54" s="8">
        <v>46.31421058611663</v>
      </c>
      <c r="AE54" s="8">
        <v>1.4462220222467089E-2</v>
      </c>
      <c r="AF54" s="8">
        <v>30.37052584191488</v>
      </c>
      <c r="AG54" s="8">
        <v>1.4261542853630731E-2</v>
      </c>
      <c r="AH54" s="8">
        <v>0.34430268783281442</v>
      </c>
      <c r="AI54" s="8">
        <v>4.7334073316547898E-3</v>
      </c>
      <c r="AJ54" s="8">
        <v>0.1031632751125456</v>
      </c>
      <c r="AK54" s="8">
        <v>8.8255636061362677E-3</v>
      </c>
      <c r="AL54" s="8">
        <v>5.8704475561166432E-3</v>
      </c>
      <c r="AM54" s="8">
        <v>1.9262785438613059E-4</v>
      </c>
      <c r="AN54" s="8">
        <v>0.70011760039897608</v>
      </c>
      <c r="AO54" s="8">
        <v>7.3027425151683317E-3</v>
      </c>
      <c r="AP54" s="8">
        <v>4.5290827601397667E-2</v>
      </c>
      <c r="AQ54" s="8">
        <v>2.3068642434038299E-2</v>
      </c>
      <c r="AR54" s="8">
        <v>9.5103752212634968E-3</v>
      </c>
      <c r="AS54" s="8">
        <v>6.2614535441231113E-3</v>
      </c>
      <c r="AT54" s="8">
        <v>4.6371440845125303E-2</v>
      </c>
      <c r="AU54" s="8">
        <v>9.3196377363148394E-3</v>
      </c>
      <c r="AV54" s="8">
        <v>3.9511725308122234E-3</v>
      </c>
      <c r="AW54" s="8">
        <v>8.6505530539346599E-5</v>
      </c>
      <c r="AX54" s="9">
        <v>1</v>
      </c>
      <c r="AY54" s="9">
        <v>0</v>
      </c>
      <c r="AZ54" s="9">
        <v>1</v>
      </c>
      <c r="BA54" s="5">
        <v>0</v>
      </c>
      <c r="BB54" s="9">
        <v>1</v>
      </c>
      <c r="BC54" s="5">
        <v>0</v>
      </c>
      <c r="BD54" s="9">
        <v>0.99548410464243553</v>
      </c>
      <c r="BE54" s="9">
        <v>2.4502939827860569E-4</v>
      </c>
      <c r="BF54" s="9">
        <v>1</v>
      </c>
      <c r="BG54" s="5">
        <v>0</v>
      </c>
      <c r="BH54" s="9">
        <v>1</v>
      </c>
      <c r="BI54" s="5">
        <v>0</v>
      </c>
      <c r="BJ54" s="9">
        <v>1.007535127117519</v>
      </c>
      <c r="BK54" s="9">
        <v>7.6000567236778592E-4</v>
      </c>
      <c r="BL54" s="10">
        <v>43219.970400113903</v>
      </c>
      <c r="BM54" s="5">
        <v>34.68775462962963</v>
      </c>
      <c r="BN54" s="8">
        <v>3.8955882035436669E-3</v>
      </c>
      <c r="BO54" s="5">
        <v>4.8525631745904086E-6</v>
      </c>
      <c r="BP54" s="11">
        <v>1.0002428858437971</v>
      </c>
      <c r="BQ54" s="11">
        <v>1.9710377637377801</v>
      </c>
      <c r="BR54" s="5">
        <v>5.4639999999999999E-10</v>
      </c>
      <c r="BS54" s="5">
        <v>28.201000000000001</v>
      </c>
      <c r="BT54" s="5" t="s">
        <v>65</v>
      </c>
      <c r="BU54" s="5" t="s">
        <v>66</v>
      </c>
      <c r="BV54" s="9">
        <v>7.8700000000000003E-3</v>
      </c>
      <c r="BW54" s="9">
        <v>5.8E-4</v>
      </c>
      <c r="BX54" s="9">
        <v>1.2710000000000001E-2</v>
      </c>
      <c r="BY54" s="9">
        <v>4.0000000000000003E-5</v>
      </c>
      <c r="BZ54" s="9">
        <v>0</v>
      </c>
      <c r="CA54" s="9">
        <v>0</v>
      </c>
      <c r="CB54" s="9">
        <v>7.5799999999999999E-4</v>
      </c>
      <c r="CC54" s="9">
        <v>6.9999999999999999E-6</v>
      </c>
      <c r="CD54" s="9">
        <v>4.0000000000000003E-5</v>
      </c>
      <c r="CE54" s="9">
        <v>1.9999999999999999E-6</v>
      </c>
      <c r="CF54" s="9">
        <v>2.8600000000000001E-4</v>
      </c>
      <c r="CG54" s="9">
        <v>4.9999999999999998E-7</v>
      </c>
      <c r="CH54" s="9">
        <v>250</v>
      </c>
      <c r="CI54" s="9">
        <v>0</v>
      </c>
      <c r="CJ54" s="9">
        <v>1.96</v>
      </c>
      <c r="CK54" s="9">
        <v>0</v>
      </c>
      <c r="CL54" s="9">
        <v>0.22700000000000001</v>
      </c>
      <c r="CM54" s="9">
        <v>0</v>
      </c>
    </row>
    <row r="55" spans="1:91" x14ac:dyDescent="0.25">
      <c r="A55" s="5" t="s">
        <v>62</v>
      </c>
      <c r="B55" s="5" t="s">
        <v>80</v>
      </c>
      <c r="C55" s="5" t="s">
        <v>64</v>
      </c>
      <c r="D55" s="5">
        <v>2.25</v>
      </c>
      <c r="E55" s="6">
        <v>35.330258135708817</v>
      </c>
      <c r="F55" s="6">
        <v>2.9321768801064661E-2</v>
      </c>
      <c r="G55" s="6">
        <v>104.0105588167619</v>
      </c>
      <c r="H55" s="6">
        <v>13.031863764304539</v>
      </c>
      <c r="I55" s="5">
        <v>27184.312808048318</v>
      </c>
      <c r="J55" s="5">
        <v>33647.255804295011</v>
      </c>
      <c r="K55" s="5"/>
      <c r="L55" s="6">
        <v>99.408354796707911</v>
      </c>
      <c r="M55" s="6">
        <v>5.0036060782749967</v>
      </c>
      <c r="N55" s="5"/>
      <c r="O55" s="7">
        <v>8.0000000000000006E-17</v>
      </c>
      <c r="P55" s="5">
        <v>0.19898454745768199</v>
      </c>
      <c r="Q55" s="5">
        <v>1.510435164482885E-4</v>
      </c>
      <c r="R55" s="5">
        <v>1.47536678779786E-5</v>
      </c>
      <c r="S55" s="5">
        <v>1.1941892383432989E-6</v>
      </c>
      <c r="T55" s="8">
        <v>201.30804753361991</v>
      </c>
      <c r="U55" s="8">
        <v>2.6433109406259481E-2</v>
      </c>
      <c r="V55" s="8">
        <v>39.984994565402367</v>
      </c>
      <c r="W55" s="8">
        <v>2.9487827506010689E-2</v>
      </c>
      <c r="X55" s="8">
        <v>0.51537627364802474</v>
      </c>
      <c r="Y55" s="8">
        <v>7.8515775063610713E-3</v>
      </c>
      <c r="Z55" s="8">
        <v>9.9525347283335952E-2</v>
      </c>
      <c r="AA55" s="8">
        <v>1.2469632813499019E-2</v>
      </c>
      <c r="AB55" s="8">
        <v>3.021851955531766E-3</v>
      </c>
      <c r="AC55" s="8">
        <v>2.3991760676312599E-4</v>
      </c>
      <c r="AD55" s="8">
        <v>202.02755334150689</v>
      </c>
      <c r="AE55" s="8">
        <v>2.5478580507853801E-2</v>
      </c>
      <c r="AF55" s="8">
        <v>40.197517862513138</v>
      </c>
      <c r="AG55" s="8">
        <v>1.5350618954068911E-2</v>
      </c>
      <c r="AH55" s="8">
        <v>0.47481649433963508</v>
      </c>
      <c r="AI55" s="8">
        <v>4.7372427479688301E-3</v>
      </c>
      <c r="AJ55" s="8">
        <v>0.1004640059077682</v>
      </c>
      <c r="AK55" s="8">
        <v>8.2846903965898382E-3</v>
      </c>
      <c r="AL55" s="8">
        <v>6.9866880119013493E-3</v>
      </c>
      <c r="AM55" s="8">
        <v>2.2305776846371909E-4</v>
      </c>
      <c r="AN55" s="8">
        <v>0.69829770320495466</v>
      </c>
      <c r="AO55" s="8">
        <v>7.0392619064853622E-3</v>
      </c>
      <c r="AP55" s="8">
        <v>4.5290827601397667E-2</v>
      </c>
      <c r="AQ55" s="8">
        <v>2.3068642434038299E-2</v>
      </c>
      <c r="AR55" s="8">
        <v>9.5103752212634968E-3</v>
      </c>
      <c r="AS55" s="8">
        <v>6.2614535441231113E-3</v>
      </c>
      <c r="AT55" s="8">
        <v>4.6371440845125303E-2</v>
      </c>
      <c r="AU55" s="8">
        <v>9.3196377363148394E-3</v>
      </c>
      <c r="AV55" s="8">
        <v>3.9418614962098671E-3</v>
      </c>
      <c r="AW55" s="8">
        <v>8.3323632359498005E-5</v>
      </c>
      <c r="AX55" s="9">
        <v>1</v>
      </c>
      <c r="AY55" s="9">
        <v>0</v>
      </c>
      <c r="AZ55" s="9">
        <v>1</v>
      </c>
      <c r="BA55" s="5">
        <v>0</v>
      </c>
      <c r="BB55" s="9">
        <v>1</v>
      </c>
      <c r="BC55" s="5">
        <v>0</v>
      </c>
      <c r="BD55" s="9">
        <v>0.99551838070012877</v>
      </c>
      <c r="BE55" s="9">
        <v>2.594518314896245E-4</v>
      </c>
      <c r="BF55" s="9">
        <v>1</v>
      </c>
      <c r="BG55" s="5">
        <v>0</v>
      </c>
      <c r="BH55" s="9">
        <v>1</v>
      </c>
      <c r="BI55" s="5">
        <v>0</v>
      </c>
      <c r="BJ55" s="9">
        <v>1.007535127117519</v>
      </c>
      <c r="BK55" s="9">
        <v>7.6000567236778592E-4</v>
      </c>
      <c r="BL55" s="10">
        <v>43219.974919438042</v>
      </c>
      <c r="BM55" s="5">
        <v>34.69228009259259</v>
      </c>
      <c r="BN55" s="8">
        <v>3.8955882035436669E-3</v>
      </c>
      <c r="BO55" s="5">
        <v>4.8525631745904086E-6</v>
      </c>
      <c r="BP55" s="11">
        <v>1.000242917794139</v>
      </c>
      <c r="BQ55" s="11">
        <v>1.9712136998208261</v>
      </c>
      <c r="BR55" s="5">
        <v>5.4639999999999999E-10</v>
      </c>
      <c r="BS55" s="5">
        <v>28.201000000000001</v>
      </c>
      <c r="BT55" s="5" t="s">
        <v>65</v>
      </c>
      <c r="BU55" s="5" t="s">
        <v>66</v>
      </c>
      <c r="BV55" s="9">
        <v>7.8700000000000003E-3</v>
      </c>
      <c r="BW55" s="9">
        <v>5.8E-4</v>
      </c>
      <c r="BX55" s="9">
        <v>1.2710000000000001E-2</v>
      </c>
      <c r="BY55" s="9">
        <v>4.0000000000000003E-5</v>
      </c>
      <c r="BZ55" s="9">
        <v>0</v>
      </c>
      <c r="CA55" s="9">
        <v>0</v>
      </c>
      <c r="CB55" s="9">
        <v>7.5799999999999999E-4</v>
      </c>
      <c r="CC55" s="9">
        <v>6.9999999999999999E-6</v>
      </c>
      <c r="CD55" s="9">
        <v>4.0000000000000003E-5</v>
      </c>
      <c r="CE55" s="9">
        <v>1.9999999999999999E-6</v>
      </c>
      <c r="CF55" s="9">
        <v>2.8600000000000001E-4</v>
      </c>
      <c r="CG55" s="9">
        <v>4.9999999999999998E-7</v>
      </c>
      <c r="CH55" s="9">
        <v>250</v>
      </c>
      <c r="CI55" s="9">
        <v>0</v>
      </c>
      <c r="CJ55" s="9">
        <v>1.96</v>
      </c>
      <c r="CK55" s="9">
        <v>0</v>
      </c>
      <c r="CL55" s="9">
        <v>0.22700000000000001</v>
      </c>
      <c r="CM55" s="9">
        <v>0</v>
      </c>
    </row>
    <row r="56" spans="1:91" x14ac:dyDescent="0.25">
      <c r="A56" s="5" t="s">
        <v>62</v>
      </c>
      <c r="B56" s="5" t="s">
        <v>81</v>
      </c>
      <c r="C56" s="5" t="s">
        <v>64</v>
      </c>
      <c r="D56" s="5">
        <v>2.25</v>
      </c>
      <c r="E56" s="6">
        <v>34.966376530776159</v>
      </c>
      <c r="F56" s="6">
        <v>0.21698710373671981</v>
      </c>
      <c r="G56" s="6">
        <v>107.7494840008424</v>
      </c>
      <c r="H56" s="6">
        <v>119.0790639483901</v>
      </c>
      <c r="I56" s="5">
        <v>3343.8743184463979</v>
      </c>
      <c r="J56" s="5">
        <v>4229.5903421471266</v>
      </c>
      <c r="K56" s="5"/>
      <c r="L56" s="6">
        <v>93.986983565812892</v>
      </c>
      <c r="M56" s="6">
        <v>4.9515779270338989</v>
      </c>
      <c r="N56" s="5"/>
      <c r="O56" s="7">
        <v>8.0000000000000006E-17</v>
      </c>
      <c r="P56" s="5">
        <v>0.19009615685032311</v>
      </c>
      <c r="Q56" s="5">
        <v>1.0253437113954889E-3</v>
      </c>
      <c r="R56" s="5">
        <v>1.987278027951495E-4</v>
      </c>
      <c r="S56" s="5">
        <v>1.0126266960887671E-5</v>
      </c>
      <c r="T56" s="8">
        <v>25.07863551659181</v>
      </c>
      <c r="U56" s="8">
        <v>1.240325962835556E-2</v>
      </c>
      <c r="V56" s="8">
        <v>4.7590915169785477</v>
      </c>
      <c r="W56" s="8">
        <v>2.5517541516058201E-2</v>
      </c>
      <c r="X56" s="8">
        <v>6.7708318658308619E-2</v>
      </c>
      <c r="Y56" s="8">
        <v>7.9217295746378692E-3</v>
      </c>
      <c r="Z56" s="8">
        <v>1.143360689055461E-2</v>
      </c>
      <c r="AA56" s="8">
        <v>1.263562705295871E-2</v>
      </c>
      <c r="AB56" s="8">
        <v>4.9831668150205491E-3</v>
      </c>
      <c r="AC56" s="8">
        <v>2.5345793978493922E-4</v>
      </c>
      <c r="AD56" s="8">
        <v>25.794042103704019</v>
      </c>
      <c r="AE56" s="8">
        <v>1.0362725064273329E-2</v>
      </c>
      <c r="AF56" s="8">
        <v>4.8235771763018214</v>
      </c>
      <c r="AG56" s="8">
        <v>1.10933117404484E-2</v>
      </c>
      <c r="AH56" s="8">
        <v>2.2689044935490149E-2</v>
      </c>
      <c r="AI56" s="8">
        <v>4.8526280476130059E-3</v>
      </c>
      <c r="AJ56" s="8">
        <v>1.3665458812527479E-3</v>
      </c>
      <c r="AK56" s="8">
        <v>8.5324922200561339E-3</v>
      </c>
      <c r="AL56" s="8">
        <v>8.8959583211228842E-3</v>
      </c>
      <c r="AM56" s="8">
        <v>2.382700536507854E-4</v>
      </c>
      <c r="AN56" s="8">
        <v>0.69643591579419106</v>
      </c>
      <c r="AO56" s="8">
        <v>6.8157742517395764E-3</v>
      </c>
      <c r="AP56" s="8">
        <v>4.5290827601397667E-2</v>
      </c>
      <c r="AQ56" s="8">
        <v>2.3068642434038299E-2</v>
      </c>
      <c r="AR56" s="8">
        <v>9.5103752212634968E-3</v>
      </c>
      <c r="AS56" s="8">
        <v>6.2614535441231113E-3</v>
      </c>
      <c r="AT56" s="8">
        <v>4.6371440845125303E-2</v>
      </c>
      <c r="AU56" s="8">
        <v>9.3196377363148394E-3</v>
      </c>
      <c r="AV56" s="8">
        <v>3.9323361411179418E-3</v>
      </c>
      <c r="AW56" s="8">
        <v>8.0604567710865557E-5</v>
      </c>
      <c r="AX56" s="9">
        <v>1</v>
      </c>
      <c r="AY56" s="9">
        <v>0</v>
      </c>
      <c r="AZ56" s="9">
        <v>1</v>
      </c>
      <c r="BA56" s="5">
        <v>0</v>
      </c>
      <c r="BB56" s="9">
        <v>1</v>
      </c>
      <c r="BC56" s="5">
        <v>0</v>
      </c>
      <c r="BD56" s="9">
        <v>0.99555344572078674</v>
      </c>
      <c r="BE56" s="9">
        <v>2.7555289380598271E-4</v>
      </c>
      <c r="BF56" s="9">
        <v>1</v>
      </c>
      <c r="BG56" s="5">
        <v>0</v>
      </c>
      <c r="BH56" s="9">
        <v>1</v>
      </c>
      <c r="BI56" s="5">
        <v>0</v>
      </c>
      <c r="BJ56" s="9">
        <v>1.007535127117519</v>
      </c>
      <c r="BK56" s="9">
        <v>7.6000567236778592E-4</v>
      </c>
      <c r="BL56" s="10">
        <v>43219.979555078928</v>
      </c>
      <c r="BM56" s="5">
        <v>34.696909722222223</v>
      </c>
      <c r="BN56" s="8">
        <v>3.8955882035436669E-3</v>
      </c>
      <c r="BO56" s="5">
        <v>4.8525631745904086E-6</v>
      </c>
      <c r="BP56" s="11">
        <v>1.000242950566808</v>
      </c>
      <c r="BQ56" s="11">
        <v>1.971394180399487</v>
      </c>
      <c r="BR56" s="5">
        <v>5.4639999999999999E-10</v>
      </c>
      <c r="BS56" s="5">
        <v>28.201000000000001</v>
      </c>
      <c r="BT56" s="5" t="s">
        <v>65</v>
      </c>
      <c r="BU56" s="5" t="s">
        <v>66</v>
      </c>
      <c r="BV56" s="9">
        <v>7.8700000000000003E-3</v>
      </c>
      <c r="BW56" s="9">
        <v>5.8E-4</v>
      </c>
      <c r="BX56" s="9">
        <v>1.2710000000000001E-2</v>
      </c>
      <c r="BY56" s="9">
        <v>4.0000000000000003E-5</v>
      </c>
      <c r="BZ56" s="9">
        <v>0</v>
      </c>
      <c r="CA56" s="9">
        <v>0</v>
      </c>
      <c r="CB56" s="9">
        <v>7.5799999999999999E-4</v>
      </c>
      <c r="CC56" s="9">
        <v>6.9999999999999999E-6</v>
      </c>
      <c r="CD56" s="9">
        <v>4.0000000000000003E-5</v>
      </c>
      <c r="CE56" s="9">
        <v>1.9999999999999999E-6</v>
      </c>
      <c r="CF56" s="9">
        <v>2.8600000000000001E-4</v>
      </c>
      <c r="CG56" s="9">
        <v>4.9999999999999998E-7</v>
      </c>
      <c r="CH56" s="9">
        <v>250</v>
      </c>
      <c r="CI56" s="9">
        <v>0</v>
      </c>
      <c r="CJ56" s="9">
        <v>1.96</v>
      </c>
      <c r="CK56" s="9">
        <v>0</v>
      </c>
      <c r="CL56" s="9">
        <v>0.22700000000000001</v>
      </c>
      <c r="CM56" s="9">
        <v>0</v>
      </c>
    </row>
    <row r="57" spans="1:91" x14ac:dyDescent="0.25">
      <c r="A57" s="5" t="s">
        <v>62</v>
      </c>
      <c r="B57" s="5" t="s">
        <v>82</v>
      </c>
      <c r="C57" s="5" t="s">
        <v>64</v>
      </c>
      <c r="D57" s="5">
        <v>2.25</v>
      </c>
      <c r="E57" s="6">
        <v>10.373474869405561</v>
      </c>
      <c r="F57" s="6">
        <v>2.9208406141515399E-2</v>
      </c>
      <c r="G57" s="6">
        <v>49.354826417155103</v>
      </c>
      <c r="H57" s="6">
        <v>4.6096006468735311</v>
      </c>
      <c r="I57" s="5">
        <v>29761.284230832731</v>
      </c>
      <c r="J57" s="5">
        <v>42795.793122890907</v>
      </c>
      <c r="K57" s="5"/>
      <c r="L57" s="6">
        <v>97.665842918538956</v>
      </c>
      <c r="M57" s="6">
        <v>1.4591276732102521</v>
      </c>
      <c r="N57" s="5"/>
      <c r="O57" s="7">
        <v>8.0000000000000006E-17</v>
      </c>
      <c r="P57" s="5">
        <v>0.67288865292699163</v>
      </c>
      <c r="Q57" s="5">
        <v>6.2096139620797252E-4</v>
      </c>
      <c r="R57" s="5">
        <v>6.1487463705778422E-5</v>
      </c>
      <c r="S57" s="5">
        <v>8.8572063492200411E-6</v>
      </c>
      <c r="T57" s="8">
        <v>32.305319447536903</v>
      </c>
      <c r="U57" s="8">
        <v>1.530997111656654E-2</v>
      </c>
      <c r="V57" s="8">
        <v>21.61828920473009</v>
      </c>
      <c r="W57" s="8">
        <v>1.4778878102976E-2</v>
      </c>
      <c r="X57" s="8">
        <v>0.27841344250820038</v>
      </c>
      <c r="Y57" s="8">
        <v>4.5161521424477227E-3</v>
      </c>
      <c r="Z57" s="8">
        <v>0.1133656306621755</v>
      </c>
      <c r="AA57" s="8">
        <v>1.058766140306973E-2</v>
      </c>
      <c r="AB57" s="8">
        <v>2.0400135156206419E-3</v>
      </c>
      <c r="AC57" s="8">
        <v>2.8455930798862862E-4</v>
      </c>
      <c r="AD57" s="8">
        <v>32.825407602929182</v>
      </c>
      <c r="AE57" s="8">
        <v>1.39369975200936E-2</v>
      </c>
      <c r="AF57" s="8">
        <v>21.732679169712089</v>
      </c>
      <c r="AG57" s="8">
        <v>1.303956428799106E-2</v>
      </c>
      <c r="AH57" s="8">
        <v>0.23615780568743511</v>
      </c>
      <c r="AI57" s="8">
        <v>4.1417756465591061E-3</v>
      </c>
      <c r="AJ57" s="8">
        <v>0.10265641699616181</v>
      </c>
      <c r="AK57" s="8">
        <v>1.0273178600144249E-2</v>
      </c>
      <c r="AL57" s="8">
        <v>6.0042915682095516E-3</v>
      </c>
      <c r="AM57" s="8">
        <v>2.508700878680068E-4</v>
      </c>
      <c r="AN57" s="8">
        <v>0.50769351511869276</v>
      </c>
      <c r="AO57" s="8">
        <v>6.3368222095153207E-3</v>
      </c>
      <c r="AP57" s="8">
        <v>2.5714007761922029E-2</v>
      </c>
      <c r="AQ57" s="8">
        <v>3.719210654394288E-3</v>
      </c>
      <c r="AR57" s="8">
        <v>8.0140845240865843E-3</v>
      </c>
      <c r="AS57" s="8">
        <v>1.8003679255377391E-3</v>
      </c>
      <c r="AT57" s="8">
        <v>4.6040484006031612E-2</v>
      </c>
      <c r="AU57" s="8">
        <v>2.5613229854101979E-3</v>
      </c>
      <c r="AV57" s="8">
        <v>3.9491519807831584E-3</v>
      </c>
      <c r="AW57" s="8">
        <v>1.297274939753916E-4</v>
      </c>
      <c r="AX57" s="9">
        <v>1</v>
      </c>
      <c r="AY57" s="9">
        <v>0</v>
      </c>
      <c r="AZ57" s="9">
        <v>1</v>
      </c>
      <c r="BA57" s="5">
        <v>0</v>
      </c>
      <c r="BB57" s="9">
        <v>1</v>
      </c>
      <c r="BC57" s="5">
        <v>0</v>
      </c>
      <c r="BD57" s="9">
        <v>0.99567728372672604</v>
      </c>
      <c r="BE57" s="9">
        <v>2.7687452795681513E-4</v>
      </c>
      <c r="BF57" s="9">
        <v>1</v>
      </c>
      <c r="BG57" s="5">
        <v>0</v>
      </c>
      <c r="BH57" s="9">
        <v>1</v>
      </c>
      <c r="BI57" s="5">
        <v>0</v>
      </c>
      <c r="BJ57" s="9">
        <v>1.007535127117519</v>
      </c>
      <c r="BK57" s="9">
        <v>7.6000567236778592E-4</v>
      </c>
      <c r="BL57" s="10">
        <v>43219.98921656426</v>
      </c>
      <c r="BM57" s="5">
        <v>34.706574074074076</v>
      </c>
      <c r="BN57" s="8">
        <v>3.8955882035436669E-3</v>
      </c>
      <c r="BO57" s="5">
        <v>4.8525631745904086E-6</v>
      </c>
      <c r="BP57" s="11">
        <v>1.0002430188707789</v>
      </c>
      <c r="BQ57" s="11">
        <v>1.971770386560963</v>
      </c>
      <c r="BR57" s="5">
        <v>5.4639999999999999E-10</v>
      </c>
      <c r="BS57" s="5">
        <v>28.201000000000001</v>
      </c>
      <c r="BT57" s="5" t="s">
        <v>65</v>
      </c>
      <c r="BU57" s="5" t="s">
        <v>66</v>
      </c>
      <c r="BV57" s="9">
        <v>7.8700000000000003E-3</v>
      </c>
      <c r="BW57" s="9">
        <v>5.8E-4</v>
      </c>
      <c r="BX57" s="9">
        <v>1.2710000000000001E-2</v>
      </c>
      <c r="BY57" s="9">
        <v>4.0000000000000003E-5</v>
      </c>
      <c r="BZ57" s="9">
        <v>0</v>
      </c>
      <c r="CA57" s="9">
        <v>0</v>
      </c>
      <c r="CB57" s="9">
        <v>7.5799999999999999E-4</v>
      </c>
      <c r="CC57" s="9">
        <v>6.9999999999999999E-6</v>
      </c>
      <c r="CD57" s="9">
        <v>4.0000000000000003E-5</v>
      </c>
      <c r="CE57" s="9">
        <v>1.9999999999999999E-6</v>
      </c>
      <c r="CF57" s="9">
        <v>2.8600000000000001E-4</v>
      </c>
      <c r="CG57" s="9">
        <v>4.9999999999999998E-7</v>
      </c>
      <c r="CH57" s="9">
        <v>250</v>
      </c>
      <c r="CI57" s="9">
        <v>0</v>
      </c>
      <c r="CJ57" s="9">
        <v>1.96</v>
      </c>
      <c r="CK57" s="9">
        <v>0</v>
      </c>
      <c r="CL57" s="9">
        <v>0.22700000000000001</v>
      </c>
      <c r="CM57" s="9">
        <v>0</v>
      </c>
    </row>
    <row r="58" spans="1:91" x14ac:dyDescent="0.25">
      <c r="A58" s="5"/>
      <c r="B58" s="5" t="s">
        <v>83</v>
      </c>
      <c r="C58" s="5" t="s">
        <v>69</v>
      </c>
      <c r="D58" s="5">
        <v>2.25</v>
      </c>
      <c r="E58" s="19">
        <v>10.3146213449073</v>
      </c>
      <c r="F58" s="19">
        <v>4.2583005037980542E-2</v>
      </c>
      <c r="G58" s="19">
        <v>56.370748380164358</v>
      </c>
      <c r="H58" s="6">
        <v>7.9081214574668941</v>
      </c>
      <c r="I58" s="5">
        <v>5841.0676868653227</v>
      </c>
      <c r="J58" s="5">
        <v>2559.4646213797828</v>
      </c>
      <c r="K58" s="5"/>
      <c r="L58" s="6">
        <v>96.329021625739159</v>
      </c>
      <c r="M58" s="6">
        <v>1.4508260168556679</v>
      </c>
      <c r="N58" s="5"/>
      <c r="O58" s="7">
        <v>8.0000000000000006E-17</v>
      </c>
      <c r="P58" s="5">
        <v>0.66744750042333889</v>
      </c>
      <c r="Q58" s="5">
        <v>8.7670337427370019E-4</v>
      </c>
      <c r="R58" s="5">
        <v>1.0710592724377469E-4</v>
      </c>
      <c r="S58" s="5">
        <v>1.284665041998158E-5</v>
      </c>
      <c r="T58" s="8">
        <v>20.299413076505719</v>
      </c>
      <c r="U58" s="8">
        <v>1.4266776695426531E-2</v>
      </c>
      <c r="V58" s="8">
        <v>13.474812555810949</v>
      </c>
      <c r="W58" s="8">
        <v>1.390633969086395E-2</v>
      </c>
      <c r="X58" s="8">
        <v>0.18188098096354971</v>
      </c>
      <c r="Y58" s="8">
        <v>4.4171125439241054E-3</v>
      </c>
      <c r="Z58" s="8">
        <v>6.1861582970774598E-2</v>
      </c>
      <c r="AA58" s="8">
        <v>8.6781235261761003E-3</v>
      </c>
      <c r="AB58" s="8">
        <v>2.198271396003136E-3</v>
      </c>
      <c r="AC58" s="8">
        <v>2.5936198402025379E-4</v>
      </c>
      <c r="AD58" s="8">
        <v>20.815863143404371</v>
      </c>
      <c r="AE58" s="8">
        <v>1.279516504871466E-2</v>
      </c>
      <c r="AF58" s="8">
        <v>13.546150572616041</v>
      </c>
      <c r="AG58" s="8">
        <v>1.2989855495733031E-2</v>
      </c>
      <c r="AH58" s="8">
        <v>0.13260763852285731</v>
      </c>
      <c r="AI58" s="8">
        <v>4.0335540852189673E-3</v>
      </c>
      <c r="AJ58" s="8">
        <v>5.5579586118053567E-2</v>
      </c>
      <c r="AK58" s="8">
        <v>8.2915289603293623E-3</v>
      </c>
      <c r="AL58" s="8">
        <v>6.1525470907752384E-3</v>
      </c>
      <c r="AM58" s="8">
        <v>2.2309946831326131E-4</v>
      </c>
      <c r="AN58" s="8">
        <v>0.50777448527315305</v>
      </c>
      <c r="AO58" s="8">
        <v>6.3106789375879492E-3</v>
      </c>
      <c r="AP58" s="8">
        <v>2.5714007761922029E-2</v>
      </c>
      <c r="AQ58" s="8">
        <v>3.719210654394288E-3</v>
      </c>
      <c r="AR58" s="8">
        <v>8.0140845240865843E-3</v>
      </c>
      <c r="AS58" s="8">
        <v>1.8003679255377391E-3</v>
      </c>
      <c r="AT58" s="8">
        <v>4.6040484006031612E-2</v>
      </c>
      <c r="AU58" s="8">
        <v>2.5613229854101979E-3</v>
      </c>
      <c r="AV58" s="8">
        <v>3.9504608215072748E-3</v>
      </c>
      <c r="AW58" s="8">
        <v>1.284139632590002E-4</v>
      </c>
      <c r="AX58" s="9">
        <v>1</v>
      </c>
      <c r="AY58" s="9">
        <v>0</v>
      </c>
      <c r="AZ58" s="9">
        <v>1</v>
      </c>
      <c r="BA58" s="5">
        <v>0</v>
      </c>
      <c r="BB58" s="9">
        <v>1</v>
      </c>
      <c r="BC58" s="5">
        <v>0</v>
      </c>
      <c r="BD58" s="9">
        <v>0.99576110468593815</v>
      </c>
      <c r="BE58" s="9">
        <v>2.5982157864562461E-4</v>
      </c>
      <c r="BF58" s="9">
        <v>1</v>
      </c>
      <c r="BG58" s="5">
        <v>0</v>
      </c>
      <c r="BH58" s="9">
        <v>1</v>
      </c>
      <c r="BI58" s="5">
        <v>0</v>
      </c>
      <c r="BJ58" s="9">
        <v>1.007535127117519</v>
      </c>
      <c r="BK58" s="9">
        <v>7.6000567236778592E-4</v>
      </c>
      <c r="BL58" s="10">
        <v>43219.993653263562</v>
      </c>
      <c r="BM58" s="5">
        <v>34.711006944444442</v>
      </c>
      <c r="BN58" s="8">
        <v>3.8955882035436669E-3</v>
      </c>
      <c r="BO58" s="5">
        <v>4.8525631745904086E-6</v>
      </c>
      <c r="BP58" s="11">
        <v>1.000243050236991</v>
      </c>
      <c r="BQ58" s="11">
        <v>1.9719431701389349</v>
      </c>
      <c r="BR58" s="5">
        <v>5.4639999999999999E-10</v>
      </c>
      <c r="BS58" s="5">
        <v>28.201000000000001</v>
      </c>
      <c r="BT58" s="5" t="s">
        <v>65</v>
      </c>
      <c r="BU58" s="5" t="s">
        <v>66</v>
      </c>
      <c r="BV58" s="9">
        <v>7.8700000000000003E-3</v>
      </c>
      <c r="BW58" s="9">
        <v>5.8E-4</v>
      </c>
      <c r="BX58" s="9">
        <v>1.2710000000000001E-2</v>
      </c>
      <c r="BY58" s="9">
        <v>4.0000000000000003E-5</v>
      </c>
      <c r="BZ58" s="9">
        <v>0</v>
      </c>
      <c r="CA58" s="9">
        <v>0</v>
      </c>
      <c r="CB58" s="9">
        <v>7.5799999999999999E-4</v>
      </c>
      <c r="CC58" s="9">
        <v>6.9999999999999999E-6</v>
      </c>
      <c r="CD58" s="9">
        <v>4.0000000000000003E-5</v>
      </c>
      <c r="CE58" s="9">
        <v>1.9999999999999999E-6</v>
      </c>
      <c r="CF58" s="9">
        <v>2.8600000000000001E-4</v>
      </c>
      <c r="CG58" s="9">
        <v>4.9999999999999998E-7</v>
      </c>
      <c r="CH58" s="9">
        <v>250</v>
      </c>
      <c r="CI58" s="9">
        <v>0</v>
      </c>
      <c r="CJ58" s="9">
        <v>1.96</v>
      </c>
      <c r="CK58" s="9">
        <v>0</v>
      </c>
      <c r="CL58" s="9">
        <v>0.22700000000000001</v>
      </c>
      <c r="CM58" s="9">
        <v>0</v>
      </c>
    </row>
    <row r="59" spans="1:91" x14ac:dyDescent="0.25">
      <c r="A59" s="5" t="s">
        <v>62</v>
      </c>
      <c r="B59" s="5" t="s">
        <v>84</v>
      </c>
      <c r="C59" s="5" t="s">
        <v>64</v>
      </c>
      <c r="D59" s="5">
        <v>2.25</v>
      </c>
      <c r="E59" s="6">
        <v>10.36045275022566</v>
      </c>
      <c r="F59" s="6">
        <v>2.0310605311984701E-2</v>
      </c>
      <c r="G59" s="6">
        <v>43.462678995132421</v>
      </c>
      <c r="H59" s="6">
        <v>2.2397649560801649</v>
      </c>
      <c r="I59" s="5">
        <v>-13258.580747608599</v>
      </c>
      <c r="J59" s="5">
        <v>6359.5091469170802</v>
      </c>
      <c r="K59" s="5"/>
      <c r="L59" s="6">
        <v>97.263688155943811</v>
      </c>
      <c r="M59" s="6">
        <v>1.4572907991578381</v>
      </c>
      <c r="N59" s="5"/>
      <c r="O59" s="7">
        <v>8.0000000000000006E-17</v>
      </c>
      <c r="P59" s="5">
        <v>0.67095242046731096</v>
      </c>
      <c r="Q59" s="5">
        <v>4.8984677466692647E-4</v>
      </c>
      <c r="R59" s="5">
        <v>7.521898808902401E-5</v>
      </c>
      <c r="S59" s="5">
        <v>6.0278066291181538E-6</v>
      </c>
      <c r="T59" s="8">
        <v>47.928974116258821</v>
      </c>
      <c r="U59" s="8">
        <v>1.5477884631626099E-2</v>
      </c>
      <c r="V59" s="8">
        <v>31.9816563299763</v>
      </c>
      <c r="W59" s="8">
        <v>1.671888846127937E-2</v>
      </c>
      <c r="X59" s="8">
        <v>0.39664121971967148</v>
      </c>
      <c r="Y59" s="8">
        <v>4.9301930778797151E-3</v>
      </c>
      <c r="Z59" s="8">
        <v>0.19041328121406001</v>
      </c>
      <c r="AA59" s="8">
        <v>9.8119873179071029E-3</v>
      </c>
      <c r="AB59" s="8">
        <v>3.6930483070203371E-3</v>
      </c>
      <c r="AC59" s="8">
        <v>2.8732687196924569E-4</v>
      </c>
      <c r="AD59" s="8">
        <v>48.450632072873972</v>
      </c>
      <c r="AE59" s="8">
        <v>1.412053325975308E-2</v>
      </c>
      <c r="AF59" s="8">
        <v>32.12383310158777</v>
      </c>
      <c r="AG59" s="8">
        <v>1.4361764051507389E-2</v>
      </c>
      <c r="AH59" s="8">
        <v>0.35382643349199611</v>
      </c>
      <c r="AI59" s="8">
        <v>4.5897144919774691E-3</v>
      </c>
      <c r="AJ59" s="8">
        <v>0.18987938610635599</v>
      </c>
      <c r="AK59" s="8">
        <v>9.4717854542414135E-3</v>
      </c>
      <c r="AL59" s="8">
        <v>7.6425312256008151E-3</v>
      </c>
      <c r="AM59" s="8">
        <v>2.5472422546355268E-4</v>
      </c>
      <c r="AN59" s="8">
        <v>0.50785630106891311</v>
      </c>
      <c r="AO59" s="8">
        <v>6.3384109309932244E-3</v>
      </c>
      <c r="AP59" s="8">
        <v>2.5714007761922029E-2</v>
      </c>
      <c r="AQ59" s="8">
        <v>3.719210654394288E-3</v>
      </c>
      <c r="AR59" s="8">
        <v>8.0140845240865843E-3</v>
      </c>
      <c r="AS59" s="8">
        <v>1.8003679255377391E-3</v>
      </c>
      <c r="AT59" s="8">
        <v>4.6040484006031612E-2</v>
      </c>
      <c r="AU59" s="8">
        <v>2.5613229854101979E-3</v>
      </c>
      <c r="AV59" s="8">
        <v>3.9517833315862129E-3</v>
      </c>
      <c r="AW59" s="8">
        <v>1.2819682888274219E-4</v>
      </c>
      <c r="AX59" s="9">
        <v>1</v>
      </c>
      <c r="AY59" s="9">
        <v>0</v>
      </c>
      <c r="AZ59" s="9">
        <v>1</v>
      </c>
      <c r="BA59" s="5">
        <v>0</v>
      </c>
      <c r="BB59" s="9">
        <v>1</v>
      </c>
      <c r="BC59" s="5">
        <v>0</v>
      </c>
      <c r="BD59" s="9">
        <v>0.99584580105986786</v>
      </c>
      <c r="BE59" s="9">
        <v>2.4370011712465E-4</v>
      </c>
      <c r="BF59" s="9">
        <v>1</v>
      </c>
      <c r="BG59" s="5">
        <v>0</v>
      </c>
      <c r="BH59" s="9">
        <v>1</v>
      </c>
      <c r="BI59" s="5">
        <v>0</v>
      </c>
      <c r="BJ59" s="9">
        <v>1.007535127117519</v>
      </c>
      <c r="BK59" s="9">
        <v>7.6000567236778592E-4</v>
      </c>
      <c r="BL59" s="10">
        <v>43219.998135873371</v>
      </c>
      <c r="BM59" s="5">
        <v>34.715486111111112</v>
      </c>
      <c r="BN59" s="8">
        <v>3.8955882035436669E-3</v>
      </c>
      <c r="BO59" s="5">
        <v>4.8525631745904086E-6</v>
      </c>
      <c r="BP59" s="11">
        <v>1.0002430819277781</v>
      </c>
      <c r="BQ59" s="11">
        <v>1.972117757039817</v>
      </c>
      <c r="BR59" s="5">
        <v>5.4639999999999999E-10</v>
      </c>
      <c r="BS59" s="5">
        <v>28.201000000000001</v>
      </c>
      <c r="BT59" s="5" t="s">
        <v>65</v>
      </c>
      <c r="BU59" s="5" t="s">
        <v>66</v>
      </c>
      <c r="BV59" s="9">
        <v>7.8700000000000003E-3</v>
      </c>
      <c r="BW59" s="9">
        <v>5.8E-4</v>
      </c>
      <c r="BX59" s="9">
        <v>1.2710000000000001E-2</v>
      </c>
      <c r="BY59" s="9">
        <v>4.0000000000000003E-5</v>
      </c>
      <c r="BZ59" s="9">
        <v>0</v>
      </c>
      <c r="CA59" s="9">
        <v>0</v>
      </c>
      <c r="CB59" s="9">
        <v>7.5799999999999999E-4</v>
      </c>
      <c r="CC59" s="9">
        <v>6.9999999999999999E-6</v>
      </c>
      <c r="CD59" s="9">
        <v>4.0000000000000003E-5</v>
      </c>
      <c r="CE59" s="9">
        <v>1.9999999999999999E-6</v>
      </c>
      <c r="CF59" s="9">
        <v>2.8600000000000001E-4</v>
      </c>
      <c r="CG59" s="9">
        <v>4.9999999999999998E-7</v>
      </c>
      <c r="CH59" s="9">
        <v>250</v>
      </c>
      <c r="CI59" s="9">
        <v>0</v>
      </c>
      <c r="CJ59" s="9">
        <v>1.96</v>
      </c>
      <c r="CK59" s="9">
        <v>0</v>
      </c>
      <c r="CL59" s="9">
        <v>0.22700000000000001</v>
      </c>
      <c r="CM59" s="9">
        <v>0</v>
      </c>
    </row>
    <row r="60" spans="1:91" x14ac:dyDescent="0.25">
      <c r="A60" s="5"/>
      <c r="B60" s="5" t="s">
        <v>85</v>
      </c>
      <c r="C60" s="5" t="s">
        <v>69</v>
      </c>
      <c r="D60" s="5">
        <v>2.25</v>
      </c>
      <c r="E60" s="19">
        <v>10.308102107308629</v>
      </c>
      <c r="F60" s="19">
        <v>2.6543780932087931E-2</v>
      </c>
      <c r="G60" s="19">
        <v>60.297567106558553</v>
      </c>
      <c r="H60" s="6">
        <v>5.6161948247189386</v>
      </c>
      <c r="I60" s="5">
        <v>-29106.381609995809</v>
      </c>
      <c r="J60" s="5">
        <v>44874.8119479831</v>
      </c>
      <c r="K60" s="5"/>
      <c r="L60" s="6">
        <v>96.674376184379526</v>
      </c>
      <c r="M60" s="6">
        <v>1.449906454193574</v>
      </c>
      <c r="N60" s="5"/>
      <c r="O60" s="7">
        <v>8.0000000000000006E-17</v>
      </c>
      <c r="P60" s="5">
        <v>0.67028009514350639</v>
      </c>
      <c r="Q60" s="5">
        <v>5.624252289831319E-4</v>
      </c>
      <c r="R60" s="5">
        <v>9.5284480317925981E-5</v>
      </c>
      <c r="S60" s="5">
        <v>8.0167710752312979E-6</v>
      </c>
      <c r="T60" s="8">
        <v>34.902878374816979</v>
      </c>
      <c r="U60" s="8">
        <v>1.507395232075635E-2</v>
      </c>
      <c r="V60" s="8">
        <v>23.266435583851109</v>
      </c>
      <c r="W60" s="8">
        <v>1.3971878449604069E-2</v>
      </c>
      <c r="X60" s="8">
        <v>0.29289272247563253</v>
      </c>
      <c r="Y60" s="8">
        <v>5.3468432651174761E-3</v>
      </c>
      <c r="Z60" s="8">
        <v>9.9840194093289703E-2</v>
      </c>
      <c r="AA60" s="8">
        <v>9.2989942637895211E-3</v>
      </c>
      <c r="AB60" s="8">
        <v>3.3643758303504522E-3</v>
      </c>
      <c r="AC60" s="8">
        <v>2.7828096917112942E-4</v>
      </c>
      <c r="AD60" s="8">
        <v>35.414378500852109</v>
      </c>
      <c r="AE60" s="8">
        <v>1.3638393646121729E-2</v>
      </c>
      <c r="AF60" s="8">
        <v>23.374516542010909</v>
      </c>
      <c r="AG60" s="8">
        <v>1.241579059023603E-2</v>
      </c>
      <c r="AH60" s="8">
        <v>0.25187054897096323</v>
      </c>
      <c r="AI60" s="8">
        <v>5.0346209623393749E-3</v>
      </c>
      <c r="AJ60" s="8">
        <v>0.1009120967463283</v>
      </c>
      <c r="AK60" s="8">
        <v>8.9392907370998854E-3</v>
      </c>
      <c r="AL60" s="8">
        <v>7.3277703670745799E-3</v>
      </c>
      <c r="AM60" s="8">
        <v>2.4415547438326891E-4</v>
      </c>
      <c r="AN60" s="8">
        <v>0.50793832827499819</v>
      </c>
      <c r="AO60" s="8">
        <v>6.4201446496058101E-3</v>
      </c>
      <c r="AP60" s="8">
        <v>2.5714007761922029E-2</v>
      </c>
      <c r="AQ60" s="8">
        <v>3.719210654394288E-3</v>
      </c>
      <c r="AR60" s="8">
        <v>8.0140845240865843E-3</v>
      </c>
      <c r="AS60" s="8">
        <v>1.8003679255377391E-3</v>
      </c>
      <c r="AT60" s="8">
        <v>4.6040484006031612E-2</v>
      </c>
      <c r="AU60" s="8">
        <v>2.5613229854101979E-3</v>
      </c>
      <c r="AV60" s="8">
        <v>3.9531092590038563E-3</v>
      </c>
      <c r="AW60" s="8">
        <v>1.2910488778564689E-4</v>
      </c>
      <c r="AX60" s="9">
        <v>1</v>
      </c>
      <c r="AY60" s="9">
        <v>0</v>
      </c>
      <c r="AZ60" s="9">
        <v>1</v>
      </c>
      <c r="BA60" s="5">
        <v>0</v>
      </c>
      <c r="BB60" s="9">
        <v>1</v>
      </c>
      <c r="BC60" s="5">
        <v>0</v>
      </c>
      <c r="BD60" s="9">
        <v>0.99593071628747698</v>
      </c>
      <c r="BE60" s="9">
        <v>2.2889271773844611E-4</v>
      </c>
      <c r="BF60" s="9">
        <v>1</v>
      </c>
      <c r="BG60" s="5">
        <v>0</v>
      </c>
      <c r="BH60" s="9">
        <v>1</v>
      </c>
      <c r="BI60" s="5">
        <v>0</v>
      </c>
      <c r="BJ60" s="9">
        <v>1.007535127117519</v>
      </c>
      <c r="BK60" s="9">
        <v>7.6000567236778592E-4</v>
      </c>
      <c r="BL60" s="10">
        <v>43220.002626568697</v>
      </c>
      <c r="BM60" s="5">
        <v>34.719976851851847</v>
      </c>
      <c r="BN60" s="8">
        <v>3.8955882035436669E-3</v>
      </c>
      <c r="BO60" s="5">
        <v>4.8525631745904086E-6</v>
      </c>
      <c r="BP60" s="11">
        <v>1.000243113675729</v>
      </c>
      <c r="BQ60" s="11">
        <v>1.972292674351773</v>
      </c>
      <c r="BR60" s="5">
        <v>5.4639999999999999E-10</v>
      </c>
      <c r="BS60" s="5">
        <v>28.201000000000001</v>
      </c>
      <c r="BT60" s="5" t="s">
        <v>65</v>
      </c>
      <c r="BU60" s="5" t="s">
        <v>66</v>
      </c>
      <c r="BV60" s="9">
        <v>7.8700000000000003E-3</v>
      </c>
      <c r="BW60" s="9">
        <v>5.8E-4</v>
      </c>
      <c r="BX60" s="9">
        <v>1.2710000000000001E-2</v>
      </c>
      <c r="BY60" s="9">
        <v>4.0000000000000003E-5</v>
      </c>
      <c r="BZ60" s="9">
        <v>0</v>
      </c>
      <c r="CA60" s="9">
        <v>0</v>
      </c>
      <c r="CB60" s="9">
        <v>7.5799999999999999E-4</v>
      </c>
      <c r="CC60" s="9">
        <v>6.9999999999999999E-6</v>
      </c>
      <c r="CD60" s="9">
        <v>4.0000000000000003E-5</v>
      </c>
      <c r="CE60" s="9">
        <v>1.9999999999999999E-6</v>
      </c>
      <c r="CF60" s="9">
        <v>2.8600000000000001E-4</v>
      </c>
      <c r="CG60" s="9">
        <v>4.9999999999999998E-7</v>
      </c>
      <c r="CH60" s="9">
        <v>250</v>
      </c>
      <c r="CI60" s="9">
        <v>0</v>
      </c>
      <c r="CJ60" s="9">
        <v>1.96</v>
      </c>
      <c r="CK60" s="9">
        <v>0</v>
      </c>
      <c r="CL60" s="9">
        <v>0.22700000000000001</v>
      </c>
      <c r="CM60" s="9">
        <v>0</v>
      </c>
    </row>
    <row r="61" spans="1:91" x14ac:dyDescent="0.25">
      <c r="A61" s="5" t="s">
        <v>62</v>
      </c>
      <c r="B61" s="5" t="s">
        <v>86</v>
      </c>
      <c r="C61" s="5" t="s">
        <v>64</v>
      </c>
      <c r="D61" s="5">
        <v>2.25</v>
      </c>
      <c r="E61" s="6">
        <v>25.456003652253209</v>
      </c>
      <c r="F61" s="6">
        <v>3.5351479002293761E-2</v>
      </c>
      <c r="G61" s="6">
        <v>46.469070565636201</v>
      </c>
      <c r="H61" s="6">
        <v>4.0404940468945698</v>
      </c>
      <c r="I61" s="5">
        <v>-16055.50147452909</v>
      </c>
      <c r="J61" s="5">
        <v>17246.449959760361</v>
      </c>
      <c r="K61" s="5"/>
      <c r="L61" s="6">
        <v>97.428608405611939</v>
      </c>
      <c r="M61" s="6">
        <v>3.5954372196909481</v>
      </c>
      <c r="N61" s="5"/>
      <c r="O61" s="7">
        <v>8.0000000000000006E-17</v>
      </c>
      <c r="P61" s="5">
        <v>0.27155759591082418</v>
      </c>
      <c r="Q61" s="5">
        <v>2.8833015533065491E-4</v>
      </c>
      <c r="R61" s="5">
        <v>7.9971953883006719E-5</v>
      </c>
      <c r="S61" s="5">
        <v>2.997984727627973E-6</v>
      </c>
      <c r="T61" s="8">
        <v>98.454978478825709</v>
      </c>
      <c r="U61" s="8">
        <v>1.8860446066706942E-2</v>
      </c>
      <c r="V61" s="8">
        <v>26.672914977562609</v>
      </c>
      <c r="W61" s="8">
        <v>2.7475996384566881E-2</v>
      </c>
      <c r="X61" s="8">
        <v>0.33325798741153589</v>
      </c>
      <c r="Y61" s="8">
        <v>7.7826557415263311E-3</v>
      </c>
      <c r="Z61" s="8">
        <v>0.14848540694275131</v>
      </c>
      <c r="AA61" s="8">
        <v>1.2909819319172049E-2</v>
      </c>
      <c r="AB61" s="8">
        <v>7.9402205126369706E-3</v>
      </c>
      <c r="AC61" s="8">
        <v>2.9443713067412038E-4</v>
      </c>
      <c r="AD61" s="8">
        <v>99.146043768683029</v>
      </c>
      <c r="AE61" s="8">
        <v>1.7546820046106439E-2</v>
      </c>
      <c r="AF61" s="8">
        <v>26.803678513883099</v>
      </c>
      <c r="AG61" s="8">
        <v>1.4137336752895699E-2</v>
      </c>
      <c r="AH61" s="8">
        <v>0.29248716811661007</v>
      </c>
      <c r="AI61" s="8">
        <v>4.6221131429142774E-3</v>
      </c>
      <c r="AJ61" s="8">
        <v>0.15154546506638791</v>
      </c>
      <c r="AK61" s="8">
        <v>8.9335204324792611E-3</v>
      </c>
      <c r="AL61" s="8">
        <v>1.1765163493709241E-2</v>
      </c>
      <c r="AM61" s="8">
        <v>2.806917309664136E-4</v>
      </c>
      <c r="AN61" s="8">
        <v>0.68259818086369117</v>
      </c>
      <c r="AO61" s="8">
        <v>6.9156006322458026E-3</v>
      </c>
      <c r="AP61" s="8">
        <v>4.5290827601397667E-2</v>
      </c>
      <c r="AQ61" s="8">
        <v>2.3068642434038299E-2</v>
      </c>
      <c r="AR61" s="8">
        <v>9.5103752212634968E-3</v>
      </c>
      <c r="AS61" s="8">
        <v>6.2614535441231113E-3</v>
      </c>
      <c r="AT61" s="8">
        <v>4.6371440845125303E-2</v>
      </c>
      <c r="AU61" s="8">
        <v>9.3196377363148394E-3</v>
      </c>
      <c r="AV61" s="8">
        <v>3.8615389393972101E-3</v>
      </c>
      <c r="AW61" s="8">
        <v>8.1105904356162213E-5</v>
      </c>
      <c r="AX61" s="9">
        <v>1</v>
      </c>
      <c r="AY61" s="9">
        <v>0</v>
      </c>
      <c r="AZ61" s="9">
        <v>1</v>
      </c>
      <c r="BA61" s="5">
        <v>0</v>
      </c>
      <c r="BB61" s="9">
        <v>1</v>
      </c>
      <c r="BC61" s="5">
        <v>0</v>
      </c>
      <c r="BD61" s="9">
        <v>0.99614519289329395</v>
      </c>
      <c r="BE61" s="9">
        <v>1.9950472435049669E-4</v>
      </c>
      <c r="BF61" s="9">
        <v>1</v>
      </c>
      <c r="BG61" s="5">
        <v>0</v>
      </c>
      <c r="BH61" s="9">
        <v>1</v>
      </c>
      <c r="BI61" s="5">
        <v>0</v>
      </c>
      <c r="BJ61" s="9">
        <v>1.007535127117519</v>
      </c>
      <c r="BK61" s="9">
        <v>7.6000567236778592E-4</v>
      </c>
      <c r="BL61" s="10">
        <v>43220.013967930281</v>
      </c>
      <c r="BM61" s="5">
        <v>34.731319444444438</v>
      </c>
      <c r="BN61" s="8">
        <v>3.8955882035436669E-3</v>
      </c>
      <c r="BO61" s="5">
        <v>4.8525631745904086E-6</v>
      </c>
      <c r="BP61" s="11">
        <v>1.0002431938559639</v>
      </c>
      <c r="BQ61" s="11">
        <v>1.9727345013986699</v>
      </c>
      <c r="BR61" s="5">
        <v>5.4639999999999999E-10</v>
      </c>
      <c r="BS61" s="5">
        <v>28.201000000000001</v>
      </c>
      <c r="BT61" s="5" t="s">
        <v>65</v>
      </c>
      <c r="BU61" s="5" t="s">
        <v>66</v>
      </c>
      <c r="BV61" s="9">
        <v>7.8700000000000003E-3</v>
      </c>
      <c r="BW61" s="9">
        <v>5.8E-4</v>
      </c>
      <c r="BX61" s="9">
        <v>1.2710000000000001E-2</v>
      </c>
      <c r="BY61" s="9">
        <v>4.0000000000000003E-5</v>
      </c>
      <c r="BZ61" s="9">
        <v>0</v>
      </c>
      <c r="CA61" s="9">
        <v>0</v>
      </c>
      <c r="CB61" s="9">
        <v>7.5799999999999999E-4</v>
      </c>
      <c r="CC61" s="9">
        <v>6.9999999999999999E-6</v>
      </c>
      <c r="CD61" s="9">
        <v>4.0000000000000003E-5</v>
      </c>
      <c r="CE61" s="9">
        <v>1.9999999999999999E-6</v>
      </c>
      <c r="CF61" s="9">
        <v>2.8600000000000001E-4</v>
      </c>
      <c r="CG61" s="9">
        <v>4.9999999999999998E-7</v>
      </c>
      <c r="CH61" s="9">
        <v>250</v>
      </c>
      <c r="CI61" s="9">
        <v>0</v>
      </c>
      <c r="CJ61" s="9">
        <v>1.96</v>
      </c>
      <c r="CK61" s="9">
        <v>0</v>
      </c>
      <c r="CL61" s="9">
        <v>0.22700000000000001</v>
      </c>
      <c r="CM61" s="9">
        <v>0</v>
      </c>
    </row>
    <row r="62" spans="1:91" x14ac:dyDescent="0.25">
      <c r="A62" s="5" t="s">
        <v>62</v>
      </c>
      <c r="B62" s="5" t="s">
        <v>87</v>
      </c>
      <c r="C62" s="5" t="s">
        <v>64</v>
      </c>
      <c r="D62" s="5">
        <v>2.25</v>
      </c>
      <c r="E62" s="6">
        <v>27.514394875079962</v>
      </c>
      <c r="F62" s="6">
        <v>2.8395800437597121E-2</v>
      </c>
      <c r="G62" s="6">
        <v>817.48261705419884</v>
      </c>
      <c r="H62" s="6">
        <v>533.12164421945954</v>
      </c>
      <c r="I62" s="5">
        <v>16953.2097291026</v>
      </c>
      <c r="J62" s="5">
        <v>8823.0849118826736</v>
      </c>
      <c r="K62" s="5"/>
      <c r="L62" s="6">
        <v>91.527111709742542</v>
      </c>
      <c r="M62" s="6">
        <v>3.888358208179675</v>
      </c>
      <c r="N62" s="5"/>
      <c r="O62" s="7">
        <v>8.0000000000000006E-17</v>
      </c>
      <c r="P62" s="5">
        <v>0.2358244160108342</v>
      </c>
      <c r="Q62" s="5">
        <v>1.2475835641787629E-4</v>
      </c>
      <c r="R62" s="5">
        <v>2.8098205182773041E-4</v>
      </c>
      <c r="S62" s="5">
        <v>2.7257258029237011E-6</v>
      </c>
      <c r="T62" s="8">
        <v>268.70154885734001</v>
      </c>
      <c r="U62" s="8">
        <v>3.3346315170768533E-2</v>
      </c>
      <c r="V62" s="8">
        <v>63.233649476792898</v>
      </c>
      <c r="W62" s="8">
        <v>3.1286086522324251E-2</v>
      </c>
      <c r="X62" s="8">
        <v>0.83447065266824472</v>
      </c>
      <c r="Y62" s="8">
        <v>8.1594609303135765E-3</v>
      </c>
      <c r="Z62" s="8">
        <v>2.000836891806692E-2</v>
      </c>
      <c r="AA62" s="8">
        <v>1.304845656294735E-2</v>
      </c>
      <c r="AB62" s="8">
        <v>7.5372638262380887E-2</v>
      </c>
      <c r="AC62" s="8">
        <v>7.3087248518203152E-4</v>
      </c>
      <c r="AD62" s="8">
        <v>269.4045201654011</v>
      </c>
      <c r="AE62" s="8">
        <v>3.2569501775966271E-2</v>
      </c>
      <c r="AF62" s="8">
        <v>63.495232968016602</v>
      </c>
      <c r="AG62" s="8">
        <v>1.7454023458679021E-2</v>
      </c>
      <c r="AH62" s="8">
        <v>0.79236346020948978</v>
      </c>
      <c r="AI62" s="8">
        <v>5.2317303244817422E-3</v>
      </c>
      <c r="AJ62" s="8">
        <v>1.2394141147210901E-2</v>
      </c>
      <c r="AK62" s="8">
        <v>9.1327198106029867E-3</v>
      </c>
      <c r="AL62" s="8">
        <v>7.8714341293726231E-2</v>
      </c>
      <c r="AM62" s="8">
        <v>7.1832873762657545E-4</v>
      </c>
      <c r="AN62" s="8">
        <v>0.68077828366966975</v>
      </c>
      <c r="AO62" s="8">
        <v>7.1557172619911222E-3</v>
      </c>
      <c r="AP62" s="8">
        <v>4.5290827601397667E-2</v>
      </c>
      <c r="AQ62" s="8">
        <v>2.3068642434038299E-2</v>
      </c>
      <c r="AR62" s="8">
        <v>9.5103752212634968E-3</v>
      </c>
      <c r="AS62" s="8">
        <v>6.2614535441231113E-3</v>
      </c>
      <c r="AT62" s="8">
        <v>4.6371440845125303E-2</v>
      </c>
      <c r="AU62" s="8">
        <v>9.3196377363148394E-3</v>
      </c>
      <c r="AV62" s="8">
        <v>3.8522279047948538E-3</v>
      </c>
      <c r="AW62" s="8">
        <v>8.3868967182391756E-5</v>
      </c>
      <c r="AX62" s="9">
        <v>1</v>
      </c>
      <c r="AY62" s="9">
        <v>0</v>
      </c>
      <c r="AZ62" s="9">
        <v>1</v>
      </c>
      <c r="BA62" s="5">
        <v>0</v>
      </c>
      <c r="BB62" s="9">
        <v>1</v>
      </c>
      <c r="BC62" s="5">
        <v>0</v>
      </c>
      <c r="BD62" s="9">
        <v>0.99623076468194127</v>
      </c>
      <c r="BE62" s="9">
        <v>1.9186574195782861E-4</v>
      </c>
      <c r="BF62" s="9">
        <v>1</v>
      </c>
      <c r="BG62" s="5">
        <v>0</v>
      </c>
      <c r="BH62" s="9">
        <v>1</v>
      </c>
      <c r="BI62" s="5">
        <v>0</v>
      </c>
      <c r="BJ62" s="9">
        <v>1.007535127117519</v>
      </c>
      <c r="BK62" s="9">
        <v>7.6000567236778592E-4</v>
      </c>
      <c r="BL62" s="10">
        <v>43220.018484071101</v>
      </c>
      <c r="BM62" s="5">
        <v>34.735844907407397</v>
      </c>
      <c r="BN62" s="8">
        <v>3.8955882035436669E-3</v>
      </c>
      <c r="BO62" s="5">
        <v>4.8525631745904086E-6</v>
      </c>
      <c r="BP62" s="11">
        <v>1.0002432257838101</v>
      </c>
      <c r="BQ62" s="11">
        <v>1.9729104648955209</v>
      </c>
      <c r="BR62" s="5">
        <v>5.4639999999999999E-10</v>
      </c>
      <c r="BS62" s="5">
        <v>28.201000000000001</v>
      </c>
      <c r="BT62" s="5" t="s">
        <v>65</v>
      </c>
      <c r="BU62" s="5" t="s">
        <v>66</v>
      </c>
      <c r="BV62" s="9">
        <v>7.8700000000000003E-3</v>
      </c>
      <c r="BW62" s="9">
        <v>5.8E-4</v>
      </c>
      <c r="BX62" s="9">
        <v>1.2710000000000001E-2</v>
      </c>
      <c r="BY62" s="9">
        <v>4.0000000000000003E-5</v>
      </c>
      <c r="BZ62" s="9">
        <v>0</v>
      </c>
      <c r="CA62" s="9">
        <v>0</v>
      </c>
      <c r="CB62" s="9">
        <v>7.5799999999999999E-4</v>
      </c>
      <c r="CC62" s="9">
        <v>6.9999999999999999E-6</v>
      </c>
      <c r="CD62" s="9">
        <v>4.0000000000000003E-5</v>
      </c>
      <c r="CE62" s="9">
        <v>1.9999999999999999E-6</v>
      </c>
      <c r="CF62" s="9">
        <v>2.8600000000000001E-4</v>
      </c>
      <c r="CG62" s="9">
        <v>4.9999999999999998E-7</v>
      </c>
      <c r="CH62" s="9">
        <v>250</v>
      </c>
      <c r="CI62" s="9">
        <v>0</v>
      </c>
      <c r="CJ62" s="9">
        <v>1.96</v>
      </c>
      <c r="CK62" s="9">
        <v>0</v>
      </c>
      <c r="CL62" s="9">
        <v>0.22700000000000001</v>
      </c>
      <c r="CM62" s="9">
        <v>0</v>
      </c>
    </row>
    <row r="63" spans="1:91" x14ac:dyDescent="0.25">
      <c r="A63" s="5"/>
      <c r="B63" s="5" t="s">
        <v>88</v>
      </c>
      <c r="C63" s="5" t="s">
        <v>69</v>
      </c>
      <c r="D63" s="5">
        <v>2.25</v>
      </c>
      <c r="E63" s="19">
        <v>10.32228531679916</v>
      </c>
      <c r="F63" s="19">
        <v>2.2281176618258191E-2</v>
      </c>
      <c r="G63" s="19">
        <v>45.747607797367003</v>
      </c>
      <c r="H63" s="6">
        <v>2.97058109970388</v>
      </c>
      <c r="I63" s="5">
        <v>38847.227568737741</v>
      </c>
      <c r="J63" s="5">
        <v>64094.93220388695</v>
      </c>
      <c r="K63" s="5"/>
      <c r="L63" s="6">
        <v>97.98317093859842</v>
      </c>
      <c r="M63" s="6">
        <v>1.451907052727792</v>
      </c>
      <c r="N63" s="5"/>
      <c r="O63" s="7">
        <v>8.0000000000000006E-17</v>
      </c>
      <c r="P63" s="5">
        <v>0.67846182967152147</v>
      </c>
      <c r="Q63" s="5">
        <v>5.8317235228062998E-4</v>
      </c>
      <c r="R63" s="5">
        <v>5.0546478826787899E-5</v>
      </c>
      <c r="S63" s="5">
        <v>6.6141533905782142E-6</v>
      </c>
      <c r="T63" s="8">
        <v>39.186394930933623</v>
      </c>
      <c r="U63" s="8">
        <v>1.507675499363368E-2</v>
      </c>
      <c r="V63" s="8">
        <v>26.439060892570001</v>
      </c>
      <c r="W63" s="8">
        <v>1.7332337747216799E-2</v>
      </c>
      <c r="X63" s="8">
        <v>0.33949971472297408</v>
      </c>
      <c r="Y63" s="8">
        <v>4.8281499365911366E-3</v>
      </c>
      <c r="Z63" s="8">
        <v>0.14947813743918081</v>
      </c>
      <c r="AA63" s="8">
        <v>9.7056560507617594E-3</v>
      </c>
      <c r="AB63" s="8">
        <v>2.0547294976949139E-3</v>
      </c>
      <c r="AC63" s="8">
        <v>2.5774495039574151E-4</v>
      </c>
      <c r="AD63" s="8">
        <v>39.704139618606149</v>
      </c>
      <c r="AE63" s="8">
        <v>1.314132826920977E-2</v>
      </c>
      <c r="AF63" s="8">
        <v>26.535936678354648</v>
      </c>
      <c r="AG63" s="8">
        <v>1.624736611991591E-2</v>
      </c>
      <c r="AH63" s="8">
        <v>0.30040346607191631</v>
      </c>
      <c r="AI63" s="8">
        <v>4.4799226715312784E-3</v>
      </c>
      <c r="AJ63" s="8">
        <v>0.14136702795448389</v>
      </c>
      <c r="AK63" s="8">
        <v>9.3615908872422826E-3</v>
      </c>
      <c r="AL63" s="8">
        <v>6.0136710169271679E-3</v>
      </c>
      <c r="AM63" s="8">
        <v>2.0995520809042741E-4</v>
      </c>
      <c r="AN63" s="8">
        <v>0.50830998762628044</v>
      </c>
      <c r="AO63" s="8">
        <v>7.3901307470792621E-3</v>
      </c>
      <c r="AP63" s="8">
        <v>2.5714007761922029E-2</v>
      </c>
      <c r="AQ63" s="8">
        <v>3.719210654394288E-3</v>
      </c>
      <c r="AR63" s="8">
        <v>8.0140845240865843E-3</v>
      </c>
      <c r="AS63" s="8">
        <v>1.8003679255377391E-3</v>
      </c>
      <c r="AT63" s="8">
        <v>4.6040484006031612E-2</v>
      </c>
      <c r="AU63" s="8">
        <v>2.5613229854101979E-3</v>
      </c>
      <c r="AV63" s="8">
        <v>3.9591169404477149E-3</v>
      </c>
      <c r="AW63" s="8">
        <v>1.4614702401607451E-4</v>
      </c>
      <c r="AX63" s="9">
        <v>1</v>
      </c>
      <c r="AY63" s="9">
        <v>0</v>
      </c>
      <c r="AZ63" s="9">
        <v>1</v>
      </c>
      <c r="BA63" s="5">
        <v>0</v>
      </c>
      <c r="BB63" s="9">
        <v>1</v>
      </c>
      <c r="BC63" s="5">
        <v>0</v>
      </c>
      <c r="BD63" s="9">
        <v>0.99631546105587099</v>
      </c>
      <c r="BE63" s="9">
        <v>1.870707089385227E-4</v>
      </c>
      <c r="BF63" s="9">
        <v>1</v>
      </c>
      <c r="BG63" s="5">
        <v>0</v>
      </c>
      <c r="BH63" s="9">
        <v>1</v>
      </c>
      <c r="BI63" s="5">
        <v>0</v>
      </c>
      <c r="BJ63" s="9">
        <v>1.007535127117519</v>
      </c>
      <c r="BK63" s="9">
        <v>7.6000567236778592E-4</v>
      </c>
      <c r="BL63" s="10">
        <v>43220.02296934068</v>
      </c>
      <c r="BM63" s="5">
        <v>34.740324074074067</v>
      </c>
      <c r="BN63" s="8">
        <v>3.8955882035436669E-3</v>
      </c>
      <c r="BO63" s="5">
        <v>4.8525631745904086E-6</v>
      </c>
      <c r="BP63" s="11">
        <v>1.000243257493407</v>
      </c>
      <c r="BQ63" s="11">
        <v>1.9730852410837521</v>
      </c>
      <c r="BR63" s="5">
        <v>5.4639999999999999E-10</v>
      </c>
      <c r="BS63" s="5">
        <v>28.201000000000001</v>
      </c>
      <c r="BT63" s="5" t="s">
        <v>65</v>
      </c>
      <c r="BU63" s="5" t="s">
        <v>66</v>
      </c>
      <c r="BV63" s="9">
        <v>7.8700000000000003E-3</v>
      </c>
      <c r="BW63" s="9">
        <v>5.8E-4</v>
      </c>
      <c r="BX63" s="9">
        <v>1.2710000000000001E-2</v>
      </c>
      <c r="BY63" s="9">
        <v>4.0000000000000003E-5</v>
      </c>
      <c r="BZ63" s="9">
        <v>0</v>
      </c>
      <c r="CA63" s="9">
        <v>0</v>
      </c>
      <c r="CB63" s="9">
        <v>7.5799999999999999E-4</v>
      </c>
      <c r="CC63" s="9">
        <v>6.9999999999999999E-6</v>
      </c>
      <c r="CD63" s="9">
        <v>4.0000000000000003E-5</v>
      </c>
      <c r="CE63" s="9">
        <v>1.9999999999999999E-6</v>
      </c>
      <c r="CF63" s="9">
        <v>2.8600000000000001E-4</v>
      </c>
      <c r="CG63" s="9">
        <v>4.9999999999999998E-7</v>
      </c>
      <c r="CH63" s="9">
        <v>250</v>
      </c>
      <c r="CI63" s="9">
        <v>0</v>
      </c>
      <c r="CJ63" s="9">
        <v>1.96</v>
      </c>
      <c r="CK63" s="9">
        <v>0</v>
      </c>
      <c r="CL63" s="9">
        <v>0.22700000000000001</v>
      </c>
      <c r="CM63" s="9">
        <v>0</v>
      </c>
    </row>
    <row r="64" spans="1:91" x14ac:dyDescent="0.25">
      <c r="A64" s="5" t="s">
        <v>62</v>
      </c>
      <c r="B64" s="5" t="s">
        <v>89</v>
      </c>
      <c r="C64" s="5" t="s">
        <v>64</v>
      </c>
      <c r="D64" s="5">
        <v>2.25</v>
      </c>
      <c r="E64" s="6">
        <v>13.900979081913439</v>
      </c>
      <c r="F64" s="6">
        <v>4.3014807673149878E-2</v>
      </c>
      <c r="G64" s="6">
        <v>20.607806910695231</v>
      </c>
      <c r="H64" s="6">
        <v>1.5281745008993091</v>
      </c>
      <c r="I64" s="5">
        <v>11177.5320748748</v>
      </c>
      <c r="J64" s="5">
        <v>15712.564467155011</v>
      </c>
      <c r="K64" s="5"/>
      <c r="L64" s="6">
        <v>97.787899982491311</v>
      </c>
      <c r="M64" s="6">
        <v>1.9571919606064641</v>
      </c>
      <c r="N64" s="5"/>
      <c r="O64" s="7">
        <v>8.0000000000000006E-17</v>
      </c>
      <c r="P64" s="5">
        <v>0.50160604243407947</v>
      </c>
      <c r="Q64" s="5">
        <v>9.9799294333093947E-4</v>
      </c>
      <c r="R64" s="5">
        <v>6.1795892915042036E-5</v>
      </c>
      <c r="S64" s="5">
        <v>7.9129267829536693E-6</v>
      </c>
      <c r="T64" s="8">
        <v>28.42310539270359</v>
      </c>
      <c r="U64" s="8">
        <v>1.5525150391229529E-2</v>
      </c>
      <c r="V64" s="8">
        <v>14.19795272453076</v>
      </c>
      <c r="W64" s="8">
        <v>2.6731981258794689E-2</v>
      </c>
      <c r="X64" s="8">
        <v>0.1864357526976774</v>
      </c>
      <c r="Y64" s="8">
        <v>7.8392338515632758E-3</v>
      </c>
      <c r="Z64" s="8">
        <v>0.1781768481925656</v>
      </c>
      <c r="AA64" s="8">
        <v>1.3208218925961371E-2</v>
      </c>
      <c r="AB64" s="8">
        <v>1.8503858313108619E-3</v>
      </c>
      <c r="AC64" s="8">
        <v>2.2389611150463689E-4</v>
      </c>
      <c r="AD64" s="8">
        <v>29.10678838052311</v>
      </c>
      <c r="AE64" s="8">
        <v>1.34525696854317E-2</v>
      </c>
      <c r="AF64" s="8">
        <v>14.269299208732329</v>
      </c>
      <c r="AG64" s="8">
        <v>1.343845758980707E-2</v>
      </c>
      <c r="AH64" s="8">
        <v>0.14214834291746661</v>
      </c>
      <c r="AI64" s="8">
        <v>4.7167559714578963E-3</v>
      </c>
      <c r="AJ64" s="8">
        <v>0.16985738262448091</v>
      </c>
      <c r="AK64" s="8">
        <v>9.3595619373975213E-3</v>
      </c>
      <c r="AL64" s="8">
        <v>5.6957102432638046E-3</v>
      </c>
      <c r="AM64" s="8">
        <v>2.028365057160757E-4</v>
      </c>
      <c r="AN64" s="8">
        <v>0.67718503396689611</v>
      </c>
      <c r="AO64" s="8">
        <v>7.7497524817827946E-3</v>
      </c>
      <c r="AP64" s="8">
        <v>4.5290827601397667E-2</v>
      </c>
      <c r="AQ64" s="8">
        <v>2.3068642434038299E-2</v>
      </c>
      <c r="AR64" s="8">
        <v>9.5103752212634968E-3</v>
      </c>
      <c r="AS64" s="8">
        <v>6.2614535441231113E-3</v>
      </c>
      <c r="AT64" s="8">
        <v>4.6371440845125303E-2</v>
      </c>
      <c r="AU64" s="8">
        <v>9.3196377363148394E-3</v>
      </c>
      <c r="AV64" s="8">
        <v>3.833843969467439E-3</v>
      </c>
      <c r="AW64" s="8">
        <v>9.0762830809366964E-5</v>
      </c>
      <c r="AX64" s="9">
        <v>1</v>
      </c>
      <c r="AY64" s="9">
        <v>0</v>
      </c>
      <c r="AZ64" s="9">
        <v>1</v>
      </c>
      <c r="BA64" s="5">
        <v>0</v>
      </c>
      <c r="BB64" s="9">
        <v>1</v>
      </c>
      <c r="BC64" s="5">
        <v>0</v>
      </c>
      <c r="BD64" s="9">
        <v>0.9963997197224419</v>
      </c>
      <c r="BE64" s="9">
        <v>1.8524372479087741E-4</v>
      </c>
      <c r="BF64" s="9">
        <v>1</v>
      </c>
      <c r="BG64" s="5">
        <v>0</v>
      </c>
      <c r="BH64" s="9">
        <v>1</v>
      </c>
      <c r="BI64" s="5">
        <v>0</v>
      </c>
      <c r="BJ64" s="9">
        <v>1.007535127117519</v>
      </c>
      <c r="BK64" s="9">
        <v>7.6000567236778592E-4</v>
      </c>
      <c r="BL64" s="10">
        <v>43220.027429210379</v>
      </c>
      <c r="BM64" s="5">
        <v>34.744780092592592</v>
      </c>
      <c r="BN64" s="8">
        <v>3.8955882035436669E-3</v>
      </c>
      <c r="BO64" s="5">
        <v>4.8525631745904086E-6</v>
      </c>
      <c r="BP64" s="11">
        <v>1.000243289023435</v>
      </c>
      <c r="BQ64" s="11">
        <v>1.973259042873919</v>
      </c>
      <c r="BR64" s="5">
        <v>5.4639999999999999E-10</v>
      </c>
      <c r="BS64" s="5">
        <v>28.201000000000001</v>
      </c>
      <c r="BT64" s="5" t="s">
        <v>65</v>
      </c>
      <c r="BU64" s="5" t="s">
        <v>66</v>
      </c>
      <c r="BV64" s="9">
        <v>7.8700000000000003E-3</v>
      </c>
      <c r="BW64" s="9">
        <v>5.8E-4</v>
      </c>
      <c r="BX64" s="9">
        <v>1.2710000000000001E-2</v>
      </c>
      <c r="BY64" s="9">
        <v>4.0000000000000003E-5</v>
      </c>
      <c r="BZ64" s="9">
        <v>0</v>
      </c>
      <c r="CA64" s="9">
        <v>0</v>
      </c>
      <c r="CB64" s="9">
        <v>7.5799999999999999E-4</v>
      </c>
      <c r="CC64" s="9">
        <v>6.9999999999999999E-6</v>
      </c>
      <c r="CD64" s="9">
        <v>4.0000000000000003E-5</v>
      </c>
      <c r="CE64" s="9">
        <v>1.9999999999999999E-6</v>
      </c>
      <c r="CF64" s="9">
        <v>2.8600000000000001E-4</v>
      </c>
      <c r="CG64" s="9">
        <v>4.9999999999999998E-7</v>
      </c>
      <c r="CH64" s="9">
        <v>250</v>
      </c>
      <c r="CI64" s="9">
        <v>0</v>
      </c>
      <c r="CJ64" s="9">
        <v>1.96</v>
      </c>
      <c r="CK64" s="9">
        <v>0</v>
      </c>
      <c r="CL64" s="9">
        <v>0.22700000000000001</v>
      </c>
      <c r="CM64" s="9">
        <v>0</v>
      </c>
    </row>
    <row r="65" spans="1:91" x14ac:dyDescent="0.25">
      <c r="A65" s="5" t="s">
        <v>62</v>
      </c>
      <c r="B65" s="5" t="s">
        <v>90</v>
      </c>
      <c r="C65" s="5" t="s">
        <v>64</v>
      </c>
      <c r="D65" s="5">
        <v>2.25</v>
      </c>
      <c r="E65" s="6">
        <v>38.876831998742787</v>
      </c>
      <c r="F65" s="6">
        <v>0.23542088341469769</v>
      </c>
      <c r="G65" s="6">
        <v>32.520409419269697</v>
      </c>
      <c r="H65" s="6">
        <v>12.320722366713129</v>
      </c>
      <c r="I65" s="5">
        <v>-2660.6273569650089</v>
      </c>
      <c r="J65" s="5">
        <v>2567.4125888988419</v>
      </c>
      <c r="K65" s="5"/>
      <c r="L65" s="6">
        <v>98.797062033065586</v>
      </c>
      <c r="M65" s="6">
        <v>5.5112408254069409</v>
      </c>
      <c r="N65" s="5"/>
      <c r="O65" s="7">
        <v>8.0000000000000006E-17</v>
      </c>
      <c r="P65" s="5">
        <v>0.17951790938573881</v>
      </c>
      <c r="Q65" s="5">
        <v>1.001459358209321E-3</v>
      </c>
      <c r="R65" s="5">
        <v>3.5985004743188889E-5</v>
      </c>
      <c r="S65" s="5">
        <v>8.4192126786161125E-6</v>
      </c>
      <c r="T65" s="8">
        <v>26.363620174005391</v>
      </c>
      <c r="U65" s="8">
        <v>1.492693920478742E-2</v>
      </c>
      <c r="V65" s="8">
        <v>4.7249714854603582</v>
      </c>
      <c r="W65" s="8">
        <v>2.618032376299222E-2</v>
      </c>
      <c r="X65" s="8">
        <v>5.2423895814161223E-2</v>
      </c>
      <c r="Y65" s="8">
        <v>7.5428350016740944E-3</v>
      </c>
      <c r="Z65" s="8">
        <v>3.7572096940171038E-2</v>
      </c>
      <c r="AA65" s="8">
        <v>1.4232919223114629E-2</v>
      </c>
      <c r="AB65" s="8">
        <v>9.6813350471305578E-4</v>
      </c>
      <c r="AC65" s="8">
        <v>2.2149881974617471E-4</v>
      </c>
      <c r="AD65" s="8">
        <v>27.040982424144989</v>
      </c>
      <c r="AE65" s="8">
        <v>1.2540779827161371E-2</v>
      </c>
      <c r="AF65" s="8">
        <v>4.7618043863206294</v>
      </c>
      <c r="AG65" s="8">
        <v>1.254216045566571E-2</v>
      </c>
      <c r="AH65" s="8">
        <v>1.7342580499005621E-2</v>
      </c>
      <c r="AI65" s="8">
        <v>4.205776905313448E-3</v>
      </c>
      <c r="AJ65" s="8">
        <v>2.3814430033102341E-2</v>
      </c>
      <c r="AK65" s="8">
        <v>1.075733898673656E-2</v>
      </c>
      <c r="AL65" s="8">
        <v>4.7957203056703777E-3</v>
      </c>
      <c r="AM65" s="8">
        <v>1.9835106819813471E-4</v>
      </c>
      <c r="AN65" s="8">
        <v>0.6753977180525631</v>
      </c>
      <c r="AO65" s="8">
        <v>8.0958233274993196E-3</v>
      </c>
      <c r="AP65" s="8">
        <v>4.5290827601397667E-2</v>
      </c>
      <c r="AQ65" s="8">
        <v>2.3068642434038299E-2</v>
      </c>
      <c r="AR65" s="8">
        <v>9.5103752212634968E-3</v>
      </c>
      <c r="AS65" s="8">
        <v>6.2614535441231113E-3</v>
      </c>
      <c r="AT65" s="8">
        <v>4.6371440845125303E-2</v>
      </c>
      <c r="AU65" s="8">
        <v>9.3196377363148394E-3</v>
      </c>
      <c r="AV65" s="8">
        <v>3.8246996285791908E-3</v>
      </c>
      <c r="AW65" s="8">
        <v>9.4799559855501909E-5</v>
      </c>
      <c r="AX65" s="9">
        <v>1</v>
      </c>
      <c r="AY65" s="9">
        <v>0</v>
      </c>
      <c r="AZ65" s="9">
        <v>1</v>
      </c>
      <c r="BA65" s="5">
        <v>0</v>
      </c>
      <c r="BB65" s="9">
        <v>1</v>
      </c>
      <c r="BC65" s="5">
        <v>0</v>
      </c>
      <c r="BD65" s="9">
        <v>0.99648375953533352</v>
      </c>
      <c r="BE65" s="9">
        <v>1.8643203503130421E-4</v>
      </c>
      <c r="BF65" s="9">
        <v>1</v>
      </c>
      <c r="BG65" s="5">
        <v>0</v>
      </c>
      <c r="BH65" s="9">
        <v>1</v>
      </c>
      <c r="BI65" s="5">
        <v>0</v>
      </c>
      <c r="BJ65" s="9">
        <v>1.007535127117519</v>
      </c>
      <c r="BK65" s="9">
        <v>7.6000567236778592E-4</v>
      </c>
      <c r="BL65" s="10">
        <v>43220.031868284837</v>
      </c>
      <c r="BM65" s="5">
        <v>34.749224537037037</v>
      </c>
      <c r="BN65" s="8">
        <v>3.8955882035436669E-3</v>
      </c>
      <c r="BO65" s="5">
        <v>4.8525631745904086E-6</v>
      </c>
      <c r="BP65" s="11">
        <v>1.0002433204064469</v>
      </c>
      <c r="BQ65" s="11">
        <v>1.9734320494729951</v>
      </c>
      <c r="BR65" s="5">
        <v>5.4639999999999999E-10</v>
      </c>
      <c r="BS65" s="5">
        <v>28.201000000000001</v>
      </c>
      <c r="BT65" s="5" t="s">
        <v>65</v>
      </c>
      <c r="BU65" s="5" t="s">
        <v>66</v>
      </c>
      <c r="BV65" s="9">
        <v>7.8700000000000003E-3</v>
      </c>
      <c r="BW65" s="9">
        <v>5.8E-4</v>
      </c>
      <c r="BX65" s="9">
        <v>1.2710000000000001E-2</v>
      </c>
      <c r="BY65" s="9">
        <v>4.0000000000000003E-5</v>
      </c>
      <c r="BZ65" s="9">
        <v>0</v>
      </c>
      <c r="CA65" s="9">
        <v>0</v>
      </c>
      <c r="CB65" s="9">
        <v>7.5799999999999999E-4</v>
      </c>
      <c r="CC65" s="9">
        <v>6.9999999999999999E-6</v>
      </c>
      <c r="CD65" s="9">
        <v>4.0000000000000003E-5</v>
      </c>
      <c r="CE65" s="9">
        <v>1.9999999999999999E-6</v>
      </c>
      <c r="CF65" s="9">
        <v>2.8600000000000001E-4</v>
      </c>
      <c r="CG65" s="9">
        <v>4.9999999999999998E-7</v>
      </c>
      <c r="CH65" s="9">
        <v>250</v>
      </c>
      <c r="CI65" s="9">
        <v>0</v>
      </c>
      <c r="CJ65" s="9">
        <v>1.96</v>
      </c>
      <c r="CK65" s="9">
        <v>0</v>
      </c>
      <c r="CL65" s="9">
        <v>0.22700000000000001</v>
      </c>
      <c r="CM65" s="9">
        <v>0</v>
      </c>
    </row>
    <row r="66" spans="1:91" x14ac:dyDescent="0.25">
      <c r="A66" s="12" t="s">
        <v>62</v>
      </c>
      <c r="B66" s="12" t="s">
        <v>91</v>
      </c>
      <c r="C66" s="12" t="s">
        <v>64</v>
      </c>
      <c r="D66" s="12">
        <v>2.25</v>
      </c>
      <c r="E66" s="13">
        <v>22.460256611778981</v>
      </c>
      <c r="F66" s="13">
        <v>2.634236739176497E-2</v>
      </c>
      <c r="G66" s="13">
        <v>220.80424291741869</v>
      </c>
      <c r="H66" s="13">
        <v>67.584586529188911</v>
      </c>
      <c r="I66" s="12">
        <v>7536.4972694955513</v>
      </c>
      <c r="J66" s="12">
        <v>2750.5143220352938</v>
      </c>
      <c r="K66" s="12"/>
      <c r="L66" s="13">
        <v>95.844601214897025</v>
      </c>
      <c r="M66" s="13">
        <v>3.169713287830028</v>
      </c>
      <c r="N66" s="12"/>
      <c r="O66" s="14">
        <v>8.0000000000000006E-17</v>
      </c>
      <c r="P66" s="12">
        <v>0.3030975298135507</v>
      </c>
      <c r="Q66" s="12">
        <v>2.4567559844553168E-4</v>
      </c>
      <c r="R66" s="12">
        <v>1.3288572670568609E-4</v>
      </c>
      <c r="S66" s="12">
        <v>2.769529470819694E-6</v>
      </c>
      <c r="T66" s="15">
        <v>120.22204857239799</v>
      </c>
      <c r="U66" s="15">
        <v>2.0440968155893979E-2</v>
      </c>
      <c r="V66" s="15">
        <v>36.343510002632193</v>
      </c>
      <c r="W66" s="15">
        <v>2.801513211592806E-2</v>
      </c>
      <c r="X66" s="15">
        <v>0.48628011901736468</v>
      </c>
      <c r="Y66" s="15">
        <v>7.6079859367635568E-3</v>
      </c>
      <c r="Z66" s="15">
        <v>4.2555987946590899E-2</v>
      </c>
      <c r="AA66" s="15">
        <v>1.3025631452879501E-2</v>
      </c>
      <c r="AB66" s="15">
        <v>1.5962964832185358E-2</v>
      </c>
      <c r="AC66" s="15">
        <v>3.3205814372786569E-4</v>
      </c>
      <c r="AD66" s="15">
        <v>120.91112268164559</v>
      </c>
      <c r="AE66" s="15">
        <v>1.8622342197930922E-2</v>
      </c>
      <c r="AF66" s="15">
        <v>36.497386464218543</v>
      </c>
      <c r="AG66" s="15">
        <v>1.4305311086497831E-2</v>
      </c>
      <c r="AH66" s="15">
        <v>0.44240328537194101</v>
      </c>
      <c r="AI66" s="15">
        <v>4.321533238189912E-3</v>
      </c>
      <c r="AJ66" s="15">
        <v>3.3792097217199203E-2</v>
      </c>
      <c r="AK66" s="15">
        <v>9.1000784177994974E-3</v>
      </c>
      <c r="AL66" s="15">
        <v>1.968981662066209E-2</v>
      </c>
      <c r="AM66" s="15">
        <v>3.1431028195281932E-4</v>
      </c>
      <c r="AN66" s="15">
        <v>0.68388698679202786</v>
      </c>
      <c r="AO66" s="15">
        <v>8.4286149641226819E-3</v>
      </c>
      <c r="AP66" s="15">
        <v>4.5290827601397667E-2</v>
      </c>
      <c r="AQ66" s="15">
        <v>2.3068642434038299E-2</v>
      </c>
      <c r="AR66" s="15">
        <v>9.5103752212634968E-3</v>
      </c>
      <c r="AS66" s="15">
        <v>6.2614535441231113E-3</v>
      </c>
      <c r="AT66" s="15">
        <v>4.6371440845125303E-2</v>
      </c>
      <c r="AU66" s="15">
        <v>9.3196377363148394E-3</v>
      </c>
      <c r="AV66" s="15">
        <v>3.818384223439096E-3</v>
      </c>
      <c r="AW66" s="15">
        <v>9.841613840182574E-5</v>
      </c>
      <c r="AX66" s="16">
        <v>1</v>
      </c>
      <c r="AY66" s="16">
        <v>0</v>
      </c>
      <c r="AZ66" s="16">
        <v>1</v>
      </c>
      <c r="BA66" s="12">
        <v>0</v>
      </c>
      <c r="BB66" s="16">
        <v>1</v>
      </c>
      <c r="BC66" s="12">
        <v>0</v>
      </c>
      <c r="BD66" s="16">
        <v>0.99667219255330119</v>
      </c>
      <c r="BE66" s="16">
        <v>1.9953266883300261E-4</v>
      </c>
      <c r="BF66" s="16">
        <v>1</v>
      </c>
      <c r="BG66" s="12">
        <v>0</v>
      </c>
      <c r="BH66" s="16">
        <v>1</v>
      </c>
      <c r="BI66" s="12">
        <v>0</v>
      </c>
      <c r="BJ66" s="16">
        <v>1.007535127117519</v>
      </c>
      <c r="BK66" s="16">
        <v>7.6000567236778592E-4</v>
      </c>
      <c r="BL66" s="17">
        <v>43220.041831568473</v>
      </c>
      <c r="BM66" s="12">
        <v>34.759189814814818</v>
      </c>
      <c r="BN66" s="15">
        <v>3.8955882035436669E-3</v>
      </c>
      <c r="BO66" s="12">
        <v>4.8525631745904086E-6</v>
      </c>
      <c r="BP66" s="18">
        <v>1.000243390844072</v>
      </c>
      <c r="BQ66" s="18">
        <v>1.9738204094805101</v>
      </c>
      <c r="BR66" s="12">
        <v>5.4639999999999999E-10</v>
      </c>
      <c r="BS66" s="12">
        <v>28.201000000000001</v>
      </c>
      <c r="BT66" s="12" t="s">
        <v>65</v>
      </c>
      <c r="BU66" s="12" t="s">
        <v>66</v>
      </c>
      <c r="BV66" s="16">
        <v>7.8700000000000003E-3</v>
      </c>
      <c r="BW66" s="16">
        <v>5.8E-4</v>
      </c>
      <c r="BX66" s="16">
        <v>1.2710000000000001E-2</v>
      </c>
      <c r="BY66" s="16">
        <v>4.0000000000000003E-5</v>
      </c>
      <c r="BZ66" s="16">
        <v>0</v>
      </c>
      <c r="CA66" s="16">
        <v>0</v>
      </c>
      <c r="CB66" s="16">
        <v>7.5799999999999999E-4</v>
      </c>
      <c r="CC66" s="16">
        <v>6.9999999999999999E-6</v>
      </c>
      <c r="CD66" s="16">
        <v>4.0000000000000003E-5</v>
      </c>
      <c r="CE66" s="16">
        <v>1.9999999999999999E-6</v>
      </c>
      <c r="CF66" s="16">
        <v>2.8600000000000001E-4</v>
      </c>
      <c r="CG66" s="16">
        <v>4.9999999999999998E-7</v>
      </c>
      <c r="CH66" s="16">
        <v>250</v>
      </c>
      <c r="CI66" s="16">
        <v>0</v>
      </c>
      <c r="CJ66" s="16">
        <v>1.96</v>
      </c>
      <c r="CK66" s="16">
        <v>0</v>
      </c>
      <c r="CL66" s="16">
        <v>0.22700000000000001</v>
      </c>
      <c r="CM66" s="16">
        <v>0</v>
      </c>
    </row>
    <row r="67" spans="1:91" x14ac:dyDescent="0.25">
      <c r="A67" s="2" t="s">
        <v>92</v>
      </c>
      <c r="G67" s="19">
        <v>51.800672564717203</v>
      </c>
      <c r="H67" s="19">
        <v>2.5166686013240058</v>
      </c>
      <c r="I67" s="2" t="s">
        <v>93</v>
      </c>
    </row>
    <row r="68" spans="1:91" x14ac:dyDescent="0.25">
      <c r="A68" s="2" t="s">
        <v>94</v>
      </c>
      <c r="E68" s="19">
        <v>10.313520589918991</v>
      </c>
      <c r="F68" s="19">
        <v>2.890509502409664E-2</v>
      </c>
      <c r="G68" s="2" t="s">
        <v>104</v>
      </c>
      <c r="H68" s="2" t="s">
        <v>105</v>
      </c>
      <c r="L68" s="6">
        <v>6.5078060361330428</v>
      </c>
      <c r="M68" s="6">
        <v>5.4121662827714273E-2</v>
      </c>
      <c r="N68" s="6">
        <v>63.07254871086954</v>
      </c>
    </row>
    <row r="69" spans="1:91" x14ac:dyDescent="0.25">
      <c r="A69" s="2" t="s">
        <v>97</v>
      </c>
      <c r="E69" s="19">
        <v>10.31349393728302</v>
      </c>
      <c r="F69" s="19">
        <v>2.7051770262790771E-2</v>
      </c>
      <c r="H69" s="2" t="s">
        <v>106</v>
      </c>
      <c r="L69" s="6">
        <v>6.1614435368211442</v>
      </c>
      <c r="M69" s="6">
        <v>5.6051294153952227E-2</v>
      </c>
      <c r="N69" s="6">
        <v>41.652884994915652</v>
      </c>
    </row>
    <row r="70" spans="1:91" ht="18.75" x14ac:dyDescent="0.35">
      <c r="A70" t="s">
        <v>99</v>
      </c>
      <c r="E70" s="19">
        <v>295.56019023558088</v>
      </c>
      <c r="F70" s="19">
        <v>15.361381581147119</v>
      </c>
      <c r="L70" s="6">
        <v>6.1143718492535388</v>
      </c>
      <c r="M70" s="6">
        <v>2.5172642416631461E-2</v>
      </c>
      <c r="N70" s="6">
        <v>47.385134738099751</v>
      </c>
    </row>
    <row r="71" spans="1:91" x14ac:dyDescent="0.25">
      <c r="L71" s="6">
        <v>6.1402168833251567</v>
      </c>
      <c r="M71" s="6">
        <v>3.4347480885418703E-2</v>
      </c>
      <c r="N71" s="6">
        <v>29.239047862072258</v>
      </c>
    </row>
    <row r="72" spans="1:91" x14ac:dyDescent="0.25">
      <c r="B72" s="2" t="s">
        <v>1</v>
      </c>
      <c r="C72" s="2" t="s">
        <v>107</v>
      </c>
      <c r="F72" s="2" t="s">
        <v>3</v>
      </c>
      <c r="G72" s="2" t="s">
        <v>108</v>
      </c>
      <c r="L72" s="6">
        <f>AVERAGE(L68:L71)</f>
        <v>6.2309595763832197</v>
      </c>
      <c r="M72">
        <f>STDEV(L68:L71)</f>
        <v>0.18556524144093833</v>
      </c>
      <c r="N72" s="6">
        <f>AVERAGE(N68:N71)</f>
        <v>45.3374040764893</v>
      </c>
      <c r="O72">
        <f>STDEV(N68:N71)</f>
        <v>14.041145605370284</v>
      </c>
    </row>
    <row r="73" spans="1:91" x14ac:dyDescent="0.25">
      <c r="B73" s="2" t="s">
        <v>5</v>
      </c>
      <c r="C73" s="2" t="s">
        <v>6</v>
      </c>
    </row>
    <row r="74" spans="1:91" x14ac:dyDescent="0.25">
      <c r="T74" t="s">
        <v>102</v>
      </c>
      <c r="AD74" t="s">
        <v>103</v>
      </c>
      <c r="AN74" t="s">
        <v>9</v>
      </c>
    </row>
    <row r="75" spans="1:91" ht="18.75" x14ac:dyDescent="0.35">
      <c r="A75" s="3" t="s">
        <v>10</v>
      </c>
      <c r="B75" s="3" t="s">
        <v>11</v>
      </c>
      <c r="C75" s="3" t="s">
        <v>12</v>
      </c>
      <c r="D75" s="3" t="s">
        <v>13</v>
      </c>
      <c r="E75" s="3" t="s">
        <v>14</v>
      </c>
      <c r="F75" s="3" t="s">
        <v>15</v>
      </c>
      <c r="G75" s="3" t="s">
        <v>16</v>
      </c>
      <c r="H75" s="3" t="s">
        <v>15</v>
      </c>
      <c r="I75" s="3" t="s">
        <v>17</v>
      </c>
      <c r="J75" s="3" t="s">
        <v>15</v>
      </c>
      <c r="K75" s="3" t="s">
        <v>18</v>
      </c>
      <c r="L75" s="3" t="s">
        <v>19</v>
      </c>
      <c r="M75" s="3" t="s">
        <v>20</v>
      </c>
      <c r="N75" s="3" t="s">
        <v>21</v>
      </c>
      <c r="O75" s="3" t="s">
        <v>22</v>
      </c>
      <c r="P75" s="3" t="s">
        <v>23</v>
      </c>
      <c r="Q75" s="3" t="s">
        <v>15</v>
      </c>
      <c r="R75" s="3" t="s">
        <v>24</v>
      </c>
      <c r="S75" s="3" t="s">
        <v>15</v>
      </c>
      <c r="T75" s="3" t="s">
        <v>25</v>
      </c>
      <c r="U75" s="3" t="s">
        <v>15</v>
      </c>
      <c r="V75" s="3" t="s">
        <v>26</v>
      </c>
      <c r="W75" s="3" t="s">
        <v>15</v>
      </c>
      <c r="X75" s="3" t="s">
        <v>27</v>
      </c>
      <c r="Y75" s="3" t="s">
        <v>15</v>
      </c>
      <c r="Z75" s="3" t="s">
        <v>28</v>
      </c>
      <c r="AA75" s="3" t="s">
        <v>15</v>
      </c>
      <c r="AB75" s="3" t="s">
        <v>29</v>
      </c>
      <c r="AC75" s="3" t="s">
        <v>15</v>
      </c>
      <c r="AD75" s="3" t="s">
        <v>25</v>
      </c>
      <c r="AE75" s="3" t="s">
        <v>15</v>
      </c>
      <c r="AF75" s="3" t="s">
        <v>26</v>
      </c>
      <c r="AG75" s="3" t="s">
        <v>15</v>
      </c>
      <c r="AH75" s="3" t="s">
        <v>27</v>
      </c>
      <c r="AI75" s="3" t="s">
        <v>15</v>
      </c>
      <c r="AJ75" s="3" t="s">
        <v>28</v>
      </c>
      <c r="AK75" s="3" t="s">
        <v>15</v>
      </c>
      <c r="AL75" s="3" t="s">
        <v>29</v>
      </c>
      <c r="AM75" s="3" t="s">
        <v>15</v>
      </c>
      <c r="AN75" s="3" t="s">
        <v>25</v>
      </c>
      <c r="AO75" s="3" t="s">
        <v>15</v>
      </c>
      <c r="AP75" s="3" t="s">
        <v>26</v>
      </c>
      <c r="AQ75" s="3" t="s">
        <v>15</v>
      </c>
      <c r="AR75" s="3" t="s">
        <v>27</v>
      </c>
      <c r="AS75" s="3" t="s">
        <v>15</v>
      </c>
      <c r="AT75" s="3" t="s">
        <v>28</v>
      </c>
      <c r="AU75" s="3" t="s">
        <v>15</v>
      </c>
      <c r="AV75" s="3" t="s">
        <v>29</v>
      </c>
      <c r="AW75" s="3" t="s">
        <v>15</v>
      </c>
      <c r="AX75" s="3" t="s">
        <v>30</v>
      </c>
      <c r="AY75" s="3" t="s">
        <v>15</v>
      </c>
      <c r="AZ75" s="3" t="s">
        <v>31</v>
      </c>
      <c r="BA75" s="3" t="s">
        <v>15</v>
      </c>
      <c r="BB75" s="3" t="s">
        <v>32</v>
      </c>
      <c r="BC75" s="3" t="s">
        <v>15</v>
      </c>
      <c r="BD75" s="3" t="s">
        <v>33</v>
      </c>
      <c r="BE75" s="3" t="s">
        <v>15</v>
      </c>
      <c r="BF75" s="3" t="s">
        <v>34</v>
      </c>
      <c r="BG75" s="3" t="s">
        <v>15</v>
      </c>
      <c r="BH75" s="3" t="s">
        <v>35</v>
      </c>
      <c r="BI75" s="3" t="s">
        <v>15</v>
      </c>
      <c r="BJ75" s="3" t="s">
        <v>36</v>
      </c>
      <c r="BK75" s="3" t="s">
        <v>15</v>
      </c>
      <c r="BL75" s="3" t="s">
        <v>37</v>
      </c>
      <c r="BM75" s="3" t="s">
        <v>38</v>
      </c>
      <c r="BN75" s="3" t="s">
        <v>39</v>
      </c>
      <c r="BO75" s="3" t="s">
        <v>15</v>
      </c>
      <c r="BP75" s="3" t="s">
        <v>40</v>
      </c>
      <c r="BQ75" s="3" t="s">
        <v>41</v>
      </c>
      <c r="BR75" s="3" t="s">
        <v>42</v>
      </c>
      <c r="BS75" s="3" t="s">
        <v>43</v>
      </c>
      <c r="BT75" s="3" t="s">
        <v>44</v>
      </c>
      <c r="BU75" s="3" t="s">
        <v>45</v>
      </c>
      <c r="BV75" s="3" t="s">
        <v>46</v>
      </c>
      <c r="BW75" s="3" t="s">
        <v>15</v>
      </c>
      <c r="BX75" s="3" t="s">
        <v>47</v>
      </c>
      <c r="BY75" s="3" t="s">
        <v>15</v>
      </c>
      <c r="BZ75" s="3" t="s">
        <v>48</v>
      </c>
      <c r="CA75" s="3" t="s">
        <v>15</v>
      </c>
      <c r="CB75" s="3" t="s">
        <v>49</v>
      </c>
      <c r="CC75" s="3" t="s">
        <v>15</v>
      </c>
      <c r="CD75" s="3" t="s">
        <v>50</v>
      </c>
      <c r="CE75" s="3" t="s">
        <v>15</v>
      </c>
      <c r="CF75" s="3" t="s">
        <v>51</v>
      </c>
      <c r="CG75" s="3" t="s">
        <v>15</v>
      </c>
      <c r="CH75" s="3" t="s">
        <v>52</v>
      </c>
      <c r="CI75" s="3" t="s">
        <v>15</v>
      </c>
      <c r="CJ75" s="3" t="s">
        <v>53</v>
      </c>
      <c r="CK75" s="3" t="s">
        <v>15</v>
      </c>
      <c r="CL75" s="3" t="s">
        <v>54</v>
      </c>
      <c r="CM75" s="3" t="s">
        <v>15</v>
      </c>
    </row>
    <row r="76" spans="1:91" x14ac:dyDescent="0.25">
      <c r="A76" s="4" t="s">
        <v>10</v>
      </c>
      <c r="B76" s="4" t="s">
        <v>10</v>
      </c>
      <c r="C76" s="4" t="s">
        <v>10</v>
      </c>
      <c r="D76" s="4" t="s">
        <v>55</v>
      </c>
      <c r="E76" s="4" t="s">
        <v>56</v>
      </c>
      <c r="F76" s="4" t="s">
        <v>56</v>
      </c>
      <c r="G76" s="4" t="s">
        <v>10</v>
      </c>
      <c r="H76" s="4" t="s">
        <v>10</v>
      </c>
      <c r="I76" s="4" t="s">
        <v>10</v>
      </c>
      <c r="J76" s="4" t="s">
        <v>10</v>
      </c>
      <c r="K76" s="4" t="s">
        <v>57</v>
      </c>
      <c r="L76" s="4" t="s">
        <v>57</v>
      </c>
      <c r="M76" s="4" t="s">
        <v>10</v>
      </c>
      <c r="N76" s="4" t="s">
        <v>58</v>
      </c>
      <c r="O76" s="4" t="s">
        <v>59</v>
      </c>
      <c r="P76" s="4" t="s">
        <v>10</v>
      </c>
      <c r="Q76" s="4" t="s">
        <v>10</v>
      </c>
      <c r="R76" s="4" t="s">
        <v>10</v>
      </c>
      <c r="S76" s="4" t="s">
        <v>10</v>
      </c>
      <c r="T76" s="4" t="s">
        <v>60</v>
      </c>
      <c r="U76" s="4" t="s">
        <v>10</v>
      </c>
      <c r="V76" s="4" t="s">
        <v>60</v>
      </c>
      <c r="W76" s="4" t="s">
        <v>10</v>
      </c>
      <c r="X76" s="4" t="s">
        <v>60</v>
      </c>
      <c r="Y76" s="4" t="s">
        <v>10</v>
      </c>
      <c r="Z76" s="4" t="s">
        <v>60</v>
      </c>
      <c r="AA76" s="4" t="s">
        <v>10</v>
      </c>
      <c r="AB76" s="4" t="s">
        <v>60</v>
      </c>
      <c r="AC76" s="4" t="s">
        <v>10</v>
      </c>
      <c r="AD76" s="4" t="s">
        <v>60</v>
      </c>
      <c r="AE76" s="4" t="s">
        <v>10</v>
      </c>
      <c r="AF76" s="4" t="s">
        <v>60</v>
      </c>
      <c r="AG76" s="4" t="s">
        <v>10</v>
      </c>
      <c r="AH76" s="4" t="s">
        <v>60</v>
      </c>
      <c r="AI76" s="4" t="s">
        <v>10</v>
      </c>
      <c r="AJ76" s="4" t="s">
        <v>60</v>
      </c>
      <c r="AK76" s="4" t="s">
        <v>10</v>
      </c>
      <c r="AL76" s="4" t="s">
        <v>60</v>
      </c>
      <c r="AM76" s="4" t="s">
        <v>10</v>
      </c>
      <c r="AN76" s="4" t="s">
        <v>60</v>
      </c>
      <c r="AO76" s="4" t="s">
        <v>10</v>
      </c>
      <c r="AP76" s="4" t="s">
        <v>60</v>
      </c>
      <c r="AQ76" s="4" t="s">
        <v>10</v>
      </c>
      <c r="AR76" s="4" t="s">
        <v>60</v>
      </c>
      <c r="AS76" s="4" t="s">
        <v>10</v>
      </c>
      <c r="AT76" s="4" t="s">
        <v>60</v>
      </c>
      <c r="AU76" s="4" t="s">
        <v>10</v>
      </c>
      <c r="AV76" s="4" t="s">
        <v>60</v>
      </c>
      <c r="AW76" s="4" t="s">
        <v>10</v>
      </c>
      <c r="AX76" s="4" t="s">
        <v>10</v>
      </c>
      <c r="AY76" s="4" t="s">
        <v>10</v>
      </c>
      <c r="AZ76" s="4" t="s">
        <v>10</v>
      </c>
      <c r="BA76" s="4" t="s">
        <v>10</v>
      </c>
      <c r="BB76" s="4" t="s">
        <v>10</v>
      </c>
      <c r="BC76" s="4" t="s">
        <v>10</v>
      </c>
      <c r="BD76" s="4" t="s">
        <v>10</v>
      </c>
      <c r="BE76" s="4" t="s">
        <v>10</v>
      </c>
      <c r="BF76" s="4" t="s">
        <v>10</v>
      </c>
      <c r="BG76" s="4" t="s">
        <v>10</v>
      </c>
      <c r="BH76" s="4" t="s">
        <v>10</v>
      </c>
      <c r="BI76" s="4" t="s">
        <v>10</v>
      </c>
      <c r="BJ76" s="4" t="s">
        <v>10</v>
      </c>
      <c r="BK76" s="4" t="s">
        <v>10</v>
      </c>
      <c r="BL76" s="4" t="s">
        <v>10</v>
      </c>
      <c r="BM76" s="4" t="s">
        <v>61</v>
      </c>
      <c r="BN76" s="4" t="s">
        <v>10</v>
      </c>
      <c r="BO76" s="4" t="s">
        <v>10</v>
      </c>
      <c r="BP76" s="4" t="s">
        <v>10</v>
      </c>
      <c r="BQ76" s="4" t="s">
        <v>10</v>
      </c>
      <c r="BR76" s="4" t="s">
        <v>10</v>
      </c>
      <c r="BS76" s="4" t="s">
        <v>10</v>
      </c>
      <c r="BT76" s="4" t="s">
        <v>10</v>
      </c>
      <c r="BU76" s="4" t="s">
        <v>10</v>
      </c>
      <c r="BV76" s="4" t="s">
        <v>10</v>
      </c>
      <c r="BW76" s="4" t="s">
        <v>10</v>
      </c>
      <c r="BX76" s="4" t="s">
        <v>10</v>
      </c>
      <c r="BY76" s="4" t="s">
        <v>10</v>
      </c>
      <c r="BZ76" s="4" t="s">
        <v>10</v>
      </c>
      <c r="CA76" s="4" t="s">
        <v>10</v>
      </c>
      <c r="CB76" s="4" t="s">
        <v>10</v>
      </c>
      <c r="CC76" s="4" t="s">
        <v>10</v>
      </c>
      <c r="CD76" s="4" t="s">
        <v>10</v>
      </c>
      <c r="CE76" s="4" t="s">
        <v>10</v>
      </c>
      <c r="CF76" s="4" t="s">
        <v>10</v>
      </c>
      <c r="CG76" s="4" t="s">
        <v>10</v>
      </c>
      <c r="CH76" s="4" t="s">
        <v>10</v>
      </c>
      <c r="CI76" s="4" t="s">
        <v>10</v>
      </c>
      <c r="CJ76" s="4" t="s">
        <v>10</v>
      </c>
      <c r="CK76" s="4" t="s">
        <v>10</v>
      </c>
      <c r="CL76" s="4" t="s">
        <v>10</v>
      </c>
      <c r="CM76" s="4" t="s">
        <v>10</v>
      </c>
    </row>
    <row r="77" spans="1:91" x14ac:dyDescent="0.25">
      <c r="A77" s="5" t="s">
        <v>62</v>
      </c>
      <c r="B77" s="5" t="s">
        <v>63</v>
      </c>
      <c r="C77" s="5" t="s">
        <v>64</v>
      </c>
      <c r="D77" s="5">
        <v>2.25</v>
      </c>
      <c r="E77" s="6">
        <v>6.5078060361330428</v>
      </c>
      <c r="F77" s="6">
        <v>5.4121662827714273E-2</v>
      </c>
      <c r="G77" s="6">
        <v>63.07254871086954</v>
      </c>
      <c r="H77" s="6">
        <v>13.09937494839749</v>
      </c>
      <c r="I77" s="5">
        <v>-2733.1124725161462</v>
      </c>
      <c r="J77" s="5">
        <v>780.34392011579189</v>
      </c>
      <c r="K77" s="5"/>
      <c r="L77" s="6">
        <v>95.95456850086245</v>
      </c>
      <c r="M77" s="6">
        <v>0.91363465343159367</v>
      </c>
      <c r="N77" s="5"/>
      <c r="O77" s="7">
        <v>8.0000000000000006E-17</v>
      </c>
      <c r="P77" s="5">
        <v>1.05900414687549</v>
      </c>
      <c r="Q77" s="5">
        <v>1.920853656436617E-3</v>
      </c>
      <c r="R77" s="5">
        <v>1.0983794682501109E-4</v>
      </c>
      <c r="S77" s="5">
        <v>2.6597335338773791E-5</v>
      </c>
      <c r="T77" s="8">
        <v>9.9836825977919208</v>
      </c>
      <c r="U77" s="8">
        <v>1.2270353713098399E-2</v>
      </c>
      <c r="V77" s="8">
        <v>10.48288489968219</v>
      </c>
      <c r="W77" s="8">
        <v>1.21989442421942E-2</v>
      </c>
      <c r="X77" s="8">
        <v>0.1165759789875912</v>
      </c>
      <c r="Y77" s="8">
        <v>4.8048787850472471E-3</v>
      </c>
      <c r="Z77" s="8">
        <v>4.2967642415684133E-2</v>
      </c>
      <c r="AA77" s="8">
        <v>8.9236440183307168E-3</v>
      </c>
      <c r="AB77" s="8">
        <v>1.110854771556544E-3</v>
      </c>
      <c r="AC77" s="8">
        <v>2.6328920850468709E-4</v>
      </c>
      <c r="AD77" s="8">
        <v>10.482744785393869</v>
      </c>
      <c r="AE77" s="8">
        <v>9.156202757513757E-3</v>
      </c>
      <c r="AF77" s="8">
        <v>10.523057451368251</v>
      </c>
      <c r="AG77" s="8">
        <v>1.144836980889947E-2</v>
      </c>
      <c r="AH77" s="8">
        <v>8.4603279947847998E-2</v>
      </c>
      <c r="AI77" s="8">
        <v>4.4548328219689744E-3</v>
      </c>
      <c r="AJ77" s="8">
        <v>4.7688139598014587E-2</v>
      </c>
      <c r="AK77" s="8">
        <v>8.5481604530038488E-3</v>
      </c>
      <c r="AL77" s="8">
        <v>5.090723048164476E-3</v>
      </c>
      <c r="AM77" s="8">
        <v>2.0576842543942241E-4</v>
      </c>
      <c r="AN77" s="8">
        <v>0.5039556384028927</v>
      </c>
      <c r="AO77" s="8">
        <v>8.1685697222858549E-3</v>
      </c>
      <c r="AP77" s="8">
        <v>2.5714007761922029E-2</v>
      </c>
      <c r="AQ77" s="8">
        <v>3.719210654394288E-3</v>
      </c>
      <c r="AR77" s="8">
        <v>8.0140845240865843E-3</v>
      </c>
      <c r="AS77" s="8">
        <v>1.8003679255377391E-3</v>
      </c>
      <c r="AT77" s="8">
        <v>4.6040484006031612E-2</v>
      </c>
      <c r="AU77" s="8">
        <v>2.5613229854101979E-3</v>
      </c>
      <c r="AV77" s="8">
        <v>3.960325142830185E-3</v>
      </c>
      <c r="AW77" s="8">
        <v>1.610803301764799E-4</v>
      </c>
      <c r="AX77" s="9">
        <v>1</v>
      </c>
      <c r="AY77" s="9">
        <v>0</v>
      </c>
      <c r="AZ77" s="9">
        <v>1</v>
      </c>
      <c r="BA77" s="5">
        <v>0</v>
      </c>
      <c r="BB77" s="9">
        <v>1</v>
      </c>
      <c r="BC77" s="5">
        <v>0</v>
      </c>
      <c r="BD77" s="9">
        <v>0.99675645121987211</v>
      </c>
      <c r="BE77" s="9">
        <v>2.0950870598993059E-4</v>
      </c>
      <c r="BF77" s="9">
        <v>1</v>
      </c>
      <c r="BG77" s="5">
        <v>0</v>
      </c>
      <c r="BH77" s="9">
        <v>1</v>
      </c>
      <c r="BI77" s="5">
        <v>0</v>
      </c>
      <c r="BJ77" s="9">
        <v>1.007535127117519</v>
      </c>
      <c r="BK77" s="9">
        <v>7.6000567236778592E-4</v>
      </c>
      <c r="BL77" s="10">
        <v>43220.046290534083</v>
      </c>
      <c r="BM77" s="5">
        <v>34.763645833333342</v>
      </c>
      <c r="BN77" s="8">
        <v>3.898926987557917E-3</v>
      </c>
      <c r="BO77" s="5">
        <v>5.1974058488519979E-6</v>
      </c>
      <c r="BP77" s="11">
        <v>1.000243422367713</v>
      </c>
      <c r="BQ77" s="11">
        <v>1.973994240781912</v>
      </c>
      <c r="BR77" s="5">
        <v>5.4639999999999999E-10</v>
      </c>
      <c r="BS77" s="5">
        <v>28.201000000000001</v>
      </c>
      <c r="BT77" s="5" t="s">
        <v>65</v>
      </c>
      <c r="BU77" s="5" t="s">
        <v>66</v>
      </c>
      <c r="BV77" s="9">
        <v>7.8700000000000003E-3</v>
      </c>
      <c r="BW77" s="9">
        <v>5.8E-4</v>
      </c>
      <c r="BX77" s="9">
        <v>1.2710000000000001E-2</v>
      </c>
      <c r="BY77" s="9">
        <v>4.0000000000000003E-5</v>
      </c>
      <c r="BZ77" s="9">
        <v>0</v>
      </c>
      <c r="CA77" s="9">
        <v>0</v>
      </c>
      <c r="CB77" s="9">
        <v>7.5799999999999999E-4</v>
      </c>
      <c r="CC77" s="9">
        <v>6.9999999999999999E-6</v>
      </c>
      <c r="CD77" s="9">
        <v>4.0000000000000003E-5</v>
      </c>
      <c r="CE77" s="9">
        <v>1.9999999999999999E-6</v>
      </c>
      <c r="CF77" s="9">
        <v>2.8600000000000001E-4</v>
      </c>
      <c r="CG77" s="9">
        <v>4.9999999999999998E-7</v>
      </c>
      <c r="CH77" s="9">
        <v>250</v>
      </c>
      <c r="CI77" s="9">
        <v>0</v>
      </c>
      <c r="CJ77" s="9">
        <v>1.96</v>
      </c>
      <c r="CK77" s="9">
        <v>0</v>
      </c>
      <c r="CL77" s="9">
        <v>0.22700000000000001</v>
      </c>
      <c r="CM77" s="9">
        <v>0</v>
      </c>
    </row>
    <row r="78" spans="1:91" x14ac:dyDescent="0.25">
      <c r="A78" s="5" t="s">
        <v>62</v>
      </c>
      <c r="B78" s="5" t="s">
        <v>67</v>
      </c>
      <c r="C78" s="5" t="s">
        <v>64</v>
      </c>
      <c r="D78" s="5">
        <v>2.25</v>
      </c>
      <c r="E78" s="6">
        <v>6.6619947788719269</v>
      </c>
      <c r="F78" s="6">
        <v>1.464472450620105</v>
      </c>
      <c r="G78" s="6">
        <v>0</v>
      </c>
      <c r="H78" s="6">
        <v>0</v>
      </c>
      <c r="I78" s="5">
        <v>-192.39988725512521</v>
      </c>
      <c r="J78" s="5">
        <v>109.33656099550601</v>
      </c>
      <c r="K78" s="6">
        <v>13.62306866400322</v>
      </c>
      <c r="L78" s="6">
        <v>51.960359860210872</v>
      </c>
      <c r="M78" s="6">
        <v>0.93532072279209955</v>
      </c>
      <c r="N78" s="5"/>
      <c r="O78" s="7">
        <v>8.0000000000000006E-17</v>
      </c>
      <c r="P78" s="5">
        <v>0.55797471488215311</v>
      </c>
      <c r="Q78" s="5">
        <v>1.8588516222922812E-2</v>
      </c>
      <c r="R78" s="5">
        <v>1.6179854022900469E-3</v>
      </c>
      <c r="S78" s="5">
        <v>3.817721074460036E-4</v>
      </c>
      <c r="T78" s="8">
        <v>0.69624630887646255</v>
      </c>
      <c r="U78" s="8">
        <v>1.3084381910592351E-2</v>
      </c>
      <c r="V78" s="8">
        <v>0.3866838756129744</v>
      </c>
      <c r="W78" s="8">
        <v>1.05680617169339E-2</v>
      </c>
      <c r="X78" s="8">
        <v>-3.7296024477371718E-3</v>
      </c>
      <c r="Y78" s="8">
        <v>5.0312682121837352E-3</v>
      </c>
      <c r="Z78" s="8">
        <v>-7.5697157490781167E-3</v>
      </c>
      <c r="AA78" s="8">
        <v>1.02557874086135E-2</v>
      </c>
      <c r="AB78" s="8">
        <v>1.121105589569597E-3</v>
      </c>
      <c r="AC78" s="8">
        <v>2.6379402705121758E-4</v>
      </c>
      <c r="AD78" s="8">
        <v>1.206274534933877</v>
      </c>
      <c r="AE78" s="8">
        <v>1.0370792742294591E-2</v>
      </c>
      <c r="AF78" s="8">
        <v>0.39847727954962159</v>
      </c>
      <c r="AG78" s="8">
        <v>9.927389352499932E-3</v>
      </c>
      <c r="AH78" s="8">
        <v>-4.0975273805918817E-2</v>
      </c>
      <c r="AI78" s="8">
        <v>4.698120385390892E-3</v>
      </c>
      <c r="AJ78" s="8">
        <v>-5.4407922177487668E-3</v>
      </c>
      <c r="AK78" s="8">
        <v>9.9308005686895469E-3</v>
      </c>
      <c r="AL78" s="8">
        <v>5.0916554657516253E-3</v>
      </c>
      <c r="AM78" s="8">
        <v>2.0932179618479149E-4</v>
      </c>
      <c r="AN78" s="8">
        <v>0.50154611310903063</v>
      </c>
      <c r="AO78" s="8">
        <v>7.9779513585008874E-3</v>
      </c>
      <c r="AP78" s="8">
        <v>2.5714007761922029E-2</v>
      </c>
      <c r="AQ78" s="8">
        <v>3.719210654394288E-3</v>
      </c>
      <c r="AR78" s="8">
        <v>8.0140845240865843E-3</v>
      </c>
      <c r="AS78" s="8">
        <v>1.8003679255377391E-3</v>
      </c>
      <c r="AT78" s="8">
        <v>4.6040484006031612E-2</v>
      </c>
      <c r="AU78" s="8">
        <v>2.5613229854101979E-3</v>
      </c>
      <c r="AV78" s="8">
        <v>3.9586791237129276E-3</v>
      </c>
      <c r="AW78" s="8">
        <v>1.5727048942979399E-4</v>
      </c>
      <c r="AX78" s="9">
        <v>1</v>
      </c>
      <c r="AY78" s="9">
        <v>0</v>
      </c>
      <c r="AZ78" s="9">
        <v>1</v>
      </c>
      <c r="BA78" s="5">
        <v>0</v>
      </c>
      <c r="BB78" s="9">
        <v>1</v>
      </c>
      <c r="BC78" s="5">
        <v>0</v>
      </c>
      <c r="BD78" s="9">
        <v>0.99684049103276362</v>
      </c>
      <c r="BE78" s="9">
        <v>2.2154914294898051E-4</v>
      </c>
      <c r="BF78" s="9">
        <v>1</v>
      </c>
      <c r="BG78" s="5">
        <v>0</v>
      </c>
      <c r="BH78" s="9">
        <v>1</v>
      </c>
      <c r="BI78" s="5">
        <v>0</v>
      </c>
      <c r="BJ78" s="9">
        <v>1.007535127117519</v>
      </c>
      <c r="BK78" s="9">
        <v>7.6000567236778592E-4</v>
      </c>
      <c r="BL78" s="10">
        <v>43220.050731920906</v>
      </c>
      <c r="BM78" s="5">
        <v>34.76809027777778</v>
      </c>
      <c r="BN78" s="8">
        <v>3.898926987557917E-3</v>
      </c>
      <c r="BO78" s="5">
        <v>5.1974058488519979E-6</v>
      </c>
      <c r="BP78" s="11">
        <v>1.000243453767077</v>
      </c>
      <c r="BQ78" s="11">
        <v>1.97416740199884</v>
      </c>
      <c r="BR78" s="5">
        <v>5.4639999999999999E-10</v>
      </c>
      <c r="BS78" s="5">
        <v>28.201000000000001</v>
      </c>
      <c r="BT78" s="5" t="s">
        <v>65</v>
      </c>
      <c r="BU78" s="5" t="s">
        <v>66</v>
      </c>
      <c r="BV78" s="9">
        <v>7.8700000000000003E-3</v>
      </c>
      <c r="BW78" s="9">
        <v>5.8E-4</v>
      </c>
      <c r="BX78" s="9">
        <v>1.2710000000000001E-2</v>
      </c>
      <c r="BY78" s="9">
        <v>4.0000000000000003E-5</v>
      </c>
      <c r="BZ78" s="9">
        <v>0</v>
      </c>
      <c r="CA78" s="9">
        <v>0</v>
      </c>
      <c r="CB78" s="9">
        <v>7.5799999999999999E-4</v>
      </c>
      <c r="CC78" s="9">
        <v>6.9999999999999999E-6</v>
      </c>
      <c r="CD78" s="9">
        <v>4.0000000000000003E-5</v>
      </c>
      <c r="CE78" s="9">
        <v>1.9999999999999999E-6</v>
      </c>
      <c r="CF78" s="9">
        <v>2.8600000000000001E-4</v>
      </c>
      <c r="CG78" s="9">
        <v>4.9999999999999998E-7</v>
      </c>
      <c r="CH78" s="9">
        <v>250</v>
      </c>
      <c r="CI78" s="9">
        <v>0</v>
      </c>
      <c r="CJ78" s="9">
        <v>1.96</v>
      </c>
      <c r="CK78" s="9">
        <v>0</v>
      </c>
      <c r="CL78" s="9">
        <v>0.22700000000000001</v>
      </c>
      <c r="CM78" s="9">
        <v>0</v>
      </c>
    </row>
    <row r="79" spans="1:91" x14ac:dyDescent="0.25">
      <c r="A79" s="5"/>
      <c r="B79" s="5" t="s">
        <v>68</v>
      </c>
      <c r="C79" s="5" t="s">
        <v>69</v>
      </c>
      <c r="D79" s="5">
        <v>2.25</v>
      </c>
      <c r="E79" s="6">
        <v>6.1315585435689259</v>
      </c>
      <c r="F79" s="6">
        <v>7.5924919170356667E-2</v>
      </c>
      <c r="G79" s="6">
        <v>13.62306866400322</v>
      </c>
      <c r="H79" s="6">
        <v>0.894743811433243</v>
      </c>
      <c r="I79" s="5">
        <v>108.83497089606939</v>
      </c>
      <c r="J79" s="5">
        <v>1.9155787023192199</v>
      </c>
      <c r="K79" s="6">
        <v>41.652884994915652</v>
      </c>
      <c r="L79" s="6">
        <v>92.715354820002688</v>
      </c>
      <c r="M79" s="6">
        <v>0.86072452028886759</v>
      </c>
      <c r="N79" s="5"/>
      <c r="O79" s="7">
        <v>8.0000000000000006E-17</v>
      </c>
      <c r="P79" s="5">
        <v>1.0863877699398421</v>
      </c>
      <c r="Q79" s="5">
        <v>3.196498030298357E-3</v>
      </c>
      <c r="R79" s="5">
        <v>2.1969342765088701E-4</v>
      </c>
      <c r="S79" s="5">
        <v>3.8031704541592292E-5</v>
      </c>
      <c r="T79" s="8">
        <v>7.1805359276379237</v>
      </c>
      <c r="U79" s="8">
        <v>1.557564177063071E-2</v>
      </c>
      <c r="V79" s="8">
        <v>7.7330519917339826</v>
      </c>
      <c r="W79" s="8">
        <v>1.429118819574521E-2</v>
      </c>
      <c r="X79" s="8">
        <v>0.41168946533843231</v>
      </c>
      <c r="Y79" s="8">
        <v>5.448608550502416E-3</v>
      </c>
      <c r="Z79" s="8">
        <v>0.14670545824376269</v>
      </c>
      <c r="AA79" s="8">
        <v>9.6313174462654434E-3</v>
      </c>
      <c r="AB79" s="8">
        <v>1.664161341302664E-3</v>
      </c>
      <c r="AC79" s="8">
        <v>2.706919009920256E-4</v>
      </c>
      <c r="AD79" s="8">
        <v>7.6936456150385819</v>
      </c>
      <c r="AE79" s="8">
        <v>1.359681723479053E-2</v>
      </c>
      <c r="AF79" s="8">
        <v>7.7648250684825424</v>
      </c>
      <c r="AG79" s="8">
        <v>1.373337893222348E-2</v>
      </c>
      <c r="AH79" s="8">
        <v>0.35954397964615697</v>
      </c>
      <c r="AI79" s="8">
        <v>5.142568470064641E-3</v>
      </c>
      <c r="AJ79" s="8">
        <v>0.14700549058923679</v>
      </c>
      <c r="AK79" s="8">
        <v>9.2844978493802511E-3</v>
      </c>
      <c r="AL79" s="8">
        <v>5.6371896428483829E-3</v>
      </c>
      <c r="AM79" s="8">
        <v>2.2317227135839791E-4</v>
      </c>
      <c r="AN79" s="8">
        <v>0.49629410094506549</v>
      </c>
      <c r="AO79" s="8">
        <v>7.5978403280616029E-3</v>
      </c>
      <c r="AP79" s="8">
        <v>2.5714007761922029E-2</v>
      </c>
      <c r="AQ79" s="8">
        <v>3.719210654394288E-3</v>
      </c>
      <c r="AR79" s="8">
        <v>8.0140845240865843E-3</v>
      </c>
      <c r="AS79" s="8">
        <v>1.8003679255377391E-3</v>
      </c>
      <c r="AT79" s="8">
        <v>4.6040484006031612E-2</v>
      </c>
      <c r="AU79" s="8">
        <v>2.5613229854101979E-3</v>
      </c>
      <c r="AV79" s="8">
        <v>3.9550913164182796E-3</v>
      </c>
      <c r="AW79" s="8">
        <v>1.49582043416485E-4</v>
      </c>
      <c r="AX79" s="9">
        <v>1</v>
      </c>
      <c r="AY79" s="9">
        <v>0</v>
      </c>
      <c r="AZ79" s="9">
        <v>1</v>
      </c>
      <c r="BA79" s="5">
        <v>0</v>
      </c>
      <c r="BB79" s="9">
        <v>1</v>
      </c>
      <c r="BC79" s="5">
        <v>0</v>
      </c>
      <c r="BD79" s="9">
        <v>0.99693929434506801</v>
      </c>
      <c r="BE79" s="9">
        <v>2.246728800576352E-4</v>
      </c>
      <c r="BF79" s="9">
        <v>1</v>
      </c>
      <c r="BG79" s="5">
        <v>0</v>
      </c>
      <c r="BH79" s="9">
        <v>1</v>
      </c>
      <c r="BI79" s="5">
        <v>0</v>
      </c>
      <c r="BJ79" s="9">
        <v>1.007535127117519</v>
      </c>
      <c r="BK79" s="9">
        <v>7.6000567236778592E-4</v>
      </c>
      <c r="BL79" s="10">
        <v>43220.060418313551</v>
      </c>
      <c r="BM79" s="5">
        <v>34.777777777777779</v>
      </c>
      <c r="BN79" s="8">
        <v>3.898926987557917E-3</v>
      </c>
      <c r="BO79" s="5">
        <v>5.1974058488519979E-6</v>
      </c>
      <c r="BP79" s="11">
        <v>1.0002435222471699</v>
      </c>
      <c r="BQ79" s="11">
        <v>1.97454510869818</v>
      </c>
      <c r="BR79" s="5">
        <v>5.4639999999999999E-10</v>
      </c>
      <c r="BS79" s="5">
        <v>28.201000000000001</v>
      </c>
      <c r="BT79" s="5" t="s">
        <v>65</v>
      </c>
      <c r="BU79" s="5" t="s">
        <v>66</v>
      </c>
      <c r="BV79" s="9">
        <v>7.8700000000000003E-3</v>
      </c>
      <c r="BW79" s="9">
        <v>5.8E-4</v>
      </c>
      <c r="BX79" s="9">
        <v>1.2710000000000001E-2</v>
      </c>
      <c r="BY79" s="9">
        <v>4.0000000000000003E-5</v>
      </c>
      <c r="BZ79" s="9">
        <v>0</v>
      </c>
      <c r="CA79" s="9">
        <v>0</v>
      </c>
      <c r="CB79" s="9">
        <v>7.5799999999999999E-4</v>
      </c>
      <c r="CC79" s="9">
        <v>6.9999999999999999E-6</v>
      </c>
      <c r="CD79" s="9">
        <v>4.0000000000000003E-5</v>
      </c>
      <c r="CE79" s="9">
        <v>1.9999999999999999E-6</v>
      </c>
      <c r="CF79" s="9">
        <v>2.8600000000000001E-4</v>
      </c>
      <c r="CG79" s="9">
        <v>4.9999999999999998E-7</v>
      </c>
      <c r="CH79" s="9">
        <v>250</v>
      </c>
      <c r="CI79" s="9">
        <v>0</v>
      </c>
      <c r="CJ79" s="9">
        <v>1.96</v>
      </c>
      <c r="CK79" s="9">
        <v>0</v>
      </c>
      <c r="CL79" s="9">
        <v>0.22700000000000001</v>
      </c>
      <c r="CM79" s="9">
        <v>0</v>
      </c>
    </row>
    <row r="80" spans="1:91" x14ac:dyDescent="0.25">
      <c r="A80" s="5" t="s">
        <v>62</v>
      </c>
      <c r="B80" s="5" t="s">
        <v>70</v>
      </c>
      <c r="C80" s="5" t="s">
        <v>64</v>
      </c>
      <c r="D80" s="5">
        <v>2.25</v>
      </c>
      <c r="E80" s="6">
        <v>25.433700328247099</v>
      </c>
      <c r="F80" s="6">
        <v>2.6328961303198169E-2</v>
      </c>
      <c r="G80" s="6">
        <v>13.64115302504961</v>
      </c>
      <c r="H80" s="6">
        <v>0.28777592811898611</v>
      </c>
      <c r="I80" s="5">
        <v>26530.221073125249</v>
      </c>
      <c r="J80" s="5">
        <v>39532.521078106744</v>
      </c>
      <c r="K80" s="6">
        <v>14.28475738615861</v>
      </c>
      <c r="L80" s="6">
        <v>99.376422440000852</v>
      </c>
      <c r="M80" s="6">
        <v>3.5891889523762028</v>
      </c>
      <c r="N80" s="5"/>
      <c r="O80" s="7">
        <v>8.0000000000000006E-17</v>
      </c>
      <c r="P80" s="5">
        <v>0.27748173788616393</v>
      </c>
      <c r="Q80" s="5">
        <v>2.422662829705671E-4</v>
      </c>
      <c r="R80" s="5">
        <v>1.3758415880985431E-5</v>
      </c>
      <c r="S80" s="5">
        <v>1.9175439071539571E-6</v>
      </c>
      <c r="T80" s="8">
        <v>121.4246036307437</v>
      </c>
      <c r="U80" s="8">
        <v>2.150669896638702E-2</v>
      </c>
      <c r="V80" s="8">
        <v>33.61245866471014</v>
      </c>
      <c r="W80" s="8">
        <v>2.8157647730318439E-2</v>
      </c>
      <c r="X80" s="8">
        <v>0.43325181572960442</v>
      </c>
      <c r="Y80" s="8">
        <v>8.200777537908141E-3</v>
      </c>
      <c r="Z80" s="8">
        <v>0.63676721840693462</v>
      </c>
      <c r="AA80" s="8">
        <v>1.342236587609244E-2</v>
      </c>
      <c r="AB80" s="8">
        <v>2.026903371453372E-3</v>
      </c>
      <c r="AC80" s="8">
        <v>2.3220191387998801E-4</v>
      </c>
      <c r="AD80" s="8">
        <v>122.1829608594376</v>
      </c>
      <c r="AE80" s="8">
        <v>1.9738935921684631E-2</v>
      </c>
      <c r="AF80" s="8">
        <v>33.741019327225388</v>
      </c>
      <c r="AG80" s="8">
        <v>1.462840375149042E-2</v>
      </c>
      <c r="AH80" s="8">
        <v>0.39050144736372322</v>
      </c>
      <c r="AI80" s="8">
        <v>5.2959372863589337E-3</v>
      </c>
      <c r="AJ80" s="8">
        <v>0.63565890322498797</v>
      </c>
      <c r="AK80" s="8">
        <v>9.6594129312058668E-3</v>
      </c>
      <c r="AL80" s="8">
        <v>5.9162358041495132E-3</v>
      </c>
      <c r="AM80" s="8">
        <v>2.1333774717599021E-4</v>
      </c>
      <c r="AN80" s="8">
        <v>0.74548985968880288</v>
      </c>
      <c r="AO80" s="8">
        <v>8.5388821932628166E-3</v>
      </c>
      <c r="AP80" s="8">
        <v>4.5290827601397667E-2</v>
      </c>
      <c r="AQ80" s="8">
        <v>2.3068642434038299E-2</v>
      </c>
      <c r="AR80" s="8">
        <v>9.5103752212634968E-3</v>
      </c>
      <c r="AS80" s="8">
        <v>6.2614535441231113E-3</v>
      </c>
      <c r="AT80" s="8">
        <v>4.6371440845125303E-2</v>
      </c>
      <c r="AU80" s="8">
        <v>9.3196377363148394E-3</v>
      </c>
      <c r="AV80" s="8">
        <v>3.851321159805899E-3</v>
      </c>
      <c r="AW80" s="8">
        <v>8.7172073393702247E-5</v>
      </c>
      <c r="AX80" s="9">
        <v>1</v>
      </c>
      <c r="AY80" s="9">
        <v>0</v>
      </c>
      <c r="AZ80" s="9">
        <v>1</v>
      </c>
      <c r="BA80" s="5">
        <v>0</v>
      </c>
      <c r="BB80" s="9">
        <v>1</v>
      </c>
      <c r="BC80" s="5">
        <v>0</v>
      </c>
      <c r="BD80" s="9">
        <v>0.99693895079000028</v>
      </c>
      <c r="BE80" s="9">
        <v>2.1235610734610759E-4</v>
      </c>
      <c r="BF80" s="9">
        <v>1</v>
      </c>
      <c r="BG80" s="5">
        <v>0</v>
      </c>
      <c r="BH80" s="9">
        <v>1</v>
      </c>
      <c r="BI80" s="5">
        <v>0</v>
      </c>
      <c r="BJ80" s="9">
        <v>1.007535127117519</v>
      </c>
      <c r="BK80" s="9">
        <v>7.6000567236778592E-4</v>
      </c>
      <c r="BL80" s="10">
        <v>43220.064944329839</v>
      </c>
      <c r="BM80" s="5">
        <v>34.782303240740738</v>
      </c>
      <c r="BN80" s="8">
        <v>3.898926987557917E-3</v>
      </c>
      <c r="BO80" s="5">
        <v>5.1974058488519979E-6</v>
      </c>
      <c r="BP80" s="11">
        <v>1.000243554244844</v>
      </c>
      <c r="BQ80" s="11">
        <v>1.974721618847588</v>
      </c>
      <c r="BR80" s="5">
        <v>5.4639999999999999E-10</v>
      </c>
      <c r="BS80" s="5">
        <v>28.201000000000001</v>
      </c>
      <c r="BT80" s="5" t="s">
        <v>65</v>
      </c>
      <c r="BU80" s="5" t="s">
        <v>66</v>
      </c>
      <c r="BV80" s="9">
        <v>7.8700000000000003E-3</v>
      </c>
      <c r="BW80" s="9">
        <v>5.8E-4</v>
      </c>
      <c r="BX80" s="9">
        <v>1.2710000000000001E-2</v>
      </c>
      <c r="BY80" s="9">
        <v>4.0000000000000003E-5</v>
      </c>
      <c r="BZ80" s="9">
        <v>0</v>
      </c>
      <c r="CA80" s="9">
        <v>0</v>
      </c>
      <c r="CB80" s="9">
        <v>7.5799999999999999E-4</v>
      </c>
      <c r="CC80" s="9">
        <v>6.9999999999999999E-6</v>
      </c>
      <c r="CD80" s="9">
        <v>4.0000000000000003E-5</v>
      </c>
      <c r="CE80" s="9">
        <v>1.9999999999999999E-6</v>
      </c>
      <c r="CF80" s="9">
        <v>2.8600000000000001E-4</v>
      </c>
      <c r="CG80" s="9">
        <v>4.9999999999999998E-7</v>
      </c>
      <c r="CH80" s="9">
        <v>250</v>
      </c>
      <c r="CI80" s="9">
        <v>0</v>
      </c>
      <c r="CJ80" s="9">
        <v>1.96</v>
      </c>
      <c r="CK80" s="9">
        <v>0</v>
      </c>
      <c r="CL80" s="9">
        <v>0.22700000000000001</v>
      </c>
      <c r="CM80" s="9">
        <v>0</v>
      </c>
    </row>
    <row r="81" spans="1:91" x14ac:dyDescent="0.25">
      <c r="A81" s="5"/>
      <c r="B81" s="5" t="s">
        <v>71</v>
      </c>
      <c r="C81" s="5" t="s">
        <v>69</v>
      </c>
      <c r="D81" s="5">
        <v>2.25</v>
      </c>
      <c r="E81" s="6">
        <v>6.1614435368211442</v>
      </c>
      <c r="F81" s="6">
        <v>5.6051294153952227E-2</v>
      </c>
      <c r="G81" s="6">
        <v>41.652884994915652</v>
      </c>
      <c r="H81" s="6">
        <v>8.0263380713731571</v>
      </c>
      <c r="I81" s="5">
        <v>-5264271.3806269169</v>
      </c>
      <c r="J81" s="5">
        <v>3276873714.0915198</v>
      </c>
      <c r="K81" s="6">
        <v>47.385134738099751</v>
      </c>
      <c r="L81" s="6">
        <v>94.891733096388037</v>
      </c>
      <c r="M81" s="6">
        <v>0.86492672597181097</v>
      </c>
      <c r="N81" s="5"/>
      <c r="O81" s="7">
        <v>8.0000000000000006E-17</v>
      </c>
      <c r="P81" s="5">
        <v>1.10666237268189</v>
      </c>
      <c r="Q81" s="5">
        <v>2.514641654524532E-3</v>
      </c>
      <c r="R81" s="5">
        <v>1.449006336380956E-4</v>
      </c>
      <c r="S81" s="5">
        <v>2.8529352245466499E-5</v>
      </c>
      <c r="T81" s="8">
        <v>8.4223386410183601</v>
      </c>
      <c r="U81" s="8">
        <v>1.4079850943577899E-2</v>
      </c>
      <c r="V81" s="8">
        <v>9.2380438269388048</v>
      </c>
      <c r="W81" s="8">
        <v>1.2649186307705781E-2</v>
      </c>
      <c r="X81" s="8">
        <v>0.11766683593565409</v>
      </c>
      <c r="Y81" s="8">
        <v>4.7960926747834488E-3</v>
      </c>
      <c r="Z81" s="8">
        <v>5.7310803843700707E-2</v>
      </c>
      <c r="AA81" s="8">
        <v>1.104317270481912E-2</v>
      </c>
      <c r="AB81" s="8">
        <v>1.2422348372662371E-3</v>
      </c>
      <c r="AC81" s="8">
        <v>2.3811491057457279E-4</v>
      </c>
      <c r="AD81" s="8">
        <v>8.9272481893150157</v>
      </c>
      <c r="AE81" s="8">
        <v>1.204320354010862E-2</v>
      </c>
      <c r="AF81" s="8">
        <v>9.2887147522774498</v>
      </c>
      <c r="AG81" s="8">
        <v>1.198495364088146E-2</v>
      </c>
      <c r="AH81" s="8">
        <v>7.0646529400576252E-2</v>
      </c>
      <c r="AI81" s="8">
        <v>4.4453549102188E-3</v>
      </c>
      <c r="AJ81" s="8">
        <v>5.3645051167452551E-2</v>
      </c>
      <c r="AK81" s="8">
        <v>1.074203369725079E-2</v>
      </c>
      <c r="AL81" s="8">
        <v>5.2125603953947974E-3</v>
      </c>
      <c r="AM81" s="8">
        <v>1.8792831287474301E-4</v>
      </c>
      <c r="AN81" s="8">
        <v>0.49142485191371921</v>
      </c>
      <c r="AO81" s="8">
        <v>7.2940695832221592E-3</v>
      </c>
      <c r="AP81" s="8">
        <v>2.5714007761922029E-2</v>
      </c>
      <c r="AQ81" s="8">
        <v>3.719210654394288E-3</v>
      </c>
      <c r="AR81" s="8">
        <v>8.0140845240865843E-3</v>
      </c>
      <c r="AS81" s="8">
        <v>1.8003679255377391E-3</v>
      </c>
      <c r="AT81" s="8">
        <v>4.6040484006031612E-2</v>
      </c>
      <c r="AU81" s="8">
        <v>2.5613229854101979E-3</v>
      </c>
      <c r="AV81" s="8">
        <v>3.9517649861188211E-3</v>
      </c>
      <c r="AW81" s="8">
        <v>1.43303497945642E-4</v>
      </c>
      <c r="AX81" s="9">
        <v>1</v>
      </c>
      <c r="AY81" s="9">
        <v>0</v>
      </c>
      <c r="AZ81" s="9">
        <v>1</v>
      </c>
      <c r="BA81" s="5">
        <v>0</v>
      </c>
      <c r="BB81" s="9">
        <v>1</v>
      </c>
      <c r="BC81" s="5">
        <v>0</v>
      </c>
      <c r="BD81" s="9">
        <v>0.99693861250687732</v>
      </c>
      <c r="BE81" s="9">
        <v>2.01690394529519E-4</v>
      </c>
      <c r="BF81" s="9">
        <v>1</v>
      </c>
      <c r="BG81" s="5">
        <v>0</v>
      </c>
      <c r="BH81" s="9">
        <v>1</v>
      </c>
      <c r="BI81" s="5">
        <v>0</v>
      </c>
      <c r="BJ81" s="9">
        <v>1.007535127117519</v>
      </c>
      <c r="BK81" s="9">
        <v>7.6000567236778592E-4</v>
      </c>
      <c r="BL81" s="10">
        <v>43220.069400478009</v>
      </c>
      <c r="BM81" s="5">
        <v>34.786759259259263</v>
      </c>
      <c r="BN81" s="8">
        <v>3.898926987557917E-3</v>
      </c>
      <c r="BO81" s="5">
        <v>5.1974058488519979E-6</v>
      </c>
      <c r="BP81" s="11">
        <v>1.0002435857485701</v>
      </c>
      <c r="BQ81" s="11">
        <v>1.9748954196250661</v>
      </c>
      <c r="BR81" s="5">
        <v>5.4639999999999999E-10</v>
      </c>
      <c r="BS81" s="5">
        <v>28.201000000000001</v>
      </c>
      <c r="BT81" s="5" t="s">
        <v>65</v>
      </c>
      <c r="BU81" s="5" t="s">
        <v>66</v>
      </c>
      <c r="BV81" s="9">
        <v>7.8700000000000003E-3</v>
      </c>
      <c r="BW81" s="9">
        <v>5.8E-4</v>
      </c>
      <c r="BX81" s="9">
        <v>1.2710000000000001E-2</v>
      </c>
      <c r="BY81" s="9">
        <v>4.0000000000000003E-5</v>
      </c>
      <c r="BZ81" s="9">
        <v>0</v>
      </c>
      <c r="CA81" s="9">
        <v>0</v>
      </c>
      <c r="CB81" s="9">
        <v>7.5799999999999999E-4</v>
      </c>
      <c r="CC81" s="9">
        <v>6.9999999999999999E-6</v>
      </c>
      <c r="CD81" s="9">
        <v>4.0000000000000003E-5</v>
      </c>
      <c r="CE81" s="9">
        <v>1.9999999999999999E-6</v>
      </c>
      <c r="CF81" s="9">
        <v>2.8600000000000001E-4</v>
      </c>
      <c r="CG81" s="9">
        <v>4.9999999999999998E-7</v>
      </c>
      <c r="CH81" s="9">
        <v>250</v>
      </c>
      <c r="CI81" s="9">
        <v>0</v>
      </c>
      <c r="CJ81" s="9">
        <v>1.96</v>
      </c>
      <c r="CK81" s="9">
        <v>0</v>
      </c>
      <c r="CL81" s="9">
        <v>0.22700000000000001</v>
      </c>
      <c r="CM81" s="9">
        <v>0</v>
      </c>
    </row>
    <row r="82" spans="1:91" x14ac:dyDescent="0.25">
      <c r="A82" s="5"/>
      <c r="B82" s="5" t="s">
        <v>72</v>
      </c>
      <c r="C82" s="5" t="s">
        <v>69</v>
      </c>
      <c r="D82" s="5">
        <v>2.25</v>
      </c>
      <c r="E82" s="6">
        <v>5.9861711180492962</v>
      </c>
      <c r="F82" s="6">
        <v>6.863328724679188E-2</v>
      </c>
      <c r="G82" s="6">
        <v>14.28475738615861</v>
      </c>
      <c r="H82" s="6">
        <v>0.84045956288809531</v>
      </c>
      <c r="I82" s="5">
        <v>120.06911849518031</v>
      </c>
      <c r="J82" s="5">
        <v>2.084696714613667</v>
      </c>
      <c r="K82" s="6">
        <v>14.2212213997216</v>
      </c>
      <c r="L82" s="6">
        <v>93.445260117645063</v>
      </c>
      <c r="M82" s="6">
        <v>0.8402821997380685</v>
      </c>
      <c r="N82" s="5"/>
      <c r="O82" s="7">
        <v>8.0000000000000006E-17</v>
      </c>
      <c r="P82" s="5">
        <v>1.1218887303206491</v>
      </c>
      <c r="Q82" s="5">
        <v>5.5819676762931076E-3</v>
      </c>
      <c r="R82" s="5">
        <v>1.938980366322032E-4</v>
      </c>
      <c r="S82" s="5">
        <v>3.2591337968808708E-5</v>
      </c>
      <c r="T82" s="8">
        <v>9.5259728404536474</v>
      </c>
      <c r="U82" s="8">
        <v>4.4448649567787893E-2</v>
      </c>
      <c r="V82" s="8">
        <v>10.59125492296687</v>
      </c>
      <c r="W82" s="8">
        <v>1.5479595415434189E-2</v>
      </c>
      <c r="X82" s="8">
        <v>0.52367555718760794</v>
      </c>
      <c r="Y82" s="8">
        <v>6.6911143267911191E-3</v>
      </c>
      <c r="Z82" s="8">
        <v>0.1915710278258175</v>
      </c>
      <c r="AA82" s="8">
        <v>1.12675107682136E-2</v>
      </c>
      <c r="AB82" s="8">
        <v>1.9604395424020439E-3</v>
      </c>
      <c r="AC82" s="8">
        <v>3.0755471235552681E-4</v>
      </c>
      <c r="AD82" s="8">
        <v>10.02191013883718</v>
      </c>
      <c r="AE82" s="8">
        <v>4.386789891995263E-2</v>
      </c>
      <c r="AF82" s="8">
        <v>10.62976927116036</v>
      </c>
      <c r="AG82" s="8">
        <v>1.493467578231672E-2</v>
      </c>
      <c r="AH82" s="8">
        <v>0.48103175160087192</v>
      </c>
      <c r="AI82" s="8">
        <v>6.4443530526255548E-3</v>
      </c>
      <c r="AJ82" s="8">
        <v>0.18416209588282029</v>
      </c>
      <c r="AK82" s="8">
        <v>1.0972530404433561E-2</v>
      </c>
      <c r="AL82" s="8">
        <v>6.0072835403629388E-3</v>
      </c>
      <c r="AM82" s="8">
        <v>2.7099087745101802E-4</v>
      </c>
      <c r="AN82" s="8">
        <v>0.4889902273980461</v>
      </c>
      <c r="AO82" s="8">
        <v>7.1616962200884869E-3</v>
      </c>
      <c r="AP82" s="8">
        <v>2.5714007761922029E-2</v>
      </c>
      <c r="AQ82" s="8">
        <v>3.719210654394288E-3</v>
      </c>
      <c r="AR82" s="8">
        <v>8.0140845240865843E-3</v>
      </c>
      <c r="AS82" s="8">
        <v>1.8003679255377391E-3</v>
      </c>
      <c r="AT82" s="8">
        <v>4.6040484006031612E-2</v>
      </c>
      <c r="AU82" s="8">
        <v>2.5613229854101979E-3</v>
      </c>
      <c r="AV82" s="8">
        <v>3.9501018209690923E-3</v>
      </c>
      <c r="AW82" s="8">
        <v>1.405067573391495E-4</v>
      </c>
      <c r="AX82" s="9">
        <v>1</v>
      </c>
      <c r="AY82" s="9">
        <v>0</v>
      </c>
      <c r="AZ82" s="9">
        <v>1</v>
      </c>
      <c r="BA82" s="5">
        <v>0</v>
      </c>
      <c r="BB82" s="9">
        <v>1</v>
      </c>
      <c r="BC82" s="5">
        <v>0</v>
      </c>
      <c r="BD82" s="9">
        <v>0.99693827158778192</v>
      </c>
      <c r="BE82" s="9">
        <v>1.9265521740070539E-4</v>
      </c>
      <c r="BF82" s="9">
        <v>1</v>
      </c>
      <c r="BG82" s="5">
        <v>0</v>
      </c>
      <c r="BH82" s="9">
        <v>1</v>
      </c>
      <c r="BI82" s="5">
        <v>0</v>
      </c>
      <c r="BJ82" s="9">
        <v>1.007535127117519</v>
      </c>
      <c r="BK82" s="9">
        <v>7.6000567236778592E-4</v>
      </c>
      <c r="BL82" s="10">
        <v>43220.073898461109</v>
      </c>
      <c r="BM82" s="5">
        <v>34.791249999999998</v>
      </c>
      <c r="BN82" s="8">
        <v>3.898926987557917E-3</v>
      </c>
      <c r="BO82" s="5">
        <v>5.1974058488519979E-6</v>
      </c>
      <c r="BP82" s="11">
        <v>1.00024361754806</v>
      </c>
      <c r="BQ82" s="11">
        <v>1.975070867580877</v>
      </c>
      <c r="BR82" s="5">
        <v>5.4639999999999999E-10</v>
      </c>
      <c r="BS82" s="5">
        <v>28.201000000000001</v>
      </c>
      <c r="BT82" s="5" t="s">
        <v>65</v>
      </c>
      <c r="BU82" s="5" t="s">
        <v>66</v>
      </c>
      <c r="BV82" s="9">
        <v>7.8700000000000003E-3</v>
      </c>
      <c r="BW82" s="9">
        <v>5.8E-4</v>
      </c>
      <c r="BX82" s="9">
        <v>1.2710000000000001E-2</v>
      </c>
      <c r="BY82" s="9">
        <v>4.0000000000000003E-5</v>
      </c>
      <c r="BZ82" s="9">
        <v>0</v>
      </c>
      <c r="CA82" s="9">
        <v>0</v>
      </c>
      <c r="CB82" s="9">
        <v>7.5799999999999999E-4</v>
      </c>
      <c r="CC82" s="9">
        <v>6.9999999999999999E-6</v>
      </c>
      <c r="CD82" s="9">
        <v>4.0000000000000003E-5</v>
      </c>
      <c r="CE82" s="9">
        <v>1.9999999999999999E-6</v>
      </c>
      <c r="CF82" s="9">
        <v>2.8600000000000001E-4</v>
      </c>
      <c r="CG82" s="9">
        <v>4.9999999999999998E-7</v>
      </c>
      <c r="CH82" s="9">
        <v>250</v>
      </c>
      <c r="CI82" s="9">
        <v>0</v>
      </c>
      <c r="CJ82" s="9">
        <v>1.96</v>
      </c>
      <c r="CK82" s="9">
        <v>0</v>
      </c>
      <c r="CL82" s="9">
        <v>0.22700000000000001</v>
      </c>
      <c r="CM82" s="9">
        <v>0</v>
      </c>
    </row>
    <row r="83" spans="1:91" x14ac:dyDescent="0.25">
      <c r="A83" s="5"/>
      <c r="B83" s="5" t="s">
        <v>74</v>
      </c>
      <c r="C83" s="5" t="s">
        <v>69</v>
      </c>
      <c r="D83" s="5">
        <v>2.25</v>
      </c>
      <c r="E83" s="6">
        <v>6.1143718492535388</v>
      </c>
      <c r="F83" s="6">
        <v>2.5172642416631461E-2</v>
      </c>
      <c r="G83" s="6">
        <v>47.385134738099751</v>
      </c>
      <c r="H83" s="6">
        <v>4.6119039664572847</v>
      </c>
      <c r="I83" s="5">
        <v>14124.20077212779</v>
      </c>
      <c r="J83" s="5">
        <v>9884.5263606963017</v>
      </c>
      <c r="K83" s="6">
        <v>12.068414755216439</v>
      </c>
      <c r="L83" s="6">
        <v>96.748082466014111</v>
      </c>
      <c r="M83" s="6">
        <v>0.85830788612246312</v>
      </c>
      <c r="N83" s="5"/>
      <c r="O83" s="7">
        <v>8.0000000000000006E-17</v>
      </c>
      <c r="P83" s="5">
        <v>1.1372844271063149</v>
      </c>
      <c r="Q83" s="5">
        <v>1.643166464133487E-3</v>
      </c>
      <c r="R83" s="5">
        <v>8.0743849239873583E-5</v>
      </c>
      <c r="S83" s="5">
        <v>1.272659512075047E-5</v>
      </c>
      <c r="T83" s="8">
        <v>18.85900649426129</v>
      </c>
      <c r="U83" s="8">
        <v>1.9304585810001679E-2</v>
      </c>
      <c r="V83" s="8">
        <v>21.252783341413259</v>
      </c>
      <c r="W83" s="8">
        <v>1.61210278866891E-2</v>
      </c>
      <c r="X83" s="8">
        <v>0.27710903029832562</v>
      </c>
      <c r="Y83" s="8">
        <v>4.5563447131064371E-3</v>
      </c>
      <c r="Z83" s="8">
        <v>0.1158771662008566</v>
      </c>
      <c r="AA83" s="8">
        <v>1.1277666996893049E-2</v>
      </c>
      <c r="AB83" s="8">
        <v>1.5750657438047891E-3</v>
      </c>
      <c r="AC83" s="8">
        <v>2.377866598119287E-4</v>
      </c>
      <c r="AD83" s="8">
        <v>19.357850969598939</v>
      </c>
      <c r="AE83" s="8">
        <v>1.797483631471166E-2</v>
      </c>
      <c r="AF83" s="8">
        <v>21.3253889118606</v>
      </c>
      <c r="AG83" s="8">
        <v>1.5229173384992859E-2</v>
      </c>
      <c r="AH83" s="8">
        <v>0.237782131626668</v>
      </c>
      <c r="AI83" s="8">
        <v>4.1855647739997906E-3</v>
      </c>
      <c r="AJ83" s="8">
        <v>0.1117773811470696</v>
      </c>
      <c r="AK83" s="8">
        <v>1.0982959412527219E-2</v>
      </c>
      <c r="AL83" s="8">
        <v>5.5496648497430929E-3</v>
      </c>
      <c r="AM83" s="8">
        <v>1.9152492246097939E-4</v>
      </c>
      <c r="AN83" s="8">
        <v>0.486499129633298</v>
      </c>
      <c r="AO83" s="8">
        <v>7.0407593876684431E-3</v>
      </c>
      <c r="AP83" s="8">
        <v>2.5714007761922029E-2</v>
      </c>
      <c r="AQ83" s="8">
        <v>3.719210654394288E-3</v>
      </c>
      <c r="AR83" s="8">
        <v>8.0140845240865843E-3</v>
      </c>
      <c r="AS83" s="8">
        <v>1.8003679255377391E-3</v>
      </c>
      <c r="AT83" s="8">
        <v>4.6040484006031612E-2</v>
      </c>
      <c r="AU83" s="8">
        <v>2.5613229854101979E-3</v>
      </c>
      <c r="AV83" s="8">
        <v>3.9484000772463026E-3</v>
      </c>
      <c r="AW83" s="8">
        <v>1.379011768975664E-4</v>
      </c>
      <c r="AX83" s="9">
        <v>1</v>
      </c>
      <c r="AY83" s="9">
        <v>0</v>
      </c>
      <c r="AZ83" s="9">
        <v>1</v>
      </c>
      <c r="BA83" s="5">
        <v>0</v>
      </c>
      <c r="BB83" s="9">
        <v>1</v>
      </c>
      <c r="BC83" s="5">
        <v>0</v>
      </c>
      <c r="BD83" s="9">
        <v>0.99693792276076931</v>
      </c>
      <c r="BE83" s="9">
        <v>1.8545246889487531E-4</v>
      </c>
      <c r="BF83" s="9">
        <v>1</v>
      </c>
      <c r="BG83" s="5">
        <v>0</v>
      </c>
      <c r="BH83" s="9">
        <v>1</v>
      </c>
      <c r="BI83" s="5">
        <v>0</v>
      </c>
      <c r="BJ83" s="9">
        <v>1.007535127117519</v>
      </c>
      <c r="BK83" s="9">
        <v>7.6000567236778592E-4</v>
      </c>
      <c r="BL83" s="10">
        <v>43220.07848416669</v>
      </c>
      <c r="BM83" s="5">
        <v>34.795844907407407</v>
      </c>
      <c r="BN83" s="8">
        <v>3.898926987557917E-3</v>
      </c>
      <c r="BO83" s="5">
        <v>5.1974058488519979E-6</v>
      </c>
      <c r="BP83" s="11">
        <v>1.000243649967723</v>
      </c>
      <c r="BQ83" s="11">
        <v>1.975249753277929</v>
      </c>
      <c r="BR83" s="5">
        <v>5.4639999999999999E-10</v>
      </c>
      <c r="BS83" s="5">
        <v>28.201000000000001</v>
      </c>
      <c r="BT83" s="5" t="s">
        <v>65</v>
      </c>
      <c r="BU83" s="5" t="s">
        <v>66</v>
      </c>
      <c r="BV83" s="9">
        <v>7.8700000000000003E-3</v>
      </c>
      <c r="BW83" s="9">
        <v>5.8E-4</v>
      </c>
      <c r="BX83" s="9">
        <v>1.2710000000000001E-2</v>
      </c>
      <c r="BY83" s="9">
        <v>4.0000000000000003E-5</v>
      </c>
      <c r="BZ83" s="9">
        <v>0</v>
      </c>
      <c r="CA83" s="9">
        <v>0</v>
      </c>
      <c r="CB83" s="9">
        <v>7.5799999999999999E-4</v>
      </c>
      <c r="CC83" s="9">
        <v>6.9999999999999999E-6</v>
      </c>
      <c r="CD83" s="9">
        <v>4.0000000000000003E-5</v>
      </c>
      <c r="CE83" s="9">
        <v>1.9999999999999999E-6</v>
      </c>
      <c r="CF83" s="9">
        <v>2.8600000000000001E-4</v>
      </c>
      <c r="CG83" s="9">
        <v>4.9999999999999998E-7</v>
      </c>
      <c r="CH83" s="9">
        <v>250</v>
      </c>
      <c r="CI83" s="9">
        <v>0</v>
      </c>
      <c r="CJ83" s="9">
        <v>1.96</v>
      </c>
      <c r="CK83" s="9">
        <v>0</v>
      </c>
      <c r="CL83" s="9">
        <v>0.22700000000000001</v>
      </c>
      <c r="CM83" s="9">
        <v>0</v>
      </c>
    </row>
    <row r="84" spans="1:91" x14ac:dyDescent="0.25">
      <c r="A84" s="5"/>
      <c r="B84" s="5" t="s">
        <v>75</v>
      </c>
      <c r="C84" s="5" t="s">
        <v>69</v>
      </c>
      <c r="D84" s="5">
        <v>2.25</v>
      </c>
      <c r="E84" s="6">
        <v>6.2842904062871874</v>
      </c>
      <c r="F84" s="6">
        <v>9.000309373050408E-2</v>
      </c>
      <c r="G84" s="6">
        <v>14.2212213997216</v>
      </c>
      <c r="H84" s="6">
        <v>1.125991573823528</v>
      </c>
      <c r="I84" s="5">
        <v>107.7675853132598</v>
      </c>
      <c r="J84" s="5">
        <v>2.0452427227641792</v>
      </c>
      <c r="K84" s="6">
        <v>13.82062089393507</v>
      </c>
      <c r="L84" s="6">
        <v>91.761291048494002</v>
      </c>
      <c r="M84" s="6">
        <v>0.88220126070198635</v>
      </c>
      <c r="N84" s="5"/>
      <c r="O84" s="7">
        <v>8.0000000000000006E-17</v>
      </c>
      <c r="P84" s="5">
        <v>1.048724862949606</v>
      </c>
      <c r="Q84" s="5">
        <v>4.4993710237251879E-3</v>
      </c>
      <c r="R84" s="5">
        <v>2.5317632411620933E-4</v>
      </c>
      <c r="S84" s="5">
        <v>4.2584153191018353E-5</v>
      </c>
      <c r="T84" s="8">
        <v>6.4172335209751283</v>
      </c>
      <c r="U84" s="8">
        <v>2.4198749340453522E-2</v>
      </c>
      <c r="V84" s="8">
        <v>6.673377273988641</v>
      </c>
      <c r="W84" s="8">
        <v>1.2525587498364519E-2</v>
      </c>
      <c r="X84" s="8">
        <v>0.35799997231777708</v>
      </c>
      <c r="Y84" s="8">
        <v>5.1272827129484151E-3</v>
      </c>
      <c r="Z84" s="8">
        <v>0.1212233139720036</v>
      </c>
      <c r="AA84" s="8">
        <v>9.5951223158414044E-3</v>
      </c>
      <c r="AB84" s="8">
        <v>1.694853855511924E-3</v>
      </c>
      <c r="AC84" s="8">
        <v>2.7090725149668998E-4</v>
      </c>
      <c r="AD84" s="8">
        <v>6.9134685232642381</v>
      </c>
      <c r="AE84" s="8">
        <v>2.3182988212659971E-2</v>
      </c>
      <c r="AF84" s="8">
        <v>6.7101583832908052</v>
      </c>
      <c r="AG84" s="8">
        <v>1.193951388417217E-2</v>
      </c>
      <c r="AH84" s="8">
        <v>0.31288803488362971</v>
      </c>
      <c r="AI84" s="8">
        <v>4.8008023653546292E-3</v>
      </c>
      <c r="AJ84" s="8">
        <v>0.127314769742254</v>
      </c>
      <c r="AK84" s="8">
        <v>9.246945269675122E-3</v>
      </c>
      <c r="AL84" s="8">
        <v>5.6770215518140571E-3</v>
      </c>
      <c r="AM84" s="8">
        <v>2.3217008465942009E-4</v>
      </c>
      <c r="AN84" s="8">
        <v>0.48406450511762478</v>
      </c>
      <c r="AO84" s="8">
        <v>6.9374726791367443E-3</v>
      </c>
      <c r="AP84" s="8">
        <v>2.5714007761922029E-2</v>
      </c>
      <c r="AQ84" s="8">
        <v>3.719210654394288E-3</v>
      </c>
      <c r="AR84" s="8">
        <v>8.0140845240865843E-3</v>
      </c>
      <c r="AS84" s="8">
        <v>1.8003679255377391E-3</v>
      </c>
      <c r="AT84" s="8">
        <v>4.6040484006031612E-2</v>
      </c>
      <c r="AU84" s="8">
        <v>2.5613229854101979E-3</v>
      </c>
      <c r="AV84" s="8">
        <v>3.9467369120965729E-3</v>
      </c>
      <c r="AW84" s="8">
        <v>1.356190990909344E-4</v>
      </c>
      <c r="AX84" s="9">
        <v>1</v>
      </c>
      <c r="AY84" s="9">
        <v>0</v>
      </c>
      <c r="AZ84" s="9">
        <v>1</v>
      </c>
      <c r="BA84" s="5">
        <v>0</v>
      </c>
      <c r="BB84" s="9">
        <v>1</v>
      </c>
      <c r="BC84" s="5">
        <v>0</v>
      </c>
      <c r="BD84" s="9">
        <v>0.99693758184167403</v>
      </c>
      <c r="BE84" s="9">
        <v>1.8064399043938681E-4</v>
      </c>
      <c r="BF84" s="9">
        <v>1</v>
      </c>
      <c r="BG84" s="5">
        <v>0</v>
      </c>
      <c r="BH84" s="9">
        <v>1</v>
      </c>
      <c r="BI84" s="5">
        <v>0</v>
      </c>
      <c r="BJ84" s="9">
        <v>1.007535127117519</v>
      </c>
      <c r="BK84" s="9">
        <v>7.6000567236778592E-4</v>
      </c>
      <c r="BL84" s="10">
        <v>43220.082978219703</v>
      </c>
      <c r="BM84" s="5">
        <v>34.800335648148149</v>
      </c>
      <c r="BN84" s="8">
        <v>3.898926987557917E-3</v>
      </c>
      <c r="BO84" s="5">
        <v>5.1974058488519979E-6</v>
      </c>
      <c r="BP84" s="11">
        <v>1.00024368173943</v>
      </c>
      <c r="BQ84" s="11">
        <v>1.9754250793812509</v>
      </c>
      <c r="BR84" s="5">
        <v>5.4639999999999999E-10</v>
      </c>
      <c r="BS84" s="5">
        <v>28.201000000000001</v>
      </c>
      <c r="BT84" s="5" t="s">
        <v>65</v>
      </c>
      <c r="BU84" s="5" t="s">
        <v>66</v>
      </c>
      <c r="BV84" s="9">
        <v>7.8700000000000003E-3</v>
      </c>
      <c r="BW84" s="9">
        <v>5.8E-4</v>
      </c>
      <c r="BX84" s="9">
        <v>1.2710000000000001E-2</v>
      </c>
      <c r="BY84" s="9">
        <v>4.0000000000000003E-5</v>
      </c>
      <c r="BZ84" s="9">
        <v>0</v>
      </c>
      <c r="CA84" s="9">
        <v>0</v>
      </c>
      <c r="CB84" s="9">
        <v>7.5799999999999999E-4</v>
      </c>
      <c r="CC84" s="9">
        <v>6.9999999999999999E-6</v>
      </c>
      <c r="CD84" s="9">
        <v>4.0000000000000003E-5</v>
      </c>
      <c r="CE84" s="9">
        <v>1.9999999999999999E-6</v>
      </c>
      <c r="CF84" s="9">
        <v>2.8600000000000001E-4</v>
      </c>
      <c r="CG84" s="9">
        <v>4.9999999999999998E-7</v>
      </c>
      <c r="CH84" s="9">
        <v>250</v>
      </c>
      <c r="CI84" s="9">
        <v>0</v>
      </c>
      <c r="CJ84" s="9">
        <v>1.96</v>
      </c>
      <c r="CK84" s="9">
        <v>0</v>
      </c>
      <c r="CL84" s="9">
        <v>0.22700000000000001</v>
      </c>
      <c r="CM84" s="9">
        <v>0</v>
      </c>
    </row>
    <row r="85" spans="1:91" x14ac:dyDescent="0.25">
      <c r="A85" s="5"/>
      <c r="B85" s="5" t="s">
        <v>76</v>
      </c>
      <c r="C85" s="5" t="s">
        <v>69</v>
      </c>
      <c r="D85" s="5">
        <v>2.25</v>
      </c>
      <c r="E85" s="6">
        <v>5.8838801184932468</v>
      </c>
      <c r="F85" s="6">
        <v>0.1022765355334523</v>
      </c>
      <c r="G85" s="6">
        <v>12.068414755216439</v>
      </c>
      <c r="H85" s="6">
        <v>0.77081996442070511</v>
      </c>
      <c r="I85" s="5">
        <v>111.9063561408132</v>
      </c>
      <c r="J85" s="5">
        <v>2.7004202525831928</v>
      </c>
      <c r="K85" s="6">
        <v>12.003084297722159</v>
      </c>
      <c r="L85" s="6">
        <v>88.918916450764982</v>
      </c>
      <c r="M85" s="6">
        <v>0.82590046138676099</v>
      </c>
      <c r="N85" s="5"/>
      <c r="O85" s="7">
        <v>8.0000000000000006E-17</v>
      </c>
      <c r="P85" s="5">
        <v>1.085830264511179</v>
      </c>
      <c r="Q85" s="5">
        <v>7.8057651706072784E-3</v>
      </c>
      <c r="R85" s="5">
        <v>3.492801473858147E-4</v>
      </c>
      <c r="S85" s="5">
        <v>4.7071394329085827E-5</v>
      </c>
      <c r="T85" s="8">
        <v>6.7632648137908298</v>
      </c>
      <c r="U85" s="8">
        <v>4.5783885897878407E-2</v>
      </c>
      <c r="V85" s="8">
        <v>7.2799924995646741</v>
      </c>
      <c r="W85" s="8">
        <v>1.55965887173633E-2</v>
      </c>
      <c r="X85" s="8">
        <v>0.37964364463069411</v>
      </c>
      <c r="Y85" s="8">
        <v>6.8626391866664976E-3</v>
      </c>
      <c r="Z85" s="8">
        <v>0.15581797174870271</v>
      </c>
      <c r="AA85" s="8">
        <v>9.9463077202647156E-3</v>
      </c>
      <c r="AB85" s="8">
        <v>2.446031977065102E-3</v>
      </c>
      <c r="AC85" s="8">
        <v>3.1519645983126628E-4</v>
      </c>
      <c r="AD85" s="8">
        <v>7.2526622945763011</v>
      </c>
      <c r="AE85" s="8">
        <v>4.5268580924258957E-2</v>
      </c>
      <c r="AF85" s="8">
        <v>7.3071032203640938</v>
      </c>
      <c r="AG85" s="8">
        <v>1.5139807168707159E-2</v>
      </c>
      <c r="AH85" s="8">
        <v>0.33230181999071701</v>
      </c>
      <c r="AI85" s="8">
        <v>6.6222724150449708E-3</v>
      </c>
      <c r="AJ85" s="8">
        <v>0.1406179641165913</v>
      </c>
      <c r="AK85" s="8">
        <v>9.6108616591129275E-3</v>
      </c>
      <c r="AL85" s="8">
        <v>6.4791567400289858E-3</v>
      </c>
      <c r="AM85" s="8">
        <v>2.8286315380906982E-4</v>
      </c>
      <c r="AN85" s="8">
        <v>0.4816361554074044</v>
      </c>
      <c r="AO85" s="8">
        <v>6.84980211493493E-3</v>
      </c>
      <c r="AP85" s="8">
        <v>2.5714007761922029E-2</v>
      </c>
      <c r="AQ85" s="8">
        <v>3.719210654394288E-3</v>
      </c>
      <c r="AR85" s="8">
        <v>8.0140845240865843E-3</v>
      </c>
      <c r="AS85" s="8">
        <v>1.8003679255377391E-3</v>
      </c>
      <c r="AT85" s="8">
        <v>4.6040484006031612E-2</v>
      </c>
      <c r="AU85" s="8">
        <v>2.5613229854101979E-3</v>
      </c>
      <c r="AV85" s="8">
        <v>3.9450780334549622E-3</v>
      </c>
      <c r="AW85" s="8">
        <v>1.3361673979752571E-4</v>
      </c>
      <c r="AX85" s="9">
        <v>1</v>
      </c>
      <c r="AY85" s="9">
        <v>0</v>
      </c>
      <c r="AZ85" s="9">
        <v>1</v>
      </c>
      <c r="BA85" s="5">
        <v>0</v>
      </c>
      <c r="BB85" s="9">
        <v>1</v>
      </c>
      <c r="BC85" s="5">
        <v>0</v>
      </c>
      <c r="BD85" s="9">
        <v>0.99693724180123611</v>
      </c>
      <c r="BE85" s="9">
        <v>1.7822444876367479E-4</v>
      </c>
      <c r="BF85" s="9">
        <v>1</v>
      </c>
      <c r="BG85" s="5">
        <v>0</v>
      </c>
      <c r="BH85" s="9">
        <v>1</v>
      </c>
      <c r="BI85" s="5">
        <v>0</v>
      </c>
      <c r="BJ85" s="9">
        <v>1.007535127117519</v>
      </c>
      <c r="BK85" s="9">
        <v>7.6000567236778592E-4</v>
      </c>
      <c r="BL85" s="10">
        <v>43220.087459454029</v>
      </c>
      <c r="BM85" s="5">
        <v>34.804814814814812</v>
      </c>
      <c r="BN85" s="8">
        <v>3.898926987557917E-3</v>
      </c>
      <c r="BO85" s="5">
        <v>5.1974058488519979E-6</v>
      </c>
      <c r="BP85" s="11">
        <v>1.0002437134205131</v>
      </c>
      <c r="BQ85" s="11">
        <v>1.975599920886177</v>
      </c>
      <c r="BR85" s="5">
        <v>5.4639999999999999E-10</v>
      </c>
      <c r="BS85" s="5">
        <v>28.201000000000001</v>
      </c>
      <c r="BT85" s="5" t="s">
        <v>65</v>
      </c>
      <c r="BU85" s="5" t="s">
        <v>66</v>
      </c>
      <c r="BV85" s="9">
        <v>7.8700000000000003E-3</v>
      </c>
      <c r="BW85" s="9">
        <v>5.8E-4</v>
      </c>
      <c r="BX85" s="9">
        <v>1.2710000000000001E-2</v>
      </c>
      <c r="BY85" s="9">
        <v>4.0000000000000003E-5</v>
      </c>
      <c r="BZ85" s="9">
        <v>0</v>
      </c>
      <c r="CA85" s="9">
        <v>0</v>
      </c>
      <c r="CB85" s="9">
        <v>7.5799999999999999E-4</v>
      </c>
      <c r="CC85" s="9">
        <v>6.9999999999999999E-6</v>
      </c>
      <c r="CD85" s="9">
        <v>4.0000000000000003E-5</v>
      </c>
      <c r="CE85" s="9">
        <v>1.9999999999999999E-6</v>
      </c>
      <c r="CF85" s="9">
        <v>2.8600000000000001E-4</v>
      </c>
      <c r="CG85" s="9">
        <v>4.9999999999999998E-7</v>
      </c>
      <c r="CH85" s="9">
        <v>250</v>
      </c>
      <c r="CI85" s="9">
        <v>0</v>
      </c>
      <c r="CJ85" s="9">
        <v>1.96</v>
      </c>
      <c r="CK85" s="9">
        <v>0</v>
      </c>
      <c r="CL85" s="9">
        <v>0.22700000000000001</v>
      </c>
      <c r="CM85" s="9">
        <v>0</v>
      </c>
    </row>
    <row r="86" spans="1:91" x14ac:dyDescent="0.25">
      <c r="A86" s="5"/>
      <c r="B86" s="5" t="s">
        <v>77</v>
      </c>
      <c r="C86" s="5" t="s">
        <v>69</v>
      </c>
      <c r="D86" s="5">
        <v>2.25</v>
      </c>
      <c r="E86" s="6">
        <v>5.724134067463913</v>
      </c>
      <c r="F86" s="6">
        <v>9.9007923367126063E-2</v>
      </c>
      <c r="G86" s="6">
        <v>13.82062089393507</v>
      </c>
      <c r="H86" s="6">
        <v>1.065181175420848</v>
      </c>
      <c r="I86" s="5">
        <v>115.28573997244931</v>
      </c>
      <c r="J86" s="5">
        <v>2.4124914693885708</v>
      </c>
      <c r="K86" s="6">
        <v>13.94406213243472</v>
      </c>
      <c r="L86" s="6">
        <v>85.847781135062746</v>
      </c>
      <c r="M86" s="6">
        <v>0.80344236189103846</v>
      </c>
      <c r="N86" s="5"/>
      <c r="O86" s="7">
        <v>8.0000000000000006E-17</v>
      </c>
      <c r="P86" s="5">
        <v>1.077560869475348</v>
      </c>
      <c r="Q86" s="5">
        <v>7.1236530838755746E-3</v>
      </c>
      <c r="R86" s="5">
        <v>4.5428747867128712E-4</v>
      </c>
      <c r="S86" s="5">
        <v>4.5756575004363839E-5</v>
      </c>
      <c r="T86" s="8">
        <v>6.8915526636212352</v>
      </c>
      <c r="U86" s="8">
        <v>4.3023081761356267E-2</v>
      </c>
      <c r="V86" s="8">
        <v>7.3620325916397924</v>
      </c>
      <c r="W86" s="8">
        <v>1.399641302658286E-2</v>
      </c>
      <c r="X86" s="8">
        <v>0.37556284120186673</v>
      </c>
      <c r="Y86" s="8">
        <v>5.8370716358291698E-3</v>
      </c>
      <c r="Z86" s="8">
        <v>0.13758476990779411</v>
      </c>
      <c r="AA86" s="8">
        <v>1.060039285151748E-2</v>
      </c>
      <c r="AB86" s="8">
        <v>3.197610628460597E-3</v>
      </c>
      <c r="AC86" s="8">
        <v>3.1200379180422151E-4</v>
      </c>
      <c r="AD86" s="8">
        <v>7.3870270501842228</v>
      </c>
      <c r="AE86" s="8">
        <v>4.248580357571765E-2</v>
      </c>
      <c r="AF86" s="8">
        <v>7.3972597082964962</v>
      </c>
      <c r="AG86" s="8">
        <v>1.347326485409189E-2</v>
      </c>
      <c r="AH86" s="8">
        <v>0.33503642950674678</v>
      </c>
      <c r="AI86" s="8">
        <v>5.5524841840834064E-3</v>
      </c>
      <c r="AJ86" s="8">
        <v>0.133988559130513</v>
      </c>
      <c r="AK86" s="8">
        <v>1.0286299294251179E-2</v>
      </c>
      <c r="AL86" s="8">
        <v>7.2209237200376924E-3</v>
      </c>
      <c r="AM86" s="8">
        <v>2.8016480750018083E-4</v>
      </c>
      <c r="AN86" s="8">
        <v>0.47920780569718402</v>
      </c>
      <c r="AO86" s="8">
        <v>6.7780571530405096E-3</v>
      </c>
      <c r="AP86" s="8">
        <v>2.5714007761922029E-2</v>
      </c>
      <c r="AQ86" s="8">
        <v>3.719210654394288E-3</v>
      </c>
      <c r="AR86" s="8">
        <v>8.0140845240865843E-3</v>
      </c>
      <c r="AS86" s="8">
        <v>1.8003679255377391E-3</v>
      </c>
      <c r="AT86" s="8">
        <v>4.6040484006031612E-2</v>
      </c>
      <c r="AU86" s="8">
        <v>2.5613229854101979E-3</v>
      </c>
      <c r="AV86" s="8">
        <v>3.9434191548133506E-3</v>
      </c>
      <c r="AW86" s="8">
        <v>1.319003315909601E-4</v>
      </c>
      <c r="AX86" s="9">
        <v>1</v>
      </c>
      <c r="AY86" s="9">
        <v>0</v>
      </c>
      <c r="AZ86" s="9">
        <v>1</v>
      </c>
      <c r="BA86" s="5">
        <v>0</v>
      </c>
      <c r="BB86" s="9">
        <v>1</v>
      </c>
      <c r="BC86" s="5">
        <v>0</v>
      </c>
      <c r="BD86" s="9">
        <v>0.99693690176079819</v>
      </c>
      <c r="BE86" s="9">
        <v>1.782751933197664E-4</v>
      </c>
      <c r="BF86" s="9">
        <v>1</v>
      </c>
      <c r="BG86" s="5">
        <v>0</v>
      </c>
      <c r="BH86" s="9">
        <v>1</v>
      </c>
      <c r="BI86" s="5">
        <v>0</v>
      </c>
      <c r="BJ86" s="9">
        <v>1.007535127117519</v>
      </c>
      <c r="BK86" s="9">
        <v>7.6000567236778592E-4</v>
      </c>
      <c r="BL86" s="10">
        <v>43220.091941039609</v>
      </c>
      <c r="BM86" s="5">
        <v>34.809293981481481</v>
      </c>
      <c r="BN86" s="8">
        <v>3.898926987557917E-3</v>
      </c>
      <c r="BO86" s="5">
        <v>5.1974058488519979E-6</v>
      </c>
      <c r="BP86" s="11">
        <v>1.00024374510408</v>
      </c>
      <c r="BQ86" s="11">
        <v>1.975774791572346</v>
      </c>
      <c r="BR86" s="5">
        <v>5.4639999999999999E-10</v>
      </c>
      <c r="BS86" s="5">
        <v>28.201000000000001</v>
      </c>
      <c r="BT86" s="5" t="s">
        <v>65</v>
      </c>
      <c r="BU86" s="5" t="s">
        <v>66</v>
      </c>
      <c r="BV86" s="9">
        <v>7.8700000000000003E-3</v>
      </c>
      <c r="BW86" s="9">
        <v>5.8E-4</v>
      </c>
      <c r="BX86" s="9">
        <v>1.2710000000000001E-2</v>
      </c>
      <c r="BY86" s="9">
        <v>4.0000000000000003E-5</v>
      </c>
      <c r="BZ86" s="9">
        <v>0</v>
      </c>
      <c r="CA86" s="9">
        <v>0</v>
      </c>
      <c r="CB86" s="9">
        <v>7.5799999999999999E-4</v>
      </c>
      <c r="CC86" s="9">
        <v>6.9999999999999999E-6</v>
      </c>
      <c r="CD86" s="9">
        <v>4.0000000000000003E-5</v>
      </c>
      <c r="CE86" s="9">
        <v>1.9999999999999999E-6</v>
      </c>
      <c r="CF86" s="9">
        <v>2.8600000000000001E-4</v>
      </c>
      <c r="CG86" s="9">
        <v>4.9999999999999998E-7</v>
      </c>
      <c r="CH86" s="9">
        <v>250</v>
      </c>
      <c r="CI86" s="9">
        <v>0</v>
      </c>
      <c r="CJ86" s="9">
        <v>1.96</v>
      </c>
      <c r="CK86" s="9">
        <v>0</v>
      </c>
      <c r="CL86" s="9">
        <v>0.22700000000000001</v>
      </c>
      <c r="CM86" s="9">
        <v>0</v>
      </c>
    </row>
    <row r="87" spans="1:91" x14ac:dyDescent="0.25">
      <c r="A87" s="5"/>
      <c r="B87" s="5" t="s">
        <v>78</v>
      </c>
      <c r="C87" s="5" t="s">
        <v>69</v>
      </c>
      <c r="D87" s="5">
        <v>2.25</v>
      </c>
      <c r="E87" s="6">
        <v>6.185556521251991</v>
      </c>
      <c r="F87" s="6">
        <v>0.1242063921945681</v>
      </c>
      <c r="G87" s="6">
        <v>12.003084297722159</v>
      </c>
      <c r="H87" s="6">
        <v>0.96702670800807655</v>
      </c>
      <c r="I87" s="5">
        <v>101.9643065604166</v>
      </c>
      <c r="J87" s="5">
        <v>2.6771610290666592</v>
      </c>
      <c r="K87" s="6">
        <v>15.622535567492349</v>
      </c>
      <c r="L87" s="6">
        <v>86.94295269303511</v>
      </c>
      <c r="M87" s="6">
        <v>0.86831736468390719</v>
      </c>
      <c r="N87" s="5"/>
      <c r="O87" s="7">
        <v>8.0000000000000006E-17</v>
      </c>
      <c r="P87" s="5">
        <v>1.0092336667289239</v>
      </c>
      <c r="Q87" s="5">
        <v>8.0582672875600322E-3</v>
      </c>
      <c r="R87" s="5">
        <v>4.1849367903777971E-4</v>
      </c>
      <c r="S87" s="5">
        <v>5.3424944523876797E-5</v>
      </c>
      <c r="T87" s="8">
        <v>5.6425018240729514</v>
      </c>
      <c r="U87" s="8">
        <v>4.2297509806797542E-2</v>
      </c>
      <c r="V87" s="8">
        <v>5.6485339302994806</v>
      </c>
      <c r="W87" s="8">
        <v>1.4088433579972739E-2</v>
      </c>
      <c r="X87" s="8">
        <v>0.31634922253396558</v>
      </c>
      <c r="Y87" s="8">
        <v>6.3558974582604419E-3</v>
      </c>
      <c r="Z87" s="8">
        <v>0.1215354282777361</v>
      </c>
      <c r="AA87" s="8">
        <v>9.7864747772188551E-3</v>
      </c>
      <c r="AB87" s="8">
        <v>2.4248269607112338E-3</v>
      </c>
      <c r="AC87" s="8">
        <v>2.9849290605484121E-4</v>
      </c>
      <c r="AD87" s="8">
        <v>6.1300091390405296</v>
      </c>
      <c r="AE87" s="8">
        <v>4.1759817619184861E-2</v>
      </c>
      <c r="AF87" s="8">
        <v>5.6790033807034357</v>
      </c>
      <c r="AG87" s="8">
        <v>1.359475894260743E-2</v>
      </c>
      <c r="AH87" s="8">
        <v>0.26995339830105303</v>
      </c>
      <c r="AI87" s="8">
        <v>6.0955810086173474E-3</v>
      </c>
      <c r="AJ87" s="8">
        <v>0.11344863623606941</v>
      </c>
      <c r="AK87" s="8">
        <v>9.4453540499840581E-3</v>
      </c>
      <c r="AL87" s="8">
        <v>6.4396054048938053E-3</v>
      </c>
      <c r="AM87" s="8">
        <v>2.6597147805830599E-4</v>
      </c>
      <c r="AN87" s="8">
        <v>0.47678573079241637</v>
      </c>
      <c r="AO87" s="8">
        <v>6.7228690503795653E-3</v>
      </c>
      <c r="AP87" s="8">
        <v>2.5714007761922029E-2</v>
      </c>
      <c r="AQ87" s="8">
        <v>3.719210654394288E-3</v>
      </c>
      <c r="AR87" s="8">
        <v>8.0140845240865843E-3</v>
      </c>
      <c r="AS87" s="8">
        <v>1.8003679255377391E-3</v>
      </c>
      <c r="AT87" s="8">
        <v>4.6040484006031612E-2</v>
      </c>
      <c r="AU87" s="8">
        <v>2.5613229854101979E-3</v>
      </c>
      <c r="AV87" s="8">
        <v>3.9417645626798571E-3</v>
      </c>
      <c r="AW87" s="8">
        <v>1.304844348686931E-4</v>
      </c>
      <c r="AX87" s="9">
        <v>1</v>
      </c>
      <c r="AY87" s="9">
        <v>0</v>
      </c>
      <c r="AZ87" s="9">
        <v>1</v>
      </c>
      <c r="BA87" s="5">
        <v>0</v>
      </c>
      <c r="BB87" s="9">
        <v>1</v>
      </c>
      <c r="BC87" s="5">
        <v>0</v>
      </c>
      <c r="BD87" s="9">
        <v>0.99693656259901775</v>
      </c>
      <c r="BE87" s="9">
        <v>1.807845212769573E-4</v>
      </c>
      <c r="BF87" s="9">
        <v>1</v>
      </c>
      <c r="BG87" s="5">
        <v>0</v>
      </c>
      <c r="BH87" s="9">
        <v>1</v>
      </c>
      <c r="BI87" s="5">
        <v>0</v>
      </c>
      <c r="BJ87" s="9">
        <v>1.007535127117519</v>
      </c>
      <c r="BK87" s="9">
        <v>7.6000567236778592E-4</v>
      </c>
      <c r="BL87" s="10">
        <v>43220.096411429797</v>
      </c>
      <c r="BM87" s="5">
        <v>34.813761574074071</v>
      </c>
      <c r="BN87" s="8">
        <v>3.898926987557917E-3</v>
      </c>
      <c r="BO87" s="5">
        <v>5.1974058488519979E-6</v>
      </c>
      <c r="BP87" s="11">
        <v>1.0002437767085</v>
      </c>
      <c r="BQ87" s="11">
        <v>1.9759492408374331</v>
      </c>
      <c r="BR87" s="5">
        <v>5.4639999999999999E-10</v>
      </c>
      <c r="BS87" s="5">
        <v>28.201000000000001</v>
      </c>
      <c r="BT87" s="5" t="s">
        <v>65</v>
      </c>
      <c r="BU87" s="5" t="s">
        <v>66</v>
      </c>
      <c r="BV87" s="9">
        <v>7.8700000000000003E-3</v>
      </c>
      <c r="BW87" s="9">
        <v>5.8E-4</v>
      </c>
      <c r="BX87" s="9">
        <v>1.2710000000000001E-2</v>
      </c>
      <c r="BY87" s="9">
        <v>4.0000000000000003E-5</v>
      </c>
      <c r="BZ87" s="9">
        <v>0</v>
      </c>
      <c r="CA87" s="9">
        <v>0</v>
      </c>
      <c r="CB87" s="9">
        <v>7.5799999999999999E-4</v>
      </c>
      <c r="CC87" s="9">
        <v>6.9999999999999999E-6</v>
      </c>
      <c r="CD87" s="9">
        <v>4.0000000000000003E-5</v>
      </c>
      <c r="CE87" s="9">
        <v>1.9999999999999999E-6</v>
      </c>
      <c r="CF87" s="9">
        <v>2.8600000000000001E-4</v>
      </c>
      <c r="CG87" s="9">
        <v>4.9999999999999998E-7</v>
      </c>
      <c r="CH87" s="9">
        <v>250</v>
      </c>
      <c r="CI87" s="9">
        <v>0</v>
      </c>
      <c r="CJ87" s="9">
        <v>1.96</v>
      </c>
      <c r="CK87" s="9">
        <v>0</v>
      </c>
      <c r="CL87" s="9">
        <v>0.22700000000000001</v>
      </c>
      <c r="CM87" s="9">
        <v>0</v>
      </c>
    </row>
    <row r="88" spans="1:91" x14ac:dyDescent="0.25">
      <c r="A88" s="5"/>
      <c r="B88" s="5" t="s">
        <v>79</v>
      </c>
      <c r="C88" s="5" t="s">
        <v>69</v>
      </c>
      <c r="D88" s="5">
        <v>2.25</v>
      </c>
      <c r="E88" s="6">
        <v>5.8710133244623943</v>
      </c>
      <c r="F88" s="6">
        <v>8.8642563087629453E-2</v>
      </c>
      <c r="G88" s="6">
        <v>13.94406213243472</v>
      </c>
      <c r="H88" s="6">
        <v>0.86580277808630057</v>
      </c>
      <c r="I88" s="5">
        <v>116.1728170605642</v>
      </c>
      <c r="J88" s="5">
        <v>2.1882678857840592</v>
      </c>
      <c r="K88" s="6">
        <v>13.43102751273738</v>
      </c>
      <c r="L88" s="6">
        <v>89.513805872133361</v>
      </c>
      <c r="M88" s="6">
        <v>0.8240914943782971</v>
      </c>
      <c r="N88" s="5"/>
      <c r="O88" s="7">
        <v>8.0000000000000006E-17</v>
      </c>
      <c r="P88" s="5">
        <v>1.0955775175830531</v>
      </c>
      <c r="Q88" s="5">
        <v>7.5171976379104621E-3</v>
      </c>
      <c r="R88" s="5">
        <v>3.2874411616824658E-4</v>
      </c>
      <c r="S88" s="5">
        <v>4.0074816133781598E-5</v>
      </c>
      <c r="T88" s="8">
        <v>9.2599404572943147</v>
      </c>
      <c r="U88" s="8">
        <v>6.0837036199179351E-2</v>
      </c>
      <c r="V88" s="8">
        <v>10.05608552137222</v>
      </c>
      <c r="W88" s="8">
        <v>1.6574275462862581E-2</v>
      </c>
      <c r="X88" s="8">
        <v>0.50983173374075341</v>
      </c>
      <c r="Y88" s="8">
        <v>7.1234047237972026E-3</v>
      </c>
      <c r="Z88" s="8">
        <v>0.1862359302140485</v>
      </c>
      <c r="AA88" s="8">
        <v>1.155920659250842E-2</v>
      </c>
      <c r="AB88" s="8">
        <v>3.1443258245115791E-3</v>
      </c>
      <c r="AC88" s="8">
        <v>3.6730701534422121E-4</v>
      </c>
      <c r="AD88" s="8">
        <v>9.7320676035868203</v>
      </c>
      <c r="AE88" s="8">
        <v>6.0468688113123843E-2</v>
      </c>
      <c r="AF88" s="8">
        <v>10.08843163798597</v>
      </c>
      <c r="AG88" s="8">
        <v>1.6094636309273769E-2</v>
      </c>
      <c r="AH88" s="8">
        <v>0.4636367253061241</v>
      </c>
      <c r="AI88" s="8">
        <v>6.8921382887831882E-3</v>
      </c>
      <c r="AJ88" s="8">
        <v>0.1839700037060692</v>
      </c>
      <c r="AK88" s="8">
        <v>1.1271862384393261E-2</v>
      </c>
      <c r="AL88" s="8">
        <v>7.1849877716492179E-3</v>
      </c>
      <c r="AM88" s="8">
        <v>3.4082282684346751E-4</v>
      </c>
      <c r="AN88" s="8">
        <v>0.47436993069310163</v>
      </c>
      <c r="AO88" s="8">
        <v>6.6845142963430889E-3</v>
      </c>
      <c r="AP88" s="8">
        <v>2.5714007761922029E-2</v>
      </c>
      <c r="AQ88" s="8">
        <v>3.719210654394288E-3</v>
      </c>
      <c r="AR88" s="8">
        <v>8.0140845240865843E-3</v>
      </c>
      <c r="AS88" s="8">
        <v>1.8003679255377391E-3</v>
      </c>
      <c r="AT88" s="8">
        <v>4.6040484006031612E-2</v>
      </c>
      <c r="AU88" s="8">
        <v>2.5613229854101979E-3</v>
      </c>
      <c r="AV88" s="8">
        <v>3.9401142570544816E-3</v>
      </c>
      <c r="AW88" s="8">
        <v>1.2937642499043231E-4</v>
      </c>
      <c r="AX88" s="9">
        <v>1</v>
      </c>
      <c r="AY88" s="9">
        <v>0</v>
      </c>
      <c r="AZ88" s="9">
        <v>1</v>
      </c>
      <c r="BA88" s="5">
        <v>0</v>
      </c>
      <c r="BB88" s="9">
        <v>1</v>
      </c>
      <c r="BC88" s="5">
        <v>0</v>
      </c>
      <c r="BD88" s="9">
        <v>0.99693622431589468</v>
      </c>
      <c r="BE88" s="9">
        <v>1.8563430828169551E-4</v>
      </c>
      <c r="BF88" s="9">
        <v>1</v>
      </c>
      <c r="BG88" s="5">
        <v>0</v>
      </c>
      <c r="BH88" s="9">
        <v>1</v>
      </c>
      <c r="BI88" s="5">
        <v>0</v>
      </c>
      <c r="BJ88" s="9">
        <v>1.007535127117519</v>
      </c>
      <c r="BK88" s="9">
        <v>7.6000567236778592E-4</v>
      </c>
      <c r="BL88" s="10">
        <v>43220.100858946083</v>
      </c>
      <c r="BM88" s="5">
        <v>34.818217592592603</v>
      </c>
      <c r="BN88" s="8">
        <v>3.898926987557917E-3</v>
      </c>
      <c r="BO88" s="5">
        <v>5.1974058488519979E-6</v>
      </c>
      <c r="BP88" s="11">
        <v>1.0002438081512079</v>
      </c>
      <c r="BQ88" s="11">
        <v>1.9761228127719359</v>
      </c>
      <c r="BR88" s="5">
        <v>5.4639999999999999E-10</v>
      </c>
      <c r="BS88" s="5">
        <v>28.201000000000001</v>
      </c>
      <c r="BT88" s="5" t="s">
        <v>65</v>
      </c>
      <c r="BU88" s="5" t="s">
        <v>66</v>
      </c>
      <c r="BV88" s="9">
        <v>7.8700000000000003E-3</v>
      </c>
      <c r="BW88" s="9">
        <v>5.8E-4</v>
      </c>
      <c r="BX88" s="9">
        <v>1.2710000000000001E-2</v>
      </c>
      <c r="BY88" s="9">
        <v>4.0000000000000003E-5</v>
      </c>
      <c r="BZ88" s="9">
        <v>0</v>
      </c>
      <c r="CA88" s="9">
        <v>0</v>
      </c>
      <c r="CB88" s="9">
        <v>7.5799999999999999E-4</v>
      </c>
      <c r="CC88" s="9">
        <v>6.9999999999999999E-6</v>
      </c>
      <c r="CD88" s="9">
        <v>4.0000000000000003E-5</v>
      </c>
      <c r="CE88" s="9">
        <v>1.9999999999999999E-6</v>
      </c>
      <c r="CF88" s="9">
        <v>2.8600000000000001E-4</v>
      </c>
      <c r="CG88" s="9">
        <v>4.9999999999999998E-7</v>
      </c>
      <c r="CH88" s="9">
        <v>250</v>
      </c>
      <c r="CI88" s="9">
        <v>0</v>
      </c>
      <c r="CJ88" s="9">
        <v>1.96</v>
      </c>
      <c r="CK88" s="9">
        <v>0</v>
      </c>
      <c r="CL88" s="9">
        <v>0.22700000000000001</v>
      </c>
      <c r="CM88" s="9">
        <v>0</v>
      </c>
    </row>
    <row r="89" spans="1:91" x14ac:dyDescent="0.25">
      <c r="A89" s="5"/>
      <c r="B89" s="5" t="s">
        <v>80</v>
      </c>
      <c r="C89" s="5" t="s">
        <v>69</v>
      </c>
      <c r="D89" s="5">
        <v>2.25</v>
      </c>
      <c r="E89" s="6">
        <v>5.7624475823543859</v>
      </c>
      <c r="F89" s="6">
        <v>7.8983224866288879E-2</v>
      </c>
      <c r="G89" s="6">
        <v>15.622535567492349</v>
      </c>
      <c r="H89" s="6">
        <v>0.9049793593340475</v>
      </c>
      <c r="I89" s="5">
        <v>120.7720361297542</v>
      </c>
      <c r="J89" s="5">
        <v>2.4275137197586272</v>
      </c>
      <c r="K89" s="6">
        <v>14.612945581823681</v>
      </c>
      <c r="L89" s="6">
        <v>89.142553006300545</v>
      </c>
      <c r="M89" s="6">
        <v>0.80882853687566003</v>
      </c>
      <c r="N89" s="5"/>
      <c r="O89" s="7">
        <v>8.0000000000000006E-17</v>
      </c>
      <c r="P89" s="5">
        <v>1.1117623561882291</v>
      </c>
      <c r="Q89" s="5">
        <v>7.2656490414046001E-3</v>
      </c>
      <c r="R89" s="5">
        <v>3.410317431162029E-4</v>
      </c>
      <c r="S89" s="5">
        <v>3.5567952951851673E-5</v>
      </c>
      <c r="T89" s="8">
        <v>9.7432851884846201</v>
      </c>
      <c r="U89" s="8">
        <v>6.1214766217168877E-2</v>
      </c>
      <c r="V89" s="8">
        <v>10.735910507377429</v>
      </c>
      <c r="W89" s="8">
        <v>1.552075206635108E-2</v>
      </c>
      <c r="X89" s="8">
        <v>0.52880470942895386</v>
      </c>
      <c r="Y89" s="8">
        <v>7.8236978541966051E-3</v>
      </c>
      <c r="Z89" s="8">
        <v>0.1774493792403968</v>
      </c>
      <c r="AA89" s="8">
        <v>1.027579873943834E-2</v>
      </c>
      <c r="AB89" s="8">
        <v>3.4157566846676661E-3</v>
      </c>
      <c r="AC89" s="8">
        <v>3.4284835241478641E-4</v>
      </c>
      <c r="AD89" s="8">
        <v>10.23101406461481</v>
      </c>
      <c r="AE89" s="8">
        <v>6.0851044273596451E-2</v>
      </c>
      <c r="AF89" s="8">
        <v>10.778509359605019</v>
      </c>
      <c r="AG89" s="8">
        <v>1.4973827902491681E-2</v>
      </c>
      <c r="AH89" s="8">
        <v>0.48437648966882491</v>
      </c>
      <c r="AI89" s="8">
        <v>7.6137325567986374E-3</v>
      </c>
      <c r="AJ89" s="8">
        <v>0.17360248009446841</v>
      </c>
      <c r="AK89" s="8">
        <v>9.9514654346911161E-3</v>
      </c>
      <c r="AL89" s="8">
        <v>7.4628745526822927E-3</v>
      </c>
      <c r="AM89" s="8">
        <v>3.1504467321353478E-4</v>
      </c>
      <c r="AN89" s="8">
        <v>0.47196668020469218</v>
      </c>
      <c r="AO89" s="8">
        <v>6.6631834610376434E-3</v>
      </c>
      <c r="AP89" s="8">
        <v>2.5714007761922029E-2</v>
      </c>
      <c r="AQ89" s="8">
        <v>3.719210654394288E-3</v>
      </c>
      <c r="AR89" s="8">
        <v>8.0140845240865843E-3</v>
      </c>
      <c r="AS89" s="8">
        <v>1.8003679255377391E-3</v>
      </c>
      <c r="AT89" s="8">
        <v>4.6040484006031612E-2</v>
      </c>
      <c r="AU89" s="8">
        <v>2.5613229854101979E-3</v>
      </c>
      <c r="AV89" s="8">
        <v>3.9384725244453406E-3</v>
      </c>
      <c r="AW89" s="8">
        <v>1.2858342254377071E-4</v>
      </c>
      <c r="AX89" s="9">
        <v>1</v>
      </c>
      <c r="AY89" s="9">
        <v>0</v>
      </c>
      <c r="AZ89" s="9">
        <v>1</v>
      </c>
      <c r="BA89" s="5">
        <v>0</v>
      </c>
      <c r="BB89" s="9">
        <v>1</v>
      </c>
      <c r="BC89" s="5">
        <v>0</v>
      </c>
      <c r="BD89" s="9">
        <v>0.99693588779008668</v>
      </c>
      <c r="BE89" s="9">
        <v>1.9260930396733589E-4</v>
      </c>
      <c r="BF89" s="9">
        <v>1</v>
      </c>
      <c r="BG89" s="5">
        <v>0</v>
      </c>
      <c r="BH89" s="9">
        <v>1</v>
      </c>
      <c r="BI89" s="5">
        <v>0</v>
      </c>
      <c r="BJ89" s="9">
        <v>1.007535127117519</v>
      </c>
      <c r="BK89" s="9">
        <v>7.6000567236778592E-4</v>
      </c>
      <c r="BL89" s="10">
        <v>43220.105290102852</v>
      </c>
      <c r="BM89" s="5">
        <v>34.822650462962962</v>
      </c>
      <c r="BN89" s="8">
        <v>3.898926987557917E-3</v>
      </c>
      <c r="BO89" s="5">
        <v>5.1974058488519979E-6</v>
      </c>
      <c r="BP89" s="11">
        <v>1.0002438394782609</v>
      </c>
      <c r="BQ89" s="11">
        <v>1.9762957614117971</v>
      </c>
      <c r="BR89" s="5">
        <v>5.4639999999999999E-10</v>
      </c>
      <c r="BS89" s="5">
        <v>28.201000000000001</v>
      </c>
      <c r="BT89" s="5" t="s">
        <v>65</v>
      </c>
      <c r="BU89" s="5" t="s">
        <v>66</v>
      </c>
      <c r="BV89" s="9">
        <v>7.8700000000000003E-3</v>
      </c>
      <c r="BW89" s="9">
        <v>5.8E-4</v>
      </c>
      <c r="BX89" s="9">
        <v>1.2710000000000001E-2</v>
      </c>
      <c r="BY89" s="9">
        <v>4.0000000000000003E-5</v>
      </c>
      <c r="BZ89" s="9">
        <v>0</v>
      </c>
      <c r="CA89" s="9">
        <v>0</v>
      </c>
      <c r="CB89" s="9">
        <v>7.5799999999999999E-4</v>
      </c>
      <c r="CC89" s="9">
        <v>6.9999999999999999E-6</v>
      </c>
      <c r="CD89" s="9">
        <v>4.0000000000000003E-5</v>
      </c>
      <c r="CE89" s="9">
        <v>1.9999999999999999E-6</v>
      </c>
      <c r="CF89" s="9">
        <v>2.8600000000000001E-4</v>
      </c>
      <c r="CG89" s="9">
        <v>4.9999999999999998E-7</v>
      </c>
      <c r="CH89" s="9">
        <v>250</v>
      </c>
      <c r="CI89" s="9">
        <v>0</v>
      </c>
      <c r="CJ89" s="9">
        <v>1.96</v>
      </c>
      <c r="CK89" s="9">
        <v>0</v>
      </c>
      <c r="CL89" s="9">
        <v>0.22700000000000001</v>
      </c>
      <c r="CM89" s="9">
        <v>0</v>
      </c>
    </row>
    <row r="90" spans="1:91" x14ac:dyDescent="0.25">
      <c r="A90" s="5"/>
      <c r="B90" s="5" t="s">
        <v>81</v>
      </c>
      <c r="C90" s="5" t="s">
        <v>69</v>
      </c>
      <c r="D90" s="5">
        <v>2.25</v>
      </c>
      <c r="E90" s="6">
        <v>5.8160938416197387</v>
      </c>
      <c r="F90" s="6">
        <v>0.1059002233958677</v>
      </c>
      <c r="G90" s="6">
        <v>13.43102751273738</v>
      </c>
      <c r="H90" s="6">
        <v>0.9329799098624979</v>
      </c>
      <c r="I90" s="5">
        <v>105.9538816141287</v>
      </c>
      <c r="J90" s="5">
        <v>2.3045160316824478</v>
      </c>
      <c r="K90" s="6">
        <v>12.800503317500221</v>
      </c>
      <c r="L90" s="6">
        <v>86.230253267032836</v>
      </c>
      <c r="M90" s="6">
        <v>0.81637040297598462</v>
      </c>
      <c r="N90" s="5"/>
      <c r="O90" s="7">
        <v>8.0000000000000006E-17</v>
      </c>
      <c r="P90" s="5">
        <v>1.0651179436401059</v>
      </c>
      <c r="Q90" s="5">
        <v>7.9352935701933244E-3</v>
      </c>
      <c r="R90" s="5">
        <v>4.4152025425913679E-4</v>
      </c>
      <c r="S90" s="5">
        <v>4.7592414456909887E-5</v>
      </c>
      <c r="T90" s="8">
        <v>7.9435487384269567</v>
      </c>
      <c r="U90" s="8">
        <v>5.6256060326661382E-2</v>
      </c>
      <c r="V90" s="8">
        <v>8.3886790945906906</v>
      </c>
      <c r="W90" s="8">
        <v>1.689404114429675E-2</v>
      </c>
      <c r="X90" s="8">
        <v>0.4561627789107498</v>
      </c>
      <c r="Y90" s="8">
        <v>7.5241013049014444E-3</v>
      </c>
      <c r="Z90" s="8">
        <v>0.1612617464353733</v>
      </c>
      <c r="AA90" s="8">
        <v>1.119693870806077E-2</v>
      </c>
      <c r="AB90" s="8">
        <v>3.5883991285367892E-3</v>
      </c>
      <c r="AC90" s="8">
        <v>3.7402246159017028E-4</v>
      </c>
      <c r="AD90" s="8">
        <v>8.4102024574404979</v>
      </c>
      <c r="AE90" s="8">
        <v>5.5860579434824142E-2</v>
      </c>
      <c r="AF90" s="8">
        <v>8.4316853485097241</v>
      </c>
      <c r="AG90" s="8">
        <v>1.6445016398751511E-2</v>
      </c>
      <c r="AH90" s="8">
        <v>0.41176474285602582</v>
      </c>
      <c r="AI90" s="8">
        <v>7.3055304926551738E-3</v>
      </c>
      <c r="AJ90" s="8">
        <v>0.14537393956171951</v>
      </c>
      <c r="AK90" s="8">
        <v>1.090004866945459E-2</v>
      </c>
      <c r="AL90" s="8">
        <v>7.5895288500170254E-3</v>
      </c>
      <c r="AM90" s="8">
        <v>3.4841183306060099E-4</v>
      </c>
      <c r="AN90" s="8">
        <v>0.46954460529992459</v>
      </c>
      <c r="AO90" s="8">
        <v>6.658827876035403E-3</v>
      </c>
      <c r="AP90" s="8">
        <v>2.5714007761922029E-2</v>
      </c>
      <c r="AQ90" s="8">
        <v>3.719210654394288E-3</v>
      </c>
      <c r="AR90" s="8">
        <v>8.0140845240865843E-3</v>
      </c>
      <c r="AS90" s="8">
        <v>1.8003679255377391E-3</v>
      </c>
      <c r="AT90" s="8">
        <v>4.6040484006031612E-2</v>
      </c>
      <c r="AU90" s="8">
        <v>2.5613229854101979E-3</v>
      </c>
      <c r="AV90" s="8">
        <v>3.936817932311848E-3</v>
      </c>
      <c r="AW90" s="8">
        <v>1.2810210785018191E-4</v>
      </c>
      <c r="AX90" s="9">
        <v>1</v>
      </c>
      <c r="AY90" s="9">
        <v>0</v>
      </c>
      <c r="AZ90" s="9">
        <v>1</v>
      </c>
      <c r="BA90" s="5">
        <v>0</v>
      </c>
      <c r="BB90" s="9">
        <v>1</v>
      </c>
      <c r="BC90" s="5">
        <v>0</v>
      </c>
      <c r="BD90" s="9">
        <v>0.99693554862830625</v>
      </c>
      <c r="BE90" s="9">
        <v>2.0158284300662919E-4</v>
      </c>
      <c r="BF90" s="9">
        <v>1</v>
      </c>
      <c r="BG90" s="5">
        <v>0</v>
      </c>
      <c r="BH90" s="9">
        <v>1</v>
      </c>
      <c r="BI90" s="5">
        <v>0</v>
      </c>
      <c r="BJ90" s="9">
        <v>1.007535127117519</v>
      </c>
      <c r="BK90" s="9">
        <v>7.6000567236778592E-4</v>
      </c>
      <c r="BL90" s="10">
        <v>43220.109763163637</v>
      </c>
      <c r="BM90" s="5">
        <v>34.827118055555559</v>
      </c>
      <c r="BN90" s="8">
        <v>3.898926987557917E-3</v>
      </c>
      <c r="BO90" s="5">
        <v>5.1974058488519979E-6</v>
      </c>
      <c r="BP90" s="11">
        <v>1.000243871101564</v>
      </c>
      <c r="BQ90" s="11">
        <v>1.976470360923164</v>
      </c>
      <c r="BR90" s="5">
        <v>5.4639999999999999E-10</v>
      </c>
      <c r="BS90" s="5">
        <v>28.201000000000001</v>
      </c>
      <c r="BT90" s="5" t="s">
        <v>65</v>
      </c>
      <c r="BU90" s="5" t="s">
        <v>66</v>
      </c>
      <c r="BV90" s="9">
        <v>7.8700000000000003E-3</v>
      </c>
      <c r="BW90" s="9">
        <v>5.8E-4</v>
      </c>
      <c r="BX90" s="9">
        <v>1.2710000000000001E-2</v>
      </c>
      <c r="BY90" s="9">
        <v>4.0000000000000003E-5</v>
      </c>
      <c r="BZ90" s="9">
        <v>0</v>
      </c>
      <c r="CA90" s="9">
        <v>0</v>
      </c>
      <c r="CB90" s="9">
        <v>7.5799999999999999E-4</v>
      </c>
      <c r="CC90" s="9">
        <v>6.9999999999999999E-6</v>
      </c>
      <c r="CD90" s="9">
        <v>4.0000000000000003E-5</v>
      </c>
      <c r="CE90" s="9">
        <v>1.9999999999999999E-6</v>
      </c>
      <c r="CF90" s="9">
        <v>2.8600000000000001E-4</v>
      </c>
      <c r="CG90" s="9">
        <v>4.9999999999999998E-7</v>
      </c>
      <c r="CH90" s="9">
        <v>250</v>
      </c>
      <c r="CI90" s="9">
        <v>0</v>
      </c>
      <c r="CJ90" s="9">
        <v>1.96</v>
      </c>
      <c r="CK90" s="9">
        <v>0</v>
      </c>
      <c r="CL90" s="9">
        <v>0.22700000000000001</v>
      </c>
      <c r="CM90" s="9">
        <v>0</v>
      </c>
    </row>
    <row r="91" spans="1:91" x14ac:dyDescent="0.25">
      <c r="A91" s="5"/>
      <c r="B91" s="5" t="s">
        <v>82</v>
      </c>
      <c r="C91" s="5" t="s">
        <v>69</v>
      </c>
      <c r="D91" s="5">
        <v>2.25</v>
      </c>
      <c r="E91" s="6">
        <v>5.9457956675767631</v>
      </c>
      <c r="F91" s="6">
        <v>7.8352516871711811E-2</v>
      </c>
      <c r="G91" s="6">
        <v>14.612945581823681</v>
      </c>
      <c r="H91" s="6">
        <v>0.91287518576102022</v>
      </c>
      <c r="I91" s="5">
        <v>114.640229583086</v>
      </c>
      <c r="J91" s="5">
        <v>2.1418533156446511</v>
      </c>
      <c r="K91" s="6">
        <v>15.51719908286162</v>
      </c>
      <c r="L91" s="6">
        <v>91.535644357032197</v>
      </c>
      <c r="M91" s="6">
        <v>0.83460546386432355</v>
      </c>
      <c r="N91" s="5"/>
      <c r="O91" s="7">
        <v>8.0000000000000006E-17</v>
      </c>
      <c r="P91" s="5">
        <v>1.1063024702841</v>
      </c>
      <c r="Q91" s="5">
        <v>5.247129227267556E-3</v>
      </c>
      <c r="R91" s="5">
        <v>2.5947178888085322E-4</v>
      </c>
      <c r="S91" s="5">
        <v>3.8066857964718887E-5</v>
      </c>
      <c r="T91" s="8">
        <v>8.0923415734543926</v>
      </c>
      <c r="U91" s="8">
        <v>3.5255919917904457E-2</v>
      </c>
      <c r="V91" s="8">
        <v>8.873372989932669</v>
      </c>
      <c r="W91" s="8">
        <v>1.4642948962695711E-2</v>
      </c>
      <c r="X91" s="8">
        <v>0.45425983592231178</v>
      </c>
      <c r="Y91" s="8">
        <v>6.3174957640414198E-3</v>
      </c>
      <c r="Z91" s="8">
        <v>0.15669978358003239</v>
      </c>
      <c r="AA91" s="8">
        <v>9.7854082981049702E-3</v>
      </c>
      <c r="AB91" s="8">
        <v>2.1889812609013292E-3</v>
      </c>
      <c r="AC91" s="8">
        <v>3.0519757153665058E-4</v>
      </c>
      <c r="AD91" s="8">
        <v>8.5719962905306115</v>
      </c>
      <c r="AE91" s="8">
        <v>3.4556216764973439E-2</v>
      </c>
      <c r="AF91" s="8">
        <v>8.9140366814176168</v>
      </c>
      <c r="AG91" s="8">
        <v>1.403230136938482E-2</v>
      </c>
      <c r="AH91" s="8">
        <v>0.41690451864351757</v>
      </c>
      <c r="AI91" s="8">
        <v>6.0555287185658866E-3</v>
      </c>
      <c r="AJ91" s="8">
        <v>0.15301894026780971</v>
      </c>
      <c r="AK91" s="8">
        <v>9.4442490503496897E-3</v>
      </c>
      <c r="AL91" s="8">
        <v>6.1627641010774314E-3</v>
      </c>
      <c r="AM91" s="8">
        <v>2.726455429386326E-4</v>
      </c>
      <c r="AN91" s="8">
        <v>0.45496195742769657</v>
      </c>
      <c r="AO91" s="8">
        <v>6.9891181239023987E-3</v>
      </c>
      <c r="AP91" s="8">
        <v>2.5714007761922029E-2</v>
      </c>
      <c r="AQ91" s="8">
        <v>3.719210654394288E-3</v>
      </c>
      <c r="AR91" s="8">
        <v>8.0140845240865843E-3</v>
      </c>
      <c r="AS91" s="8">
        <v>1.8003679255377391E-3</v>
      </c>
      <c r="AT91" s="8">
        <v>4.6040484006031612E-2</v>
      </c>
      <c r="AU91" s="8">
        <v>2.5613229854101979E-3</v>
      </c>
      <c r="AV91" s="8">
        <v>3.9268560874459449E-3</v>
      </c>
      <c r="AW91" s="8">
        <v>1.319820461760057E-4</v>
      </c>
      <c r="AX91" s="9">
        <v>1</v>
      </c>
      <c r="AY91" s="9">
        <v>0</v>
      </c>
      <c r="AZ91" s="9">
        <v>1</v>
      </c>
      <c r="BA91" s="5">
        <v>0</v>
      </c>
      <c r="BB91" s="9">
        <v>1</v>
      </c>
      <c r="BC91" s="5">
        <v>0</v>
      </c>
      <c r="BD91" s="9">
        <v>0.99691643473504077</v>
      </c>
      <c r="BE91" s="9">
        <v>2.5060648229066471E-4</v>
      </c>
      <c r="BF91" s="9">
        <v>1</v>
      </c>
      <c r="BG91" s="5">
        <v>0</v>
      </c>
      <c r="BH91" s="9">
        <v>1</v>
      </c>
      <c r="BI91" s="5">
        <v>0</v>
      </c>
      <c r="BJ91" s="9">
        <v>1.007535127117519</v>
      </c>
      <c r="BK91" s="9">
        <v>7.6000567236778592E-4</v>
      </c>
      <c r="BL91" s="10">
        <v>43220.13665785396</v>
      </c>
      <c r="BM91" s="5">
        <v>34.854016203703701</v>
      </c>
      <c r="BN91" s="8">
        <v>3.898926987557917E-3</v>
      </c>
      <c r="BO91" s="5">
        <v>5.1974058488519979E-6</v>
      </c>
      <c r="BP91" s="11">
        <v>1.0002440612396111</v>
      </c>
      <c r="BQ91" s="11">
        <v>1.9775204818207119</v>
      </c>
      <c r="BR91" s="5">
        <v>5.4639999999999999E-10</v>
      </c>
      <c r="BS91" s="5">
        <v>28.201000000000001</v>
      </c>
      <c r="BT91" s="5" t="s">
        <v>65</v>
      </c>
      <c r="BU91" s="5" t="s">
        <v>66</v>
      </c>
      <c r="BV91" s="9">
        <v>7.8700000000000003E-3</v>
      </c>
      <c r="BW91" s="9">
        <v>5.8E-4</v>
      </c>
      <c r="BX91" s="9">
        <v>1.2710000000000001E-2</v>
      </c>
      <c r="BY91" s="9">
        <v>4.0000000000000003E-5</v>
      </c>
      <c r="BZ91" s="9">
        <v>0</v>
      </c>
      <c r="CA91" s="9">
        <v>0</v>
      </c>
      <c r="CB91" s="9">
        <v>7.5799999999999999E-4</v>
      </c>
      <c r="CC91" s="9">
        <v>6.9999999999999999E-6</v>
      </c>
      <c r="CD91" s="9">
        <v>4.0000000000000003E-5</v>
      </c>
      <c r="CE91" s="9">
        <v>1.9999999999999999E-6</v>
      </c>
      <c r="CF91" s="9">
        <v>2.8600000000000001E-4</v>
      </c>
      <c r="CG91" s="9">
        <v>4.9999999999999998E-7</v>
      </c>
      <c r="CH91" s="9">
        <v>250</v>
      </c>
      <c r="CI91" s="9">
        <v>0</v>
      </c>
      <c r="CJ91" s="9">
        <v>1.96</v>
      </c>
      <c r="CK91" s="9">
        <v>0</v>
      </c>
      <c r="CL91" s="9">
        <v>0.22700000000000001</v>
      </c>
      <c r="CM91" s="9">
        <v>0</v>
      </c>
    </row>
    <row r="92" spans="1:91" x14ac:dyDescent="0.25">
      <c r="A92" s="5"/>
      <c r="B92" s="5" t="s">
        <v>83</v>
      </c>
      <c r="C92" s="5" t="s">
        <v>69</v>
      </c>
      <c r="D92" s="5">
        <v>2.25</v>
      </c>
      <c r="E92" s="6">
        <v>6.0492379221099517</v>
      </c>
      <c r="F92" s="6">
        <v>7.6390194318300228E-2</v>
      </c>
      <c r="G92" s="6">
        <v>12.800503317500221</v>
      </c>
      <c r="H92" s="6">
        <v>0.64234464204456665</v>
      </c>
      <c r="I92" s="5">
        <v>109.271304269344</v>
      </c>
      <c r="J92" s="5">
        <v>1.968349244915687</v>
      </c>
      <c r="K92" s="6">
        <v>12.987888717141431</v>
      </c>
      <c r="L92" s="6">
        <v>92.666834428652436</v>
      </c>
      <c r="M92" s="6">
        <v>0.84914956103390193</v>
      </c>
      <c r="N92" s="5"/>
      <c r="O92" s="7">
        <v>8.0000000000000006E-17</v>
      </c>
      <c r="P92" s="5">
        <v>1.1007435885700341</v>
      </c>
      <c r="Q92" s="5">
        <v>6.1723938702265739E-3</v>
      </c>
      <c r="R92" s="5">
        <v>2.209951436713149E-4</v>
      </c>
      <c r="S92" s="5">
        <v>3.5297698895279768E-5</v>
      </c>
      <c r="T92" s="8">
        <v>9.1785485492582879</v>
      </c>
      <c r="U92" s="8">
        <v>4.8368467427483762E-2</v>
      </c>
      <c r="V92" s="8">
        <v>10.01431557967901</v>
      </c>
      <c r="W92" s="8">
        <v>1.656201415390153E-2</v>
      </c>
      <c r="X92" s="8">
        <v>0.5315171796964322</v>
      </c>
      <c r="Y92" s="8">
        <v>7.2093978949889139E-3</v>
      </c>
      <c r="Z92" s="8">
        <v>0.2018700112341224</v>
      </c>
      <c r="AA92" s="8">
        <v>1.012427055192461E-2</v>
      </c>
      <c r="AB92" s="8">
        <v>2.1473739882632778E-3</v>
      </c>
      <c r="AC92" s="8">
        <v>3.2096396112933151E-4</v>
      </c>
      <c r="AD92" s="8">
        <v>9.639375631888754</v>
      </c>
      <c r="AE92" s="8">
        <v>4.7844641795163692E-2</v>
      </c>
      <c r="AF92" s="8">
        <v>10.04247467040339</v>
      </c>
      <c r="AG92" s="8">
        <v>1.6017931840726949E-2</v>
      </c>
      <c r="AH92" s="8">
        <v>0.48781563641811138</v>
      </c>
      <c r="AI92" s="8">
        <v>6.9809808294369006E-3</v>
      </c>
      <c r="AJ92" s="8">
        <v>0.19437421970998431</v>
      </c>
      <c r="AK92" s="8">
        <v>9.7949210702780679E-3</v>
      </c>
      <c r="AL92" s="8">
        <v>6.1603281893992043E-3</v>
      </c>
      <c r="AM92" s="8">
        <v>2.8914256595956409E-4</v>
      </c>
      <c r="AN92" s="8">
        <v>0.45254615732838183</v>
      </c>
      <c r="AO92" s="8">
        <v>7.0992177580373591E-3</v>
      </c>
      <c r="AP92" s="8">
        <v>2.5714007761922029E-2</v>
      </c>
      <c r="AQ92" s="8">
        <v>3.719210654394288E-3</v>
      </c>
      <c r="AR92" s="8">
        <v>8.0140845240865843E-3</v>
      </c>
      <c r="AS92" s="8">
        <v>1.8003679255377391E-3</v>
      </c>
      <c r="AT92" s="8">
        <v>4.6040484006031612E-2</v>
      </c>
      <c r="AU92" s="8">
        <v>2.5613229854101979E-3</v>
      </c>
      <c r="AV92" s="8">
        <v>3.9252057818205694E-3</v>
      </c>
      <c r="AW92" s="8">
        <v>1.337038654498759E-4</v>
      </c>
      <c r="AX92" s="9">
        <v>1</v>
      </c>
      <c r="AY92" s="9">
        <v>0</v>
      </c>
      <c r="AZ92" s="9">
        <v>1</v>
      </c>
      <c r="BA92" s="5">
        <v>0</v>
      </c>
      <c r="BB92" s="9">
        <v>1</v>
      </c>
      <c r="BC92" s="5">
        <v>0</v>
      </c>
      <c r="BD92" s="9">
        <v>0.99689893541032637</v>
      </c>
      <c r="BE92" s="9">
        <v>2.349010609575143E-4</v>
      </c>
      <c r="BF92" s="9">
        <v>1</v>
      </c>
      <c r="BG92" s="5">
        <v>0</v>
      </c>
      <c r="BH92" s="9">
        <v>1</v>
      </c>
      <c r="BI92" s="5">
        <v>0</v>
      </c>
      <c r="BJ92" s="9">
        <v>1.007535127117519</v>
      </c>
      <c r="BK92" s="9">
        <v>7.6000567236778592E-4</v>
      </c>
      <c r="BL92" s="10">
        <v>43220.141115199447</v>
      </c>
      <c r="BM92" s="5">
        <v>34.858472222222233</v>
      </c>
      <c r="BN92" s="8">
        <v>3.898926987557917E-3</v>
      </c>
      <c r="BO92" s="5">
        <v>5.1974058488519979E-6</v>
      </c>
      <c r="BP92" s="11">
        <v>1.000244092751819</v>
      </c>
      <c r="BQ92" s="11">
        <v>1.977694575700887</v>
      </c>
      <c r="BR92" s="5">
        <v>5.4639999999999999E-10</v>
      </c>
      <c r="BS92" s="5">
        <v>28.201000000000001</v>
      </c>
      <c r="BT92" s="5" t="s">
        <v>65</v>
      </c>
      <c r="BU92" s="5" t="s">
        <v>66</v>
      </c>
      <c r="BV92" s="9">
        <v>7.8700000000000003E-3</v>
      </c>
      <c r="BW92" s="9">
        <v>5.8E-4</v>
      </c>
      <c r="BX92" s="9">
        <v>1.2710000000000001E-2</v>
      </c>
      <c r="BY92" s="9">
        <v>4.0000000000000003E-5</v>
      </c>
      <c r="BZ92" s="9">
        <v>0</v>
      </c>
      <c r="CA92" s="9">
        <v>0</v>
      </c>
      <c r="CB92" s="9">
        <v>7.5799999999999999E-4</v>
      </c>
      <c r="CC92" s="9">
        <v>6.9999999999999999E-6</v>
      </c>
      <c r="CD92" s="9">
        <v>4.0000000000000003E-5</v>
      </c>
      <c r="CE92" s="9">
        <v>1.9999999999999999E-6</v>
      </c>
      <c r="CF92" s="9">
        <v>2.8600000000000001E-4</v>
      </c>
      <c r="CG92" s="9">
        <v>4.9999999999999998E-7</v>
      </c>
      <c r="CH92" s="9">
        <v>250</v>
      </c>
      <c r="CI92" s="9">
        <v>0</v>
      </c>
      <c r="CJ92" s="9">
        <v>1.96</v>
      </c>
      <c r="CK92" s="9">
        <v>0</v>
      </c>
      <c r="CL92" s="9">
        <v>0.22700000000000001</v>
      </c>
      <c r="CM92" s="9">
        <v>0</v>
      </c>
    </row>
    <row r="93" spans="1:91" x14ac:dyDescent="0.25">
      <c r="A93" s="5"/>
      <c r="B93" s="5" t="s">
        <v>84</v>
      </c>
      <c r="C93" s="5" t="s">
        <v>69</v>
      </c>
      <c r="D93" s="5">
        <v>2.25</v>
      </c>
      <c r="E93" s="6">
        <v>5.6563867683286766</v>
      </c>
      <c r="F93" s="6">
        <v>9.3443696391906236E-2</v>
      </c>
      <c r="G93" s="6">
        <v>15.51719908286162</v>
      </c>
      <c r="H93" s="6">
        <v>0.91405385894580649</v>
      </c>
      <c r="I93" s="5">
        <v>128.54624411137391</v>
      </c>
      <c r="J93" s="5">
        <v>3.325293850885545</v>
      </c>
      <c r="K93" s="6">
        <v>13.26873446418892</v>
      </c>
      <c r="L93" s="6">
        <v>89.230905787457942</v>
      </c>
      <c r="M93" s="6">
        <v>0.79391861456968948</v>
      </c>
      <c r="N93" s="5"/>
      <c r="O93" s="7">
        <v>8.0000000000000006E-17</v>
      </c>
      <c r="P93" s="5">
        <v>1.133960391881409</v>
      </c>
      <c r="Q93" s="5">
        <v>7.3268385969987374E-3</v>
      </c>
      <c r="R93" s="5">
        <v>3.3748811066196038E-4</v>
      </c>
      <c r="S93" s="5">
        <v>4.5527391353702171E-5</v>
      </c>
      <c r="T93" s="8">
        <v>9.2002412063216727</v>
      </c>
      <c r="U93" s="8">
        <v>5.6672511643690887E-2</v>
      </c>
      <c r="V93" s="8">
        <v>10.338162286052571</v>
      </c>
      <c r="W93" s="8">
        <v>1.680869048825416E-2</v>
      </c>
      <c r="X93" s="8">
        <v>0.48638485092316458</v>
      </c>
      <c r="Y93" s="8">
        <v>9.123040135454695E-3</v>
      </c>
      <c r="Z93" s="8">
        <v>0.1718983970418082</v>
      </c>
      <c r="AA93" s="8">
        <v>1.012171150475819E-2</v>
      </c>
      <c r="AB93" s="8">
        <v>3.1942280009061761E-3</v>
      </c>
      <c r="AC93" s="8">
        <v>4.1466810705811902E-4</v>
      </c>
      <c r="AD93" s="8">
        <v>9.6668577870012236</v>
      </c>
      <c r="AE93" s="8">
        <v>5.621036178841108E-2</v>
      </c>
      <c r="AF93" s="8">
        <v>10.37470381827775</v>
      </c>
      <c r="AG93" s="8">
        <v>1.6283977419398299E-2</v>
      </c>
      <c r="AH93" s="8">
        <v>0.44153639822307872</v>
      </c>
      <c r="AI93" s="8">
        <v>8.9436310660610408E-3</v>
      </c>
      <c r="AJ93" s="8">
        <v>0.16979923920110451</v>
      </c>
      <c r="AK93" s="8">
        <v>9.7922759535239608E-3</v>
      </c>
      <c r="AL93" s="8">
        <v>7.243285592568283E-3</v>
      </c>
      <c r="AM93" s="8">
        <v>3.8854589484063889E-4</v>
      </c>
      <c r="AN93" s="8">
        <v>0.45014290683997238</v>
      </c>
      <c r="AO93" s="8">
        <v>7.2227974926765614E-3</v>
      </c>
      <c r="AP93" s="8">
        <v>2.5714007761922029E-2</v>
      </c>
      <c r="AQ93" s="8">
        <v>3.719210654394288E-3</v>
      </c>
      <c r="AR93" s="8">
        <v>8.0140845240865843E-3</v>
      </c>
      <c r="AS93" s="8">
        <v>1.8003679255377391E-3</v>
      </c>
      <c r="AT93" s="8">
        <v>4.6040484006031612E-2</v>
      </c>
      <c r="AU93" s="8">
        <v>2.5613229854101979E-3</v>
      </c>
      <c r="AV93" s="8">
        <v>3.9235640492114292E-3</v>
      </c>
      <c r="AW93" s="8">
        <v>1.3569701619924209E-4</v>
      </c>
      <c r="AX93" s="9">
        <v>1</v>
      </c>
      <c r="AY93" s="9">
        <v>0</v>
      </c>
      <c r="AZ93" s="9">
        <v>1</v>
      </c>
      <c r="BA93" s="5">
        <v>0</v>
      </c>
      <c r="BB93" s="9">
        <v>1</v>
      </c>
      <c r="BC93" s="5">
        <v>0</v>
      </c>
      <c r="BD93" s="9">
        <v>0.99688152699119503</v>
      </c>
      <c r="BE93" s="9">
        <v>2.2134276448169721E-4</v>
      </c>
      <c r="BF93" s="9">
        <v>1</v>
      </c>
      <c r="BG93" s="5">
        <v>0</v>
      </c>
      <c r="BH93" s="9">
        <v>1</v>
      </c>
      <c r="BI93" s="5">
        <v>0</v>
      </c>
      <c r="BJ93" s="9">
        <v>1.007535127117519</v>
      </c>
      <c r="BK93" s="9">
        <v>7.6000567236778592E-4</v>
      </c>
      <c r="BL93" s="10">
        <v>43220.145554544913</v>
      </c>
      <c r="BM93" s="5">
        <v>34.862905092592591</v>
      </c>
      <c r="BN93" s="8">
        <v>3.898926987557917E-3</v>
      </c>
      <c r="BO93" s="5">
        <v>5.1974058488519979E-6</v>
      </c>
      <c r="BP93" s="11">
        <v>1.0002441241367721</v>
      </c>
      <c r="BQ93" s="11">
        <v>1.9778679817736671</v>
      </c>
      <c r="BR93" s="5">
        <v>5.4639999999999999E-10</v>
      </c>
      <c r="BS93" s="5">
        <v>28.201000000000001</v>
      </c>
      <c r="BT93" s="5" t="s">
        <v>65</v>
      </c>
      <c r="BU93" s="5" t="s">
        <v>66</v>
      </c>
      <c r="BV93" s="9">
        <v>7.8700000000000003E-3</v>
      </c>
      <c r="BW93" s="9">
        <v>5.8E-4</v>
      </c>
      <c r="BX93" s="9">
        <v>1.2710000000000001E-2</v>
      </c>
      <c r="BY93" s="9">
        <v>4.0000000000000003E-5</v>
      </c>
      <c r="BZ93" s="9">
        <v>0</v>
      </c>
      <c r="CA93" s="9">
        <v>0</v>
      </c>
      <c r="CB93" s="9">
        <v>7.5799999999999999E-4</v>
      </c>
      <c r="CC93" s="9">
        <v>6.9999999999999999E-6</v>
      </c>
      <c r="CD93" s="9">
        <v>4.0000000000000003E-5</v>
      </c>
      <c r="CE93" s="9">
        <v>1.9999999999999999E-6</v>
      </c>
      <c r="CF93" s="9">
        <v>2.8600000000000001E-4</v>
      </c>
      <c r="CG93" s="9">
        <v>4.9999999999999998E-7</v>
      </c>
      <c r="CH93" s="9">
        <v>250</v>
      </c>
      <c r="CI93" s="9">
        <v>0</v>
      </c>
      <c r="CJ93" s="9">
        <v>1.96</v>
      </c>
      <c r="CK93" s="9">
        <v>0</v>
      </c>
      <c r="CL93" s="9">
        <v>0.22700000000000001</v>
      </c>
      <c r="CM93" s="9">
        <v>0</v>
      </c>
    </row>
    <row r="94" spans="1:91" x14ac:dyDescent="0.25">
      <c r="A94" s="5"/>
      <c r="B94" s="5" t="s">
        <v>85</v>
      </c>
      <c r="C94" s="5" t="s">
        <v>69</v>
      </c>
      <c r="D94" s="5">
        <v>2.25</v>
      </c>
      <c r="E94" s="6">
        <v>5.8167632222706569</v>
      </c>
      <c r="F94" s="6">
        <v>0.1017449744638641</v>
      </c>
      <c r="G94" s="6">
        <v>12.987888717141431</v>
      </c>
      <c r="H94" s="6">
        <v>0.87569531868716433</v>
      </c>
      <c r="I94" s="5">
        <v>106.39078422807221</v>
      </c>
      <c r="J94" s="5">
        <v>2.95288551613289</v>
      </c>
      <c r="K94" s="6">
        <v>14.585396812319461</v>
      </c>
      <c r="L94" s="6">
        <v>86.389830005826184</v>
      </c>
      <c r="M94" s="6">
        <v>0.81646450933535131</v>
      </c>
      <c r="N94" s="5"/>
      <c r="O94" s="7">
        <v>8.0000000000000006E-17</v>
      </c>
      <c r="P94" s="5">
        <v>1.0669815641841349</v>
      </c>
      <c r="Q94" s="5">
        <v>9.2100742630761324E-3</v>
      </c>
      <c r="R94" s="5">
        <v>4.3603188063801929E-4</v>
      </c>
      <c r="S94" s="5">
        <v>4.2859586359654201E-5</v>
      </c>
      <c r="T94" s="8">
        <v>7.8452044513337391</v>
      </c>
      <c r="U94" s="8">
        <v>6.5356172552542724E-2</v>
      </c>
      <c r="V94" s="8">
        <v>8.2992048289623277</v>
      </c>
      <c r="W94" s="8">
        <v>1.5517994821542669E-2</v>
      </c>
      <c r="X94" s="8">
        <v>0.44987097136094611</v>
      </c>
      <c r="Y94" s="8">
        <v>9.4967087090333871E-3</v>
      </c>
      <c r="Z94" s="8">
        <v>0.16485398382667649</v>
      </c>
      <c r="AA94" s="8">
        <v>1.111050776727218E-2</v>
      </c>
      <c r="AB94" s="8">
        <v>3.5044345383689821E-3</v>
      </c>
      <c r="AC94" s="8">
        <v>3.3215228729729229E-4</v>
      </c>
      <c r="AD94" s="8">
        <v>8.3037713959687061</v>
      </c>
      <c r="AE94" s="8">
        <v>6.4940382670005709E-2</v>
      </c>
      <c r="AF94" s="8">
        <v>8.3279684925455655</v>
      </c>
      <c r="AG94" s="8">
        <v>1.5013712499085631E-2</v>
      </c>
      <c r="AH94" s="8">
        <v>0.40605559051114781</v>
      </c>
      <c r="AI94" s="8">
        <v>9.3244920310398428E-3</v>
      </c>
      <c r="AJ94" s="8">
        <v>0.14416793804903899</v>
      </c>
      <c r="AK94" s="8">
        <v>1.081124448946673E-2</v>
      </c>
      <c r="AL94" s="8">
        <v>7.5368623293678846E-3</v>
      </c>
      <c r="AM94" s="8">
        <v>2.9939688912632877E-4</v>
      </c>
      <c r="AN94" s="8">
        <v>0.44772710674065758</v>
      </c>
      <c r="AO94" s="8">
        <v>7.3604340490871778E-3</v>
      </c>
      <c r="AP94" s="8">
        <v>2.5714007761922029E-2</v>
      </c>
      <c r="AQ94" s="8">
        <v>3.719210654394288E-3</v>
      </c>
      <c r="AR94" s="8">
        <v>8.0140845240865843E-3</v>
      </c>
      <c r="AS94" s="8">
        <v>1.8003679255377391E-3</v>
      </c>
      <c r="AT94" s="8">
        <v>4.6040484006031612E-2</v>
      </c>
      <c r="AU94" s="8">
        <v>2.5613229854101979E-3</v>
      </c>
      <c r="AV94" s="8">
        <v>3.9219137435860538E-3</v>
      </c>
      <c r="AW94" s="8">
        <v>1.37970062411116E-4</v>
      </c>
      <c r="AX94" s="9">
        <v>1</v>
      </c>
      <c r="AY94" s="9">
        <v>0</v>
      </c>
      <c r="AZ94" s="9">
        <v>1</v>
      </c>
      <c r="BA94" s="5">
        <v>0</v>
      </c>
      <c r="BB94" s="9">
        <v>1</v>
      </c>
      <c r="BC94" s="5">
        <v>0</v>
      </c>
      <c r="BD94" s="9">
        <v>0.99686402766648075</v>
      </c>
      <c r="BE94" s="9">
        <v>2.101935708555785E-4</v>
      </c>
      <c r="BF94" s="9">
        <v>1</v>
      </c>
      <c r="BG94" s="5">
        <v>0</v>
      </c>
      <c r="BH94" s="9">
        <v>1</v>
      </c>
      <c r="BI94" s="5">
        <v>0</v>
      </c>
      <c r="BJ94" s="9">
        <v>1.007535127117519</v>
      </c>
      <c r="BK94" s="9">
        <v>7.6000567236778592E-4</v>
      </c>
      <c r="BL94" s="10">
        <v>43220.150007838798</v>
      </c>
      <c r="BM94" s="5">
        <v>34.867361111111109</v>
      </c>
      <c r="BN94" s="8">
        <v>3.898926987557917E-3</v>
      </c>
      <c r="BO94" s="5">
        <v>5.1974058488519979E-6</v>
      </c>
      <c r="BP94" s="11">
        <v>1.0002441556203381</v>
      </c>
      <c r="BQ94" s="11">
        <v>1.978041947965016</v>
      </c>
      <c r="BR94" s="5">
        <v>5.4639999999999999E-10</v>
      </c>
      <c r="BS94" s="5">
        <v>28.201000000000001</v>
      </c>
      <c r="BT94" s="5" t="s">
        <v>65</v>
      </c>
      <c r="BU94" s="5" t="s">
        <v>66</v>
      </c>
      <c r="BV94" s="9">
        <v>7.8700000000000003E-3</v>
      </c>
      <c r="BW94" s="9">
        <v>5.8E-4</v>
      </c>
      <c r="BX94" s="9">
        <v>1.2710000000000001E-2</v>
      </c>
      <c r="BY94" s="9">
        <v>4.0000000000000003E-5</v>
      </c>
      <c r="BZ94" s="9">
        <v>0</v>
      </c>
      <c r="CA94" s="9">
        <v>0</v>
      </c>
      <c r="CB94" s="9">
        <v>7.5799999999999999E-4</v>
      </c>
      <c r="CC94" s="9">
        <v>6.9999999999999999E-6</v>
      </c>
      <c r="CD94" s="9">
        <v>4.0000000000000003E-5</v>
      </c>
      <c r="CE94" s="9">
        <v>1.9999999999999999E-6</v>
      </c>
      <c r="CF94" s="9">
        <v>2.8600000000000001E-4</v>
      </c>
      <c r="CG94" s="9">
        <v>4.9999999999999998E-7</v>
      </c>
      <c r="CH94" s="9">
        <v>250</v>
      </c>
      <c r="CI94" s="9">
        <v>0</v>
      </c>
      <c r="CJ94" s="9">
        <v>1.96</v>
      </c>
      <c r="CK94" s="9">
        <v>0</v>
      </c>
      <c r="CL94" s="9">
        <v>0.22700000000000001</v>
      </c>
      <c r="CM94" s="9">
        <v>0</v>
      </c>
    </row>
    <row r="95" spans="1:91" x14ac:dyDescent="0.25">
      <c r="A95" s="5"/>
      <c r="B95" s="5" t="s">
        <v>86</v>
      </c>
      <c r="C95" s="5" t="s">
        <v>69</v>
      </c>
      <c r="D95" s="5">
        <v>2.25</v>
      </c>
      <c r="E95" s="6">
        <v>5.7891244807837614</v>
      </c>
      <c r="F95" s="6">
        <v>0.1036448821028452</v>
      </c>
      <c r="G95" s="6">
        <v>13.26873446418892</v>
      </c>
      <c r="H95" s="6">
        <v>0.71823705612414845</v>
      </c>
      <c r="I95" s="5">
        <v>110.3419124777094</v>
      </c>
      <c r="J95" s="5">
        <v>3.3107548136031122</v>
      </c>
      <c r="K95" s="6">
        <v>13.015627417868791</v>
      </c>
      <c r="L95" s="6">
        <v>87.155543876570619</v>
      </c>
      <c r="M95" s="6">
        <v>0.81257888436085368</v>
      </c>
      <c r="N95" s="5"/>
      <c r="O95" s="7">
        <v>8.0000000000000006E-17</v>
      </c>
      <c r="P95" s="5">
        <v>1.081710416401225</v>
      </c>
      <c r="Q95" s="5">
        <v>1.032100996560179E-2</v>
      </c>
      <c r="R95" s="5">
        <v>4.0955992094476352E-4</v>
      </c>
      <c r="S95" s="5">
        <v>4.2705729772462971E-5</v>
      </c>
      <c r="T95" s="8">
        <v>9.3521988752760841</v>
      </c>
      <c r="U95" s="8">
        <v>8.6950058650465012E-2</v>
      </c>
      <c r="V95" s="8">
        <v>10.02882007678919</v>
      </c>
      <c r="W95" s="8">
        <v>1.6420354382078051E-2</v>
      </c>
      <c r="X95" s="8">
        <v>0.52869804125206554</v>
      </c>
      <c r="Y95" s="8">
        <v>1.1977887389954429E-2</v>
      </c>
      <c r="Z95" s="8">
        <v>0.1949770011925841</v>
      </c>
      <c r="AA95" s="8">
        <v>1.054897483080203E-2</v>
      </c>
      <c r="AB95" s="8">
        <v>3.9302892354962267E-3</v>
      </c>
      <c r="AC95" s="8">
        <v>3.9435971669410288E-4</v>
      </c>
      <c r="AD95" s="8">
        <v>9.8050187678687202</v>
      </c>
      <c r="AE95" s="8">
        <v>8.6624847732369253E-2</v>
      </c>
      <c r="AF95" s="8">
        <v>10.077034138337281</v>
      </c>
      <c r="AG95" s="8">
        <v>1.5917121959892901E-2</v>
      </c>
      <c r="AH95" s="8">
        <v>0.48647268365801899</v>
      </c>
      <c r="AI95" s="8">
        <v>1.1841809897947369E-2</v>
      </c>
      <c r="AJ95" s="8">
        <v>0.1973410656240511</v>
      </c>
      <c r="AK95" s="8">
        <v>1.023330320792382E-2</v>
      </c>
      <c r="AL95" s="8">
        <v>8.0135580628996859E-3</v>
      </c>
      <c r="AM95" s="8">
        <v>3.6529644621647542E-4</v>
      </c>
      <c r="AN95" s="8">
        <v>0.4452736578086261</v>
      </c>
      <c r="AO95" s="8">
        <v>7.5132186620080199E-3</v>
      </c>
      <c r="AP95" s="8">
        <v>2.5714007761922029E-2</v>
      </c>
      <c r="AQ95" s="8">
        <v>3.719210654394288E-3</v>
      </c>
      <c r="AR95" s="8">
        <v>8.0140845240865843E-3</v>
      </c>
      <c r="AS95" s="8">
        <v>1.8003679255377391E-3</v>
      </c>
      <c r="AT95" s="8">
        <v>4.6040484006031612E-2</v>
      </c>
      <c r="AU95" s="8">
        <v>2.5613229854101979E-3</v>
      </c>
      <c r="AV95" s="8">
        <v>3.9202377189119708E-3</v>
      </c>
      <c r="AW95" s="8">
        <v>1.405415989127872E-4</v>
      </c>
      <c r="AX95" s="9">
        <v>1</v>
      </c>
      <c r="AY95" s="9">
        <v>0</v>
      </c>
      <c r="AZ95" s="9">
        <v>1</v>
      </c>
      <c r="BA95" s="5">
        <v>0</v>
      </c>
      <c r="BB95" s="9">
        <v>1</v>
      </c>
      <c r="BC95" s="5">
        <v>0</v>
      </c>
      <c r="BD95" s="9">
        <v>0.99684625562501761</v>
      </c>
      <c r="BE95" s="9">
        <v>2.0183853147654301E-4</v>
      </c>
      <c r="BF95" s="9">
        <v>1</v>
      </c>
      <c r="BG95" s="5">
        <v>0</v>
      </c>
      <c r="BH95" s="9">
        <v>1</v>
      </c>
      <c r="BI95" s="5">
        <v>0</v>
      </c>
      <c r="BJ95" s="9">
        <v>1.007535127117519</v>
      </c>
      <c r="BK95" s="9">
        <v>7.6000567236778592E-4</v>
      </c>
      <c r="BL95" s="10">
        <v>43220.154526745391</v>
      </c>
      <c r="BM95" s="5">
        <v>34.871886574074082</v>
      </c>
      <c r="BN95" s="8">
        <v>3.898926987557917E-3</v>
      </c>
      <c r="BO95" s="5">
        <v>5.1974058488519979E-6</v>
      </c>
      <c r="BP95" s="11">
        <v>1.0002441875677679</v>
      </c>
      <c r="BQ95" s="11">
        <v>1.9782184929325399</v>
      </c>
      <c r="BR95" s="5">
        <v>5.4639999999999999E-10</v>
      </c>
      <c r="BS95" s="5">
        <v>28.201000000000001</v>
      </c>
      <c r="BT95" s="5" t="s">
        <v>65</v>
      </c>
      <c r="BU95" s="5" t="s">
        <v>66</v>
      </c>
      <c r="BV95" s="9">
        <v>7.8700000000000003E-3</v>
      </c>
      <c r="BW95" s="9">
        <v>5.8E-4</v>
      </c>
      <c r="BX95" s="9">
        <v>1.2710000000000001E-2</v>
      </c>
      <c r="BY95" s="9">
        <v>4.0000000000000003E-5</v>
      </c>
      <c r="BZ95" s="9">
        <v>0</v>
      </c>
      <c r="CA95" s="9">
        <v>0</v>
      </c>
      <c r="CB95" s="9">
        <v>7.5799999999999999E-4</v>
      </c>
      <c r="CC95" s="9">
        <v>6.9999999999999999E-6</v>
      </c>
      <c r="CD95" s="9">
        <v>4.0000000000000003E-5</v>
      </c>
      <c r="CE95" s="9">
        <v>1.9999999999999999E-6</v>
      </c>
      <c r="CF95" s="9">
        <v>2.8600000000000001E-4</v>
      </c>
      <c r="CG95" s="9">
        <v>4.9999999999999998E-7</v>
      </c>
      <c r="CH95" s="9">
        <v>250</v>
      </c>
      <c r="CI95" s="9">
        <v>0</v>
      </c>
      <c r="CJ95" s="9">
        <v>1.96</v>
      </c>
      <c r="CK95" s="9">
        <v>0</v>
      </c>
      <c r="CL95" s="9">
        <v>0.22700000000000001</v>
      </c>
      <c r="CM95" s="9">
        <v>0</v>
      </c>
    </row>
    <row r="96" spans="1:91" x14ac:dyDescent="0.25">
      <c r="A96" s="5"/>
      <c r="B96" s="5" t="s">
        <v>87</v>
      </c>
      <c r="C96" s="5" t="s">
        <v>69</v>
      </c>
      <c r="D96" s="5">
        <v>2.25</v>
      </c>
      <c r="E96" s="6">
        <v>5.4717947488583327</v>
      </c>
      <c r="F96" s="6">
        <v>0.22582583046550481</v>
      </c>
      <c r="G96" s="6">
        <v>14.585396812319461</v>
      </c>
      <c r="H96" s="6">
        <v>2.305949066656094</v>
      </c>
      <c r="I96" s="5">
        <v>115.82086896467931</v>
      </c>
      <c r="J96" s="5">
        <v>4.9332737650475256</v>
      </c>
      <c r="K96" s="6">
        <v>29.239047862072258</v>
      </c>
      <c r="L96" s="6">
        <v>77.632936410599157</v>
      </c>
      <c r="M96" s="6">
        <v>0.76797091506354653</v>
      </c>
      <c r="N96" s="5"/>
      <c r="O96" s="7">
        <v>8.0000000000000006E-17</v>
      </c>
      <c r="P96" s="5">
        <v>1.018990547204129</v>
      </c>
      <c r="Q96" s="5">
        <v>1.110613923354575E-2</v>
      </c>
      <c r="R96" s="5">
        <v>7.3585413544007016E-4</v>
      </c>
      <c r="S96" s="5">
        <v>1.036752562969915E-4</v>
      </c>
      <c r="T96" s="8">
        <v>3.7951053399672472</v>
      </c>
      <c r="U96" s="8">
        <v>3.7950605892044333E-2</v>
      </c>
      <c r="V96" s="8">
        <v>3.835575359353355</v>
      </c>
      <c r="W96" s="8">
        <v>1.561165776880105E-2</v>
      </c>
      <c r="X96" s="8">
        <v>0.1952051172427921</v>
      </c>
      <c r="Y96" s="8">
        <v>6.1621533288433788E-3</v>
      </c>
      <c r="Z96" s="8">
        <v>6.7823371404827915E-2</v>
      </c>
      <c r="AA96" s="8">
        <v>1.0719026448140351E-2</v>
      </c>
      <c r="AB96" s="8">
        <v>2.8168348232714248E-3</v>
      </c>
      <c r="AC96" s="8">
        <v>3.8927314051020491E-4</v>
      </c>
      <c r="AD96" s="8">
        <v>4.2337881841546068</v>
      </c>
      <c r="AE96" s="8">
        <v>3.7109074350422301E-2</v>
      </c>
      <c r="AF96" s="8">
        <v>3.8632108812047381</v>
      </c>
      <c r="AG96" s="8">
        <v>1.519487124019297E-2</v>
      </c>
      <c r="AH96" s="8">
        <v>0.15203649073559081</v>
      </c>
      <c r="AI96" s="8">
        <v>5.8932850754795886E-3</v>
      </c>
      <c r="AJ96" s="8">
        <v>7.0494780448597083E-2</v>
      </c>
      <c r="AK96" s="8">
        <v>1.0408513465444609E-2</v>
      </c>
      <c r="AL96" s="8">
        <v>6.792834857008408E-3</v>
      </c>
      <c r="AM96" s="8">
        <v>3.5686834638543931E-4</v>
      </c>
      <c r="AN96" s="8">
        <v>0.43913689807582112</v>
      </c>
      <c r="AO96" s="8">
        <v>7.9476467226531813E-3</v>
      </c>
      <c r="AP96" s="8">
        <v>2.5714007761922029E-2</v>
      </c>
      <c r="AQ96" s="8">
        <v>3.719210654394288E-3</v>
      </c>
      <c r="AR96" s="8">
        <v>8.0140845240865843E-3</v>
      </c>
      <c r="AS96" s="8">
        <v>1.8003679255377391E-3</v>
      </c>
      <c r="AT96" s="8">
        <v>4.6040484006031612E-2</v>
      </c>
      <c r="AU96" s="8">
        <v>2.5613229854101979E-3</v>
      </c>
      <c r="AV96" s="8">
        <v>3.9160455139727046E-3</v>
      </c>
      <c r="AW96" s="8">
        <v>1.4804059818804901E-4</v>
      </c>
      <c r="AX96" s="9">
        <v>1</v>
      </c>
      <c r="AY96" s="9">
        <v>0</v>
      </c>
      <c r="AZ96" s="9">
        <v>1</v>
      </c>
      <c r="BA96" s="5">
        <v>0</v>
      </c>
      <c r="BB96" s="9">
        <v>1</v>
      </c>
      <c r="BC96" s="5">
        <v>0</v>
      </c>
      <c r="BD96" s="9">
        <v>0.99680180279496411</v>
      </c>
      <c r="BE96" s="9">
        <v>1.9621090350531919E-4</v>
      </c>
      <c r="BF96" s="9">
        <v>1</v>
      </c>
      <c r="BG96" s="5">
        <v>0</v>
      </c>
      <c r="BH96" s="9">
        <v>1</v>
      </c>
      <c r="BI96" s="5">
        <v>0</v>
      </c>
      <c r="BJ96" s="9">
        <v>1.007535127117519</v>
      </c>
      <c r="BK96" s="9">
        <v>7.6000567236778592E-4</v>
      </c>
      <c r="BL96" s="10">
        <v>43220.165850075078</v>
      </c>
      <c r="BM96" s="5">
        <v>34.883206018518521</v>
      </c>
      <c r="BN96" s="8">
        <v>3.898926987557917E-3</v>
      </c>
      <c r="BO96" s="5">
        <v>5.1974058488519979E-6</v>
      </c>
      <c r="BP96" s="11">
        <v>1.0002442676206089</v>
      </c>
      <c r="BQ96" s="11">
        <v>1.9786609428032429</v>
      </c>
      <c r="BR96" s="5">
        <v>5.4639999999999999E-10</v>
      </c>
      <c r="BS96" s="5">
        <v>28.201000000000001</v>
      </c>
      <c r="BT96" s="5" t="s">
        <v>65</v>
      </c>
      <c r="BU96" s="5" t="s">
        <v>66</v>
      </c>
      <c r="BV96" s="9">
        <v>7.8700000000000003E-3</v>
      </c>
      <c r="BW96" s="9">
        <v>5.8E-4</v>
      </c>
      <c r="BX96" s="9">
        <v>1.2710000000000001E-2</v>
      </c>
      <c r="BY96" s="9">
        <v>4.0000000000000003E-5</v>
      </c>
      <c r="BZ96" s="9">
        <v>0</v>
      </c>
      <c r="CA96" s="9">
        <v>0</v>
      </c>
      <c r="CB96" s="9">
        <v>7.5799999999999999E-4</v>
      </c>
      <c r="CC96" s="9">
        <v>6.9999999999999999E-6</v>
      </c>
      <c r="CD96" s="9">
        <v>4.0000000000000003E-5</v>
      </c>
      <c r="CE96" s="9">
        <v>1.9999999999999999E-6</v>
      </c>
      <c r="CF96" s="9">
        <v>2.8600000000000001E-4</v>
      </c>
      <c r="CG96" s="9">
        <v>4.9999999999999998E-7</v>
      </c>
      <c r="CH96" s="9">
        <v>250</v>
      </c>
      <c r="CI96" s="9">
        <v>0</v>
      </c>
      <c r="CJ96" s="9">
        <v>1.96</v>
      </c>
      <c r="CK96" s="9">
        <v>0</v>
      </c>
      <c r="CL96" s="9">
        <v>0.22700000000000001</v>
      </c>
      <c r="CM96" s="9">
        <v>0</v>
      </c>
    </row>
    <row r="97" spans="1:91" x14ac:dyDescent="0.25">
      <c r="A97" s="5"/>
      <c r="B97" s="5" t="s">
        <v>88</v>
      </c>
      <c r="C97" s="5" t="s">
        <v>69</v>
      </c>
      <c r="D97" s="5">
        <v>2.25</v>
      </c>
      <c r="E97" s="6">
        <v>5.8810437572080438</v>
      </c>
      <c r="F97" s="6">
        <v>0.16083953704157281</v>
      </c>
      <c r="G97" s="6">
        <v>13.015627417868791</v>
      </c>
      <c r="H97" s="6">
        <v>1.3514472277172309</v>
      </c>
      <c r="I97" s="5">
        <v>107.0657835495289</v>
      </c>
      <c r="J97" s="5">
        <v>3.9071173011139702</v>
      </c>
      <c r="K97" s="13">
        <v>13.393091117732061</v>
      </c>
      <c r="L97" s="6">
        <v>84.573404598577568</v>
      </c>
      <c r="M97" s="6">
        <v>0.82550169087429315</v>
      </c>
      <c r="N97" s="5"/>
      <c r="O97" s="7">
        <v>8.0000000000000006E-17</v>
      </c>
      <c r="P97" s="5">
        <v>1.032836809125401</v>
      </c>
      <c r="Q97" s="5">
        <v>1.06851465401618E-2</v>
      </c>
      <c r="R97" s="5">
        <v>4.9878669262190306E-4</v>
      </c>
      <c r="S97" s="5">
        <v>7.1262119407623203E-5</v>
      </c>
      <c r="T97" s="8">
        <v>4.6556517311182191</v>
      </c>
      <c r="U97" s="8">
        <v>4.5174306153135599E-2</v>
      </c>
      <c r="V97" s="8">
        <v>4.7687345833517192</v>
      </c>
      <c r="W97" s="8">
        <v>1.5675269015312469E-2</v>
      </c>
      <c r="X97" s="8">
        <v>0.25731784143657588</v>
      </c>
      <c r="Y97" s="8">
        <v>7.1090013699990108E-3</v>
      </c>
      <c r="Z97" s="8">
        <v>9.4485618793377191E-2</v>
      </c>
      <c r="AA97" s="8">
        <v>9.8054841838843294E-3</v>
      </c>
      <c r="AB97" s="8">
        <v>2.3677249898269282E-3</v>
      </c>
      <c r="AC97" s="8">
        <v>3.2827085640013421E-4</v>
      </c>
      <c r="AD97" s="8">
        <v>5.0958520933611862</v>
      </c>
      <c r="AE97" s="8">
        <v>4.4435577012845527E-2</v>
      </c>
      <c r="AF97" s="8">
        <v>4.7945235188176083</v>
      </c>
      <c r="AG97" s="8">
        <v>1.52494476262272E-2</v>
      </c>
      <c r="AH97" s="8">
        <v>0.214617855509429</v>
      </c>
      <c r="AI97" s="8">
        <v>6.8772505997195376E-3</v>
      </c>
      <c r="AJ97" s="8">
        <v>9.0444400176624237E-2</v>
      </c>
      <c r="AK97" s="8">
        <v>9.4650485812179073E-3</v>
      </c>
      <c r="AL97" s="8">
        <v>6.3505058933225177E-3</v>
      </c>
      <c r="AM97" s="8">
        <v>2.8852070796326712E-4</v>
      </c>
      <c r="AN97" s="8">
        <v>0.43673364758741168</v>
      </c>
      <c r="AO97" s="8">
        <v>8.1361804277374512E-3</v>
      </c>
      <c r="AP97" s="8">
        <v>2.5714007761922029E-2</v>
      </c>
      <c r="AQ97" s="8">
        <v>3.719210654394288E-3</v>
      </c>
      <c r="AR97" s="8">
        <v>8.0140845240865843E-3</v>
      </c>
      <c r="AS97" s="8">
        <v>1.8003679255377391E-3</v>
      </c>
      <c r="AT97" s="8">
        <v>4.6040484006031612E-2</v>
      </c>
      <c r="AU97" s="8">
        <v>2.5613229854101979E-3</v>
      </c>
      <c r="AV97" s="8">
        <v>3.9144037813635653E-3</v>
      </c>
      <c r="AW97" s="8">
        <v>1.5135583793663641E-4</v>
      </c>
      <c r="AX97" s="9">
        <v>1</v>
      </c>
      <c r="AY97" s="9">
        <v>0</v>
      </c>
      <c r="AZ97" s="9">
        <v>1</v>
      </c>
      <c r="BA97" s="5">
        <v>0</v>
      </c>
      <c r="BB97" s="9">
        <v>1</v>
      </c>
      <c r="BC97" s="5">
        <v>0</v>
      </c>
      <c r="BD97" s="9">
        <v>0.99678439437583277</v>
      </c>
      <c r="BE97" s="9">
        <v>2.0025421977654399E-4</v>
      </c>
      <c r="BF97" s="9">
        <v>1</v>
      </c>
      <c r="BG97" s="5">
        <v>0</v>
      </c>
      <c r="BH97" s="9">
        <v>1</v>
      </c>
      <c r="BI97" s="5">
        <v>0</v>
      </c>
      <c r="BJ97" s="9">
        <v>1.007535127117519</v>
      </c>
      <c r="BK97" s="9">
        <v>7.6000567236778592E-4</v>
      </c>
      <c r="BL97" s="10">
        <v>43220.170287321227</v>
      </c>
      <c r="BM97" s="5">
        <v>34.887638888888887</v>
      </c>
      <c r="BN97" s="8">
        <v>3.898926987557917E-3</v>
      </c>
      <c r="BO97" s="5">
        <v>5.1974058488519979E-6</v>
      </c>
      <c r="BP97" s="11">
        <v>1.0002442989907261</v>
      </c>
      <c r="BQ97" s="11">
        <v>1.9788343515629601</v>
      </c>
      <c r="BR97" s="5">
        <v>5.4639999999999999E-10</v>
      </c>
      <c r="BS97" s="5">
        <v>28.201000000000001</v>
      </c>
      <c r="BT97" s="5" t="s">
        <v>65</v>
      </c>
      <c r="BU97" s="5" t="s">
        <v>66</v>
      </c>
      <c r="BV97" s="9">
        <v>7.8700000000000003E-3</v>
      </c>
      <c r="BW97" s="9">
        <v>5.8E-4</v>
      </c>
      <c r="BX97" s="9">
        <v>1.2710000000000001E-2</v>
      </c>
      <c r="BY97" s="9">
        <v>4.0000000000000003E-5</v>
      </c>
      <c r="BZ97" s="9">
        <v>0</v>
      </c>
      <c r="CA97" s="9">
        <v>0</v>
      </c>
      <c r="CB97" s="9">
        <v>7.5799999999999999E-4</v>
      </c>
      <c r="CC97" s="9">
        <v>6.9999999999999999E-6</v>
      </c>
      <c r="CD97" s="9">
        <v>4.0000000000000003E-5</v>
      </c>
      <c r="CE97" s="9">
        <v>1.9999999999999999E-6</v>
      </c>
      <c r="CF97" s="9">
        <v>2.8600000000000001E-4</v>
      </c>
      <c r="CG97" s="9">
        <v>4.9999999999999998E-7</v>
      </c>
      <c r="CH97" s="9">
        <v>250</v>
      </c>
      <c r="CI97" s="9">
        <v>0</v>
      </c>
      <c r="CJ97" s="9">
        <v>1.96</v>
      </c>
      <c r="CK97" s="9">
        <v>0</v>
      </c>
      <c r="CL97" s="9">
        <v>0.22700000000000001</v>
      </c>
      <c r="CM97" s="9">
        <v>0</v>
      </c>
    </row>
    <row r="98" spans="1:91" x14ac:dyDescent="0.25">
      <c r="A98" s="5"/>
      <c r="B98" s="5" t="s">
        <v>89</v>
      </c>
      <c r="C98" s="5" t="s">
        <v>69</v>
      </c>
      <c r="D98" s="5">
        <v>2.25</v>
      </c>
      <c r="E98" s="6">
        <v>6.1402168833251567</v>
      </c>
      <c r="F98" s="6">
        <v>3.4347480885418703E-2</v>
      </c>
      <c r="G98" s="6">
        <v>29.239047862072258</v>
      </c>
      <c r="H98" s="6">
        <v>1.56967248847271</v>
      </c>
      <c r="I98" s="5">
        <v>89444.422749140562</v>
      </c>
      <c r="J98" s="5">
        <v>510969.9930851676</v>
      </c>
      <c r="K98" s="6">
        <f>AVERAGE(K78:K97)</f>
        <v>17.573862335797273</v>
      </c>
      <c r="L98" s="6">
        <v>95.354151675381004</v>
      </c>
      <c r="M98" s="6">
        <v>0.86194198462708549</v>
      </c>
      <c r="N98" s="5"/>
      <c r="O98" s="7">
        <v>8.0000000000000006E-17</v>
      </c>
      <c r="P98" s="5">
        <v>1.115987290784574</v>
      </c>
      <c r="Q98" s="5">
        <v>2.1800068312610738E-3</v>
      </c>
      <c r="R98" s="5">
        <v>1.2887884860419469E-4</v>
      </c>
      <c r="S98" s="5">
        <v>1.7013407442266271E-5</v>
      </c>
      <c r="T98" s="8">
        <v>17.906998862403391</v>
      </c>
      <c r="U98" s="8">
        <v>2.9964841541529869E-2</v>
      </c>
      <c r="V98" s="8">
        <v>19.805418473865021</v>
      </c>
      <c r="W98" s="8">
        <v>1.45256494641139E-2</v>
      </c>
      <c r="X98" s="8">
        <v>0.25320376887697038</v>
      </c>
      <c r="Y98" s="8">
        <v>5.5136702763206218E-3</v>
      </c>
      <c r="Z98" s="8">
        <v>0.17466962587890331</v>
      </c>
      <c r="AA98" s="8">
        <v>9.3759856132770453E-3</v>
      </c>
      <c r="AB98" s="8">
        <v>2.386656659775211E-3</v>
      </c>
      <c r="AC98" s="8">
        <v>3.0192831904312452E-4</v>
      </c>
      <c r="AD98" s="8">
        <v>18.35225253346556</v>
      </c>
      <c r="AE98" s="8">
        <v>2.8782099967520399E-2</v>
      </c>
      <c r="AF98" s="8">
        <v>19.889094216834</v>
      </c>
      <c r="AG98" s="8">
        <v>1.346827947151053E-2</v>
      </c>
      <c r="AH98" s="8">
        <v>0.21254809277144471</v>
      </c>
      <c r="AI98" s="8">
        <v>5.2114523166461443E-3</v>
      </c>
      <c r="AJ98" s="8">
        <v>0.16645108467065081</v>
      </c>
      <c r="AK98" s="8">
        <v>9.0193531245199351E-3</v>
      </c>
      <c r="AL98" s="8">
        <v>6.347386138342459E-3</v>
      </c>
      <c r="AM98" s="8">
        <v>2.5652976683776199E-4</v>
      </c>
      <c r="AN98" s="8">
        <v>0.43431157268264409</v>
      </c>
      <c r="AO98" s="8">
        <v>8.3356133588750759E-3</v>
      </c>
      <c r="AP98" s="8">
        <v>2.5714007761922029E-2</v>
      </c>
      <c r="AQ98" s="8">
        <v>3.719210654394288E-3</v>
      </c>
      <c r="AR98" s="8">
        <v>8.0140845240865843E-3</v>
      </c>
      <c r="AS98" s="8">
        <v>1.8003679255377391E-3</v>
      </c>
      <c r="AT98" s="8">
        <v>4.6040484006031612E-2</v>
      </c>
      <c r="AU98" s="8">
        <v>2.5613229854101979E-3</v>
      </c>
      <c r="AV98" s="8">
        <v>3.9127491892300718E-3</v>
      </c>
      <c r="AW98" s="8">
        <v>1.548920719170624E-4</v>
      </c>
      <c r="AX98" s="9">
        <v>1</v>
      </c>
      <c r="AY98" s="9">
        <v>0</v>
      </c>
      <c r="AZ98" s="9">
        <v>1</v>
      </c>
      <c r="BA98" s="5">
        <v>0</v>
      </c>
      <c r="BB98" s="9">
        <v>1</v>
      </c>
      <c r="BC98" s="5">
        <v>0</v>
      </c>
      <c r="BD98" s="9">
        <v>0.99676684959832695</v>
      </c>
      <c r="BE98" s="9">
        <v>2.0767701603232821E-4</v>
      </c>
      <c r="BF98" s="9">
        <v>1</v>
      </c>
      <c r="BG98" s="5">
        <v>0</v>
      </c>
      <c r="BH98" s="9">
        <v>1</v>
      </c>
      <c r="BI98" s="5">
        <v>0</v>
      </c>
      <c r="BJ98" s="9">
        <v>1.007535127117519</v>
      </c>
      <c r="BK98" s="9">
        <v>7.6000567236778592E-4</v>
      </c>
      <c r="BL98" s="10">
        <v>43220.174746629193</v>
      </c>
      <c r="BM98" s="5">
        <v>34.892106481481477</v>
      </c>
      <c r="BN98" s="8">
        <v>3.898926987557917E-3</v>
      </c>
      <c r="BO98" s="5">
        <v>5.1974058488519979E-6</v>
      </c>
      <c r="BP98" s="11">
        <v>1.0002443305168149</v>
      </c>
      <c r="BQ98" s="11">
        <v>1.97900863781534</v>
      </c>
      <c r="BR98" s="5">
        <v>5.4639999999999999E-10</v>
      </c>
      <c r="BS98" s="5">
        <v>28.201000000000001</v>
      </c>
      <c r="BT98" s="5" t="s">
        <v>65</v>
      </c>
      <c r="BU98" s="5" t="s">
        <v>66</v>
      </c>
      <c r="BV98" s="9">
        <v>7.8700000000000003E-3</v>
      </c>
      <c r="BW98" s="9">
        <v>5.8E-4</v>
      </c>
      <c r="BX98" s="9">
        <v>1.2710000000000001E-2</v>
      </c>
      <c r="BY98" s="9">
        <v>4.0000000000000003E-5</v>
      </c>
      <c r="BZ98" s="9">
        <v>0</v>
      </c>
      <c r="CA98" s="9">
        <v>0</v>
      </c>
      <c r="CB98" s="9">
        <v>7.5799999999999999E-4</v>
      </c>
      <c r="CC98" s="9">
        <v>6.9999999999999999E-6</v>
      </c>
      <c r="CD98" s="9">
        <v>4.0000000000000003E-5</v>
      </c>
      <c r="CE98" s="9">
        <v>1.9999999999999999E-6</v>
      </c>
      <c r="CF98" s="9">
        <v>2.8600000000000001E-4</v>
      </c>
      <c r="CG98" s="9">
        <v>4.9999999999999998E-7</v>
      </c>
      <c r="CH98" s="9">
        <v>250</v>
      </c>
      <c r="CI98" s="9">
        <v>0</v>
      </c>
      <c r="CJ98" s="9">
        <v>1.96</v>
      </c>
      <c r="CK98" s="9">
        <v>0</v>
      </c>
      <c r="CL98" s="9">
        <v>0.22700000000000001</v>
      </c>
      <c r="CM98" s="9">
        <v>0</v>
      </c>
    </row>
    <row r="99" spans="1:91" x14ac:dyDescent="0.25">
      <c r="A99" s="12"/>
      <c r="B99" s="12" t="s">
        <v>90</v>
      </c>
      <c r="C99" s="12" t="s">
        <v>69</v>
      </c>
      <c r="D99" s="12">
        <v>2.25</v>
      </c>
      <c r="E99" s="13">
        <v>5.5662146985093708</v>
      </c>
      <c r="F99" s="13">
        <v>0.12805330509579119</v>
      </c>
      <c r="G99" s="13">
        <v>13.393091117732061</v>
      </c>
      <c r="H99" s="13">
        <v>0.97456557057806958</v>
      </c>
      <c r="I99" s="12">
        <v>113.5833652257835</v>
      </c>
      <c r="J99" s="12">
        <v>3.503236289234728</v>
      </c>
      <c r="K99" s="12">
        <f>STDEV(K78:K97)</f>
        <v>9.9323129952707934</v>
      </c>
      <c r="L99" s="13">
        <v>84.264019301023282</v>
      </c>
      <c r="M99" s="13">
        <v>0.78124299547441745</v>
      </c>
      <c r="N99" s="12"/>
      <c r="O99" s="14">
        <v>8.0000000000000006E-17</v>
      </c>
      <c r="P99" s="12">
        <v>1.0878230998771301</v>
      </c>
      <c r="Q99" s="12">
        <v>9.6483895278160429E-3</v>
      </c>
      <c r="R99" s="12">
        <v>5.0810769172834132E-4</v>
      </c>
      <c r="S99" s="12">
        <v>5.9385963294336132E-5</v>
      </c>
      <c r="T99" s="15">
        <v>6.4803480502366924</v>
      </c>
      <c r="U99" s="15">
        <v>5.4655271313775233E-2</v>
      </c>
      <c r="V99" s="15">
        <v>6.9881270826036994</v>
      </c>
      <c r="W99" s="15">
        <v>1.6848693280270791E-2</v>
      </c>
      <c r="X99" s="15">
        <v>0.36055159108508128</v>
      </c>
      <c r="Y99" s="15">
        <v>8.3109444033845174E-3</v>
      </c>
      <c r="Z99" s="15">
        <v>0.13453388295722979</v>
      </c>
      <c r="AA99" s="15">
        <v>9.7838736136935441E-3</v>
      </c>
      <c r="AB99" s="15">
        <v>3.355835468645099E-3</v>
      </c>
      <c r="AC99" s="15">
        <v>3.8051296288191011E-4</v>
      </c>
      <c r="AD99" s="15">
        <v>6.9354772407898704</v>
      </c>
      <c r="AE99" s="15">
        <v>5.3983604937649039E-2</v>
      </c>
      <c r="AF99" s="15">
        <v>7.0285811857590126</v>
      </c>
      <c r="AG99" s="15">
        <v>1.6417939026401391E-2</v>
      </c>
      <c r="AH99" s="15">
        <v>0.31753179300734979</v>
      </c>
      <c r="AI99" s="15">
        <v>8.113597981712144E-3</v>
      </c>
      <c r="AJ99" s="15">
        <v>0.1298147124813335</v>
      </c>
      <c r="AK99" s="15">
        <v>9.4426589186064613E-3</v>
      </c>
      <c r="AL99" s="15">
        <v>7.3760364062867784E-3</v>
      </c>
      <c r="AM99" s="15">
        <v>3.4275081048455399E-4</v>
      </c>
      <c r="AN99" s="15">
        <v>0.43190832219423481</v>
      </c>
      <c r="AO99" s="15">
        <v>8.5421941161633042E-3</v>
      </c>
      <c r="AP99" s="15">
        <v>2.5714007761922029E-2</v>
      </c>
      <c r="AQ99" s="15">
        <v>3.719210654394288E-3</v>
      </c>
      <c r="AR99" s="15">
        <v>8.0140845240865843E-3</v>
      </c>
      <c r="AS99" s="15">
        <v>1.8003679255377391E-3</v>
      </c>
      <c r="AT99" s="15">
        <v>4.6040484006031612E-2</v>
      </c>
      <c r="AU99" s="15">
        <v>2.5613229854101979E-3</v>
      </c>
      <c r="AV99" s="15">
        <v>3.9111074566209316E-3</v>
      </c>
      <c r="AW99" s="15">
        <v>1.5858145498835551E-4</v>
      </c>
      <c r="AX99" s="16">
        <v>1</v>
      </c>
      <c r="AY99" s="16">
        <v>0</v>
      </c>
      <c r="AZ99" s="16">
        <v>1</v>
      </c>
      <c r="BA99" s="12">
        <v>0</v>
      </c>
      <c r="BB99" s="16">
        <v>1</v>
      </c>
      <c r="BC99" s="12">
        <v>0</v>
      </c>
      <c r="BD99" s="16">
        <v>0.99674944117919562</v>
      </c>
      <c r="BE99" s="16">
        <v>2.1802665615618699E-4</v>
      </c>
      <c r="BF99" s="16">
        <v>1</v>
      </c>
      <c r="BG99" s="12">
        <v>0</v>
      </c>
      <c r="BH99" s="16">
        <v>1</v>
      </c>
      <c r="BI99" s="12">
        <v>0</v>
      </c>
      <c r="BJ99" s="16">
        <v>1.007535127117519</v>
      </c>
      <c r="BK99" s="16">
        <v>7.6000567236778592E-4</v>
      </c>
      <c r="BL99" s="17">
        <v>43220.17918906737</v>
      </c>
      <c r="BM99" s="12">
        <v>34.89653935185185</v>
      </c>
      <c r="BN99" s="15">
        <v>3.898926987557917E-3</v>
      </c>
      <c r="BO99" s="12">
        <v>5.1974058488519979E-6</v>
      </c>
      <c r="BP99" s="18">
        <v>1.0002443619236401</v>
      </c>
      <c r="BQ99" s="18">
        <v>1.979182279997604</v>
      </c>
      <c r="BR99" s="12">
        <v>5.4639999999999999E-10</v>
      </c>
      <c r="BS99" s="12">
        <v>28.201000000000001</v>
      </c>
      <c r="BT99" s="12" t="s">
        <v>65</v>
      </c>
      <c r="BU99" s="12" t="s">
        <v>66</v>
      </c>
      <c r="BV99" s="16">
        <v>7.8700000000000003E-3</v>
      </c>
      <c r="BW99" s="16">
        <v>5.8E-4</v>
      </c>
      <c r="BX99" s="16">
        <v>1.2710000000000001E-2</v>
      </c>
      <c r="BY99" s="16">
        <v>4.0000000000000003E-5</v>
      </c>
      <c r="BZ99" s="16">
        <v>0</v>
      </c>
      <c r="CA99" s="16">
        <v>0</v>
      </c>
      <c r="CB99" s="16">
        <v>7.5799999999999999E-4</v>
      </c>
      <c r="CC99" s="16">
        <v>6.9999999999999999E-6</v>
      </c>
      <c r="CD99" s="16">
        <v>4.0000000000000003E-5</v>
      </c>
      <c r="CE99" s="16">
        <v>1.9999999999999999E-6</v>
      </c>
      <c r="CF99" s="16">
        <v>2.8600000000000001E-4</v>
      </c>
      <c r="CG99" s="16">
        <v>4.9999999999999998E-7</v>
      </c>
      <c r="CH99" s="16">
        <v>250</v>
      </c>
      <c r="CI99" s="16">
        <v>0</v>
      </c>
      <c r="CJ99" s="16">
        <v>1.96</v>
      </c>
      <c r="CK99" s="16">
        <v>0</v>
      </c>
      <c r="CL99" s="16">
        <v>0.22700000000000001</v>
      </c>
      <c r="CM99" s="16">
        <v>0</v>
      </c>
    </row>
    <row r="100" spans="1:91" x14ac:dyDescent="0.25">
      <c r="A100" s="2" t="s">
        <v>92</v>
      </c>
      <c r="G100" s="19">
        <v>13.99233250239163</v>
      </c>
      <c r="H100" s="19">
        <v>0.67557192848833314</v>
      </c>
      <c r="I100" s="2" t="s">
        <v>93</v>
      </c>
      <c r="M100" s="6">
        <v>41.652884994915652</v>
      </c>
    </row>
    <row r="101" spans="1:91" x14ac:dyDescent="0.25">
      <c r="A101" s="2" t="s">
        <v>94</v>
      </c>
      <c r="E101" s="19">
        <v>6.0406697689865751</v>
      </c>
      <c r="F101" s="19">
        <v>7.4141407097072412E-2</v>
      </c>
      <c r="G101" s="2" t="s">
        <v>109</v>
      </c>
      <c r="H101" s="2" t="s">
        <v>110</v>
      </c>
      <c r="K101" s="6">
        <v>13.62306866400322</v>
      </c>
      <c r="M101" s="6">
        <v>29.239047862072258</v>
      </c>
    </row>
    <row r="102" spans="1:91" x14ac:dyDescent="0.25">
      <c r="A102" s="2" t="s">
        <v>97</v>
      </c>
      <c r="E102" s="19">
        <v>6.1515324006267393</v>
      </c>
      <c r="F102" s="19">
        <v>9.0642061145141159E-2</v>
      </c>
      <c r="H102" s="2" t="s">
        <v>111</v>
      </c>
      <c r="J102" s="6">
        <v>10.066792158217631</v>
      </c>
      <c r="K102" s="6">
        <v>14.28475738615861</v>
      </c>
      <c r="M102" s="6">
        <v>47.385134738099751</v>
      </c>
    </row>
    <row r="103" spans="1:91" ht="18.75" x14ac:dyDescent="0.35">
      <c r="A103" t="s">
        <v>99</v>
      </c>
      <c r="E103" s="19">
        <v>210.48126035214241</v>
      </c>
      <c r="F103" s="19">
        <v>41.291896709239822</v>
      </c>
      <c r="J103" s="6">
        <v>10.63376200339585</v>
      </c>
      <c r="K103" s="6">
        <v>14.2212213997216</v>
      </c>
      <c r="M103" s="6">
        <f>AVERAGE(M100:M102)</f>
        <v>39.425689198362555</v>
      </c>
      <c r="N103">
        <f>STDEV(M100:M102)</f>
        <v>9.2757974355427653</v>
      </c>
    </row>
    <row r="104" spans="1:91" s="5" customFormat="1" x14ac:dyDescent="0.25">
      <c r="E104" s="19"/>
      <c r="F104" s="19"/>
      <c r="J104" s="6">
        <v>9.9706140804014876</v>
      </c>
      <c r="K104" s="6">
        <v>12.068414755216439</v>
      </c>
      <c r="M104" s="6"/>
    </row>
    <row r="105" spans="1:91" s="5" customFormat="1" x14ac:dyDescent="0.25">
      <c r="E105" s="19"/>
      <c r="F105" s="19"/>
      <c r="J105" s="6">
        <v>10.60765644543069</v>
      </c>
      <c r="K105" s="6">
        <v>13.82062089393507</v>
      </c>
      <c r="M105" s="6"/>
    </row>
    <row r="106" spans="1:91" s="5" customFormat="1" x14ac:dyDescent="0.25">
      <c r="E106" s="19"/>
      <c r="F106" s="19"/>
      <c r="J106" s="6">
        <v>9.6909973790390698</v>
      </c>
      <c r="K106" s="6">
        <v>12.003084297722159</v>
      </c>
      <c r="M106" s="6"/>
    </row>
    <row r="107" spans="1:91" s="5" customFormat="1" x14ac:dyDescent="0.25">
      <c r="E107" s="19"/>
      <c r="F107" s="19"/>
      <c r="J107" s="6">
        <v>10.07130290246975</v>
      </c>
      <c r="K107" s="6">
        <v>13.94406213243472</v>
      </c>
      <c r="M107" s="6"/>
    </row>
    <row r="108" spans="1:91" s="5" customFormat="1" x14ac:dyDescent="0.25">
      <c r="E108" s="19"/>
      <c r="F108" s="19"/>
      <c r="J108" s="6">
        <v>10.13345316344531</v>
      </c>
      <c r="K108" s="6">
        <v>15.622535567492349</v>
      </c>
      <c r="M108" s="6"/>
    </row>
    <row r="109" spans="1:91" s="5" customFormat="1" x14ac:dyDescent="0.25">
      <c r="E109" s="19"/>
      <c r="F109" s="19"/>
      <c r="J109" s="6">
        <v>9.6788439351727398</v>
      </c>
      <c r="K109" s="6">
        <v>13.43102751273738</v>
      </c>
      <c r="M109" s="6"/>
    </row>
    <row r="110" spans="1:91" s="5" customFormat="1" x14ac:dyDescent="0.25">
      <c r="E110" s="19"/>
      <c r="F110" s="19"/>
      <c r="J110" s="6">
        <v>9.8955162113603254</v>
      </c>
      <c r="K110" s="6">
        <v>14.612945581823681</v>
      </c>
      <c r="M110" s="6"/>
    </row>
    <row r="111" spans="1:91" s="5" customFormat="1" x14ac:dyDescent="0.25">
      <c r="E111" s="19"/>
      <c r="F111" s="19"/>
      <c r="J111" s="6">
        <v>10.397769533791029</v>
      </c>
      <c r="K111" s="6">
        <v>12.800503317500221</v>
      </c>
      <c r="M111" s="6"/>
    </row>
    <row r="112" spans="1:91" s="5" customFormat="1" x14ac:dyDescent="0.25">
      <c r="E112" s="19"/>
      <c r="F112" s="19"/>
      <c r="J112" s="6">
        <v>9.9857325759083775</v>
      </c>
      <c r="K112" s="6">
        <v>15.51719908286162</v>
      </c>
      <c r="M112" s="6"/>
    </row>
    <row r="113" spans="1:91" s="5" customFormat="1" x14ac:dyDescent="0.25">
      <c r="E113" s="19"/>
      <c r="F113" s="19"/>
      <c r="J113" s="6">
        <v>10.101700685418249</v>
      </c>
      <c r="K113" s="6">
        <v>12.987888717141431</v>
      </c>
      <c r="M113" s="6"/>
    </row>
    <row r="114" spans="1:91" s="5" customFormat="1" x14ac:dyDescent="0.25">
      <c r="E114" s="19"/>
      <c r="F114" s="19"/>
      <c r="J114" s="6">
        <v>10.469913428773861</v>
      </c>
      <c r="K114" s="6">
        <v>13.26873446418892</v>
      </c>
      <c r="M114" s="6"/>
    </row>
    <row r="115" spans="1:91" s="5" customFormat="1" x14ac:dyDescent="0.25">
      <c r="E115" s="19"/>
      <c r="F115" s="19"/>
      <c r="J115" s="6">
        <v>9.9807479359593234</v>
      </c>
      <c r="K115" s="6">
        <v>14.585396812319461</v>
      </c>
      <c r="M115" s="6"/>
    </row>
    <row r="116" spans="1:91" s="5" customFormat="1" x14ac:dyDescent="0.25">
      <c r="E116" s="19"/>
      <c r="F116" s="19"/>
      <c r="J116" s="13">
        <v>10.32363005045327</v>
      </c>
      <c r="K116" s="6">
        <v>13.015627417868791</v>
      </c>
      <c r="M116" s="6"/>
    </row>
    <row r="117" spans="1:91" s="5" customFormat="1" x14ac:dyDescent="0.25">
      <c r="E117" s="19"/>
      <c r="F117" s="19"/>
      <c r="J117" s="6">
        <f>AVERAGE(J102:J116)</f>
        <v>10.133895499282463</v>
      </c>
      <c r="K117" s="13">
        <v>13.393091117732061</v>
      </c>
      <c r="M117" s="6"/>
    </row>
    <row r="118" spans="1:91" s="5" customFormat="1" x14ac:dyDescent="0.25">
      <c r="E118" s="19"/>
      <c r="F118" s="19"/>
      <c r="K118" s="6">
        <f>AVERAGE(K101:K117)</f>
        <v>13.717657595344573</v>
      </c>
      <c r="L118" s="5">
        <f>STDEV(K101:K117)</f>
        <v>1.0302543513168567</v>
      </c>
      <c r="M118" s="6"/>
    </row>
    <row r="119" spans="1:91" s="5" customFormat="1" x14ac:dyDescent="0.25">
      <c r="E119" s="19"/>
      <c r="F119" s="19"/>
      <c r="M119" s="6"/>
    </row>
    <row r="121" spans="1:91" x14ac:dyDescent="0.25">
      <c r="B121" s="2" t="s">
        <v>1</v>
      </c>
      <c r="C121" s="2" t="s">
        <v>145</v>
      </c>
      <c r="F121" s="2" t="s">
        <v>3</v>
      </c>
      <c r="G121" s="2" t="s">
        <v>113</v>
      </c>
    </row>
    <row r="122" spans="1:91" x14ac:dyDescent="0.25">
      <c r="B122" s="2" t="s">
        <v>5</v>
      </c>
      <c r="C122" s="2" t="s">
        <v>6</v>
      </c>
    </row>
    <row r="123" spans="1:91" x14ac:dyDescent="0.25">
      <c r="T123" t="s">
        <v>102</v>
      </c>
      <c r="AD123" t="s">
        <v>103</v>
      </c>
      <c r="AN123" t="s">
        <v>9</v>
      </c>
    </row>
    <row r="124" spans="1:91" ht="18.75" x14ac:dyDescent="0.35">
      <c r="A124" s="3" t="s">
        <v>10</v>
      </c>
      <c r="B124" s="3" t="s">
        <v>11</v>
      </c>
      <c r="C124" s="3" t="s">
        <v>12</v>
      </c>
      <c r="D124" s="3" t="s">
        <v>13</v>
      </c>
      <c r="E124" s="3" t="s">
        <v>14</v>
      </c>
      <c r="F124" s="3" t="s">
        <v>15</v>
      </c>
      <c r="G124" s="3" t="s">
        <v>16</v>
      </c>
      <c r="H124" s="3" t="s">
        <v>15</v>
      </c>
      <c r="I124" s="3" t="s">
        <v>17</v>
      </c>
      <c r="J124" s="3" t="s">
        <v>15</v>
      </c>
      <c r="K124" s="3" t="s">
        <v>18</v>
      </c>
      <c r="L124" s="3" t="s">
        <v>19</v>
      </c>
      <c r="M124" s="3" t="s">
        <v>20</v>
      </c>
      <c r="N124" s="3" t="s">
        <v>21</v>
      </c>
      <c r="O124" s="3" t="s">
        <v>22</v>
      </c>
      <c r="P124" s="3" t="s">
        <v>23</v>
      </c>
      <c r="Q124" s="3" t="s">
        <v>15</v>
      </c>
      <c r="R124" s="3" t="s">
        <v>24</v>
      </c>
      <c r="S124" s="3" t="s">
        <v>15</v>
      </c>
      <c r="T124" s="3" t="s">
        <v>25</v>
      </c>
      <c r="U124" s="3" t="s">
        <v>15</v>
      </c>
      <c r="V124" s="3" t="s">
        <v>26</v>
      </c>
      <c r="W124" s="3" t="s">
        <v>15</v>
      </c>
      <c r="X124" s="3" t="s">
        <v>27</v>
      </c>
      <c r="Y124" s="3" t="s">
        <v>15</v>
      </c>
      <c r="Z124" s="3" t="s">
        <v>28</v>
      </c>
      <c r="AA124" s="3" t="s">
        <v>15</v>
      </c>
      <c r="AB124" s="3" t="s">
        <v>29</v>
      </c>
      <c r="AC124" s="3" t="s">
        <v>15</v>
      </c>
      <c r="AD124" s="3" t="s">
        <v>25</v>
      </c>
      <c r="AE124" s="3" t="s">
        <v>15</v>
      </c>
      <c r="AF124" s="3" t="s">
        <v>26</v>
      </c>
      <c r="AG124" s="3" t="s">
        <v>15</v>
      </c>
      <c r="AH124" s="3" t="s">
        <v>27</v>
      </c>
      <c r="AI124" s="3" t="s">
        <v>15</v>
      </c>
      <c r="AJ124" s="3" t="s">
        <v>28</v>
      </c>
      <c r="AK124" s="3" t="s">
        <v>15</v>
      </c>
      <c r="AL124" s="3" t="s">
        <v>29</v>
      </c>
      <c r="AM124" s="3" t="s">
        <v>15</v>
      </c>
      <c r="AN124" s="3" t="s">
        <v>25</v>
      </c>
      <c r="AO124" s="3" t="s">
        <v>15</v>
      </c>
      <c r="AP124" s="3" t="s">
        <v>26</v>
      </c>
      <c r="AQ124" s="3" t="s">
        <v>15</v>
      </c>
      <c r="AR124" s="3" t="s">
        <v>27</v>
      </c>
      <c r="AS124" s="3" t="s">
        <v>15</v>
      </c>
      <c r="AT124" s="3" t="s">
        <v>28</v>
      </c>
      <c r="AU124" s="3" t="s">
        <v>15</v>
      </c>
      <c r="AV124" s="3" t="s">
        <v>29</v>
      </c>
      <c r="AW124" s="3" t="s">
        <v>15</v>
      </c>
      <c r="AX124" s="3" t="s">
        <v>30</v>
      </c>
      <c r="AY124" s="3" t="s">
        <v>15</v>
      </c>
      <c r="AZ124" s="3" t="s">
        <v>31</v>
      </c>
      <c r="BA124" s="3" t="s">
        <v>15</v>
      </c>
      <c r="BB124" s="3" t="s">
        <v>32</v>
      </c>
      <c r="BC124" s="3" t="s">
        <v>15</v>
      </c>
      <c r="BD124" s="3" t="s">
        <v>33</v>
      </c>
      <c r="BE124" s="3" t="s">
        <v>15</v>
      </c>
      <c r="BF124" s="3" t="s">
        <v>34</v>
      </c>
      <c r="BG124" s="3" t="s">
        <v>15</v>
      </c>
      <c r="BH124" s="3" t="s">
        <v>35</v>
      </c>
      <c r="BI124" s="3" t="s">
        <v>15</v>
      </c>
      <c r="BJ124" s="3" t="s">
        <v>36</v>
      </c>
      <c r="BK124" s="3" t="s">
        <v>15</v>
      </c>
      <c r="BL124" s="3" t="s">
        <v>37</v>
      </c>
      <c r="BM124" s="3" t="s">
        <v>38</v>
      </c>
      <c r="BN124" s="3" t="s">
        <v>39</v>
      </c>
      <c r="BO124" s="3" t="s">
        <v>15</v>
      </c>
      <c r="BP124" s="3" t="s">
        <v>40</v>
      </c>
      <c r="BQ124" s="3" t="s">
        <v>41</v>
      </c>
      <c r="BR124" s="3" t="s">
        <v>42</v>
      </c>
      <c r="BS124" s="3" t="s">
        <v>43</v>
      </c>
      <c r="BT124" s="3" t="s">
        <v>44</v>
      </c>
      <c r="BU124" s="3" t="s">
        <v>45</v>
      </c>
      <c r="BV124" s="3" t="s">
        <v>46</v>
      </c>
      <c r="BW124" s="3" t="s">
        <v>15</v>
      </c>
      <c r="BX124" s="3" t="s">
        <v>47</v>
      </c>
      <c r="BY124" s="3" t="s">
        <v>15</v>
      </c>
      <c r="BZ124" s="3" t="s">
        <v>48</v>
      </c>
      <c r="CA124" s="3" t="s">
        <v>15</v>
      </c>
      <c r="CB124" s="3" t="s">
        <v>49</v>
      </c>
      <c r="CC124" s="3" t="s">
        <v>15</v>
      </c>
      <c r="CD124" s="3" t="s">
        <v>50</v>
      </c>
      <c r="CE124" s="3" t="s">
        <v>15</v>
      </c>
      <c r="CF124" s="3" t="s">
        <v>51</v>
      </c>
      <c r="CG124" s="3" t="s">
        <v>15</v>
      </c>
      <c r="CH124" s="3" t="s">
        <v>52</v>
      </c>
      <c r="CI124" s="3" t="s">
        <v>15</v>
      </c>
      <c r="CJ124" s="3" t="s">
        <v>53</v>
      </c>
      <c r="CK124" s="3" t="s">
        <v>15</v>
      </c>
      <c r="CL124" s="3" t="s">
        <v>54</v>
      </c>
      <c r="CM124" s="3" t="s">
        <v>15</v>
      </c>
    </row>
    <row r="125" spans="1:91" x14ac:dyDescent="0.25">
      <c r="A125" s="4" t="s">
        <v>10</v>
      </c>
      <c r="B125" s="4" t="s">
        <v>10</v>
      </c>
      <c r="C125" s="4" t="s">
        <v>10</v>
      </c>
      <c r="D125" s="4" t="s">
        <v>55</v>
      </c>
      <c r="E125" s="4" t="s">
        <v>56</v>
      </c>
      <c r="F125" s="4" t="s">
        <v>56</v>
      </c>
      <c r="G125" s="4" t="s">
        <v>10</v>
      </c>
      <c r="H125" s="4" t="s">
        <v>10</v>
      </c>
      <c r="I125" s="4" t="s">
        <v>10</v>
      </c>
      <c r="J125" s="4" t="s">
        <v>10</v>
      </c>
      <c r="K125" s="4" t="s">
        <v>57</v>
      </c>
      <c r="L125" s="4" t="s">
        <v>57</v>
      </c>
      <c r="M125" s="4" t="s">
        <v>10</v>
      </c>
      <c r="N125" s="4" t="s">
        <v>58</v>
      </c>
      <c r="O125" s="4" t="s">
        <v>59</v>
      </c>
      <c r="P125" s="4" t="s">
        <v>10</v>
      </c>
      <c r="Q125" s="4" t="s">
        <v>10</v>
      </c>
      <c r="R125" s="4" t="s">
        <v>10</v>
      </c>
      <c r="S125" s="4" t="s">
        <v>10</v>
      </c>
      <c r="T125" s="4" t="s">
        <v>60</v>
      </c>
      <c r="U125" s="4" t="s">
        <v>10</v>
      </c>
      <c r="V125" s="4" t="s">
        <v>60</v>
      </c>
      <c r="W125" s="4" t="s">
        <v>10</v>
      </c>
      <c r="X125" s="4" t="s">
        <v>60</v>
      </c>
      <c r="Y125" s="4" t="s">
        <v>10</v>
      </c>
      <c r="Z125" s="4" t="s">
        <v>60</v>
      </c>
      <c r="AA125" s="4" t="s">
        <v>10</v>
      </c>
      <c r="AB125" s="4" t="s">
        <v>60</v>
      </c>
      <c r="AC125" s="4" t="s">
        <v>10</v>
      </c>
      <c r="AD125" s="4" t="s">
        <v>60</v>
      </c>
      <c r="AE125" s="4" t="s">
        <v>10</v>
      </c>
      <c r="AF125" s="4" t="s">
        <v>60</v>
      </c>
      <c r="AG125" s="4" t="s">
        <v>10</v>
      </c>
      <c r="AH125" s="4" t="s">
        <v>60</v>
      </c>
      <c r="AI125" s="4" t="s">
        <v>10</v>
      </c>
      <c r="AJ125" s="4" t="s">
        <v>60</v>
      </c>
      <c r="AK125" s="4" t="s">
        <v>10</v>
      </c>
      <c r="AL125" s="4" t="s">
        <v>60</v>
      </c>
      <c r="AM125" s="4" t="s">
        <v>10</v>
      </c>
      <c r="AN125" s="4" t="s">
        <v>60</v>
      </c>
      <c r="AO125" s="4" t="s">
        <v>10</v>
      </c>
      <c r="AP125" s="4" t="s">
        <v>60</v>
      </c>
      <c r="AQ125" s="4" t="s">
        <v>10</v>
      </c>
      <c r="AR125" s="4" t="s">
        <v>60</v>
      </c>
      <c r="AS125" s="4" t="s">
        <v>10</v>
      </c>
      <c r="AT125" s="4" t="s">
        <v>60</v>
      </c>
      <c r="AU125" s="4" t="s">
        <v>10</v>
      </c>
      <c r="AV125" s="4" t="s">
        <v>60</v>
      </c>
      <c r="AW125" s="4" t="s">
        <v>10</v>
      </c>
      <c r="AX125" s="4" t="s">
        <v>10</v>
      </c>
      <c r="AY125" s="4" t="s">
        <v>10</v>
      </c>
      <c r="AZ125" s="4" t="s">
        <v>10</v>
      </c>
      <c r="BA125" s="4" t="s">
        <v>10</v>
      </c>
      <c r="BB125" s="4" t="s">
        <v>10</v>
      </c>
      <c r="BC125" s="4" t="s">
        <v>10</v>
      </c>
      <c r="BD125" s="4" t="s">
        <v>10</v>
      </c>
      <c r="BE125" s="4" t="s">
        <v>10</v>
      </c>
      <c r="BF125" s="4" t="s">
        <v>10</v>
      </c>
      <c r="BG125" s="4" t="s">
        <v>10</v>
      </c>
      <c r="BH125" s="4" t="s">
        <v>10</v>
      </c>
      <c r="BI125" s="4" t="s">
        <v>10</v>
      </c>
      <c r="BJ125" s="4" t="s">
        <v>10</v>
      </c>
      <c r="BK125" s="4" t="s">
        <v>10</v>
      </c>
      <c r="BL125" s="4" t="s">
        <v>10</v>
      </c>
      <c r="BM125" s="4" t="s">
        <v>61</v>
      </c>
      <c r="BN125" s="4" t="s">
        <v>10</v>
      </c>
      <c r="BO125" s="4" t="s">
        <v>10</v>
      </c>
      <c r="BP125" s="4" t="s">
        <v>10</v>
      </c>
      <c r="BQ125" s="4" t="s">
        <v>10</v>
      </c>
      <c r="BR125" s="4" t="s">
        <v>10</v>
      </c>
      <c r="BS125" s="4" t="s">
        <v>10</v>
      </c>
      <c r="BT125" s="4" t="s">
        <v>10</v>
      </c>
      <c r="BU125" s="4" t="s">
        <v>10</v>
      </c>
      <c r="BV125" s="4" t="s">
        <v>10</v>
      </c>
      <c r="BW125" s="4" t="s">
        <v>10</v>
      </c>
      <c r="BX125" s="4" t="s">
        <v>10</v>
      </c>
      <c r="BY125" s="4" t="s">
        <v>10</v>
      </c>
      <c r="BZ125" s="4" t="s">
        <v>10</v>
      </c>
      <c r="CA125" s="4" t="s">
        <v>10</v>
      </c>
      <c r="CB125" s="4" t="s">
        <v>10</v>
      </c>
      <c r="CC125" s="4" t="s">
        <v>10</v>
      </c>
      <c r="CD125" s="4" t="s">
        <v>10</v>
      </c>
      <c r="CE125" s="4" t="s">
        <v>10</v>
      </c>
      <c r="CF125" s="4" t="s">
        <v>10</v>
      </c>
      <c r="CG125" s="4" t="s">
        <v>10</v>
      </c>
      <c r="CH125" s="4" t="s">
        <v>10</v>
      </c>
      <c r="CI125" s="4" t="s">
        <v>10</v>
      </c>
      <c r="CJ125" s="4" t="s">
        <v>10</v>
      </c>
      <c r="CK125" s="4" t="s">
        <v>10</v>
      </c>
      <c r="CL125" s="4" t="s">
        <v>10</v>
      </c>
      <c r="CM125" s="4" t="s">
        <v>10</v>
      </c>
    </row>
    <row r="126" spans="1:91" x14ac:dyDescent="0.25">
      <c r="A126" s="5" t="s">
        <v>62</v>
      </c>
      <c r="B126" s="5" t="s">
        <v>63</v>
      </c>
      <c r="C126" s="2" t="s">
        <v>64</v>
      </c>
      <c r="D126" s="5">
        <v>2.25</v>
      </c>
      <c r="E126" s="6">
        <v>10.066792158217631</v>
      </c>
      <c r="F126" s="6">
        <v>3.7910940907447697E-2</v>
      </c>
      <c r="G126" s="6">
        <v>0.1984873919007632</v>
      </c>
      <c r="H126" s="6">
        <v>1.662252866071365E-4</v>
      </c>
      <c r="I126" s="5">
        <v>3266.3945118905808</v>
      </c>
      <c r="J126" s="5">
        <v>580.36752727503563</v>
      </c>
      <c r="K126" s="6">
        <v>0.1984873919007632</v>
      </c>
      <c r="L126" s="6">
        <v>95.724307458580697</v>
      </c>
      <c r="M126" s="6">
        <v>1.4139578927557199</v>
      </c>
      <c r="N126" s="5"/>
      <c r="O126" s="7">
        <v>8.0000000000000006E-17</v>
      </c>
      <c r="P126" s="5">
        <v>0.68062178212795399</v>
      </c>
      <c r="Q126" s="5">
        <v>8.0277626982059257E-4</v>
      </c>
      <c r="R126" s="5">
        <v>1.2734165542712411E-4</v>
      </c>
      <c r="S126" s="5">
        <v>1.16486209406168E-5</v>
      </c>
      <c r="T126" s="8">
        <v>37.341351251069163</v>
      </c>
      <c r="U126" s="8">
        <v>3.2286922647287337E-2</v>
      </c>
      <c r="V126" s="8">
        <v>25.322992113544831</v>
      </c>
      <c r="W126" s="8">
        <v>1.7405248809162749E-2</v>
      </c>
      <c r="X126" s="8">
        <v>0.35888875029965672</v>
      </c>
      <c r="Y126" s="8">
        <v>5.9657674736259851E-3</v>
      </c>
      <c r="Z126" s="8">
        <v>32.829246223450937</v>
      </c>
      <c r="AA126" s="8">
        <v>1.5602345066938E-2</v>
      </c>
      <c r="AB126" s="8">
        <v>2.3316234073157239E-2</v>
      </c>
      <c r="AC126" s="8">
        <v>4.3131738503657648E-4</v>
      </c>
      <c r="AD126" s="8">
        <v>37.788347653473807</v>
      </c>
      <c r="AE126" s="8">
        <v>3.10733532879745E-2</v>
      </c>
      <c r="AF126" s="8">
        <v>25.422852122153881</v>
      </c>
      <c r="AG126" s="8">
        <v>1.6006680924100479E-2</v>
      </c>
      <c r="AH126" s="8">
        <v>0.31008164889165701</v>
      </c>
      <c r="AI126" s="8">
        <v>5.6876231311566968E-3</v>
      </c>
      <c r="AJ126" s="8">
        <v>32.819663196084669</v>
      </c>
      <c r="AK126" s="8">
        <v>1.539067237492287E-2</v>
      </c>
      <c r="AL126" s="8">
        <v>2.7124658216175081E-2</v>
      </c>
      <c r="AM126" s="8">
        <v>3.9560236799443348E-4</v>
      </c>
      <c r="AN126" s="8">
        <v>0.42937330079131741</v>
      </c>
      <c r="AO126" s="8">
        <v>8.7688134586522571E-3</v>
      </c>
      <c r="AP126" s="8">
        <v>2.5714007761922029E-2</v>
      </c>
      <c r="AQ126" s="8">
        <v>3.719210654394288E-3</v>
      </c>
      <c r="AR126" s="8">
        <v>8.0140845240865843E-3</v>
      </c>
      <c r="AS126" s="8">
        <v>1.8003679255377391E-3</v>
      </c>
      <c r="AT126" s="8">
        <v>4.6040484006031612E-2</v>
      </c>
      <c r="AU126" s="8">
        <v>2.5613229854101979E-3</v>
      </c>
      <c r="AV126" s="8">
        <v>3.9093757073413171E-3</v>
      </c>
      <c r="AW126" s="8">
        <v>1.626545715200395E-4</v>
      </c>
      <c r="AX126" s="9">
        <v>1</v>
      </c>
      <c r="AY126" s="9">
        <v>0</v>
      </c>
      <c r="AZ126" s="9">
        <v>1</v>
      </c>
      <c r="BA126" s="5">
        <v>0</v>
      </c>
      <c r="BB126" s="9">
        <v>1</v>
      </c>
      <c r="BC126" s="5">
        <v>0</v>
      </c>
      <c r="BD126" s="9">
        <v>0.99673107825144347</v>
      </c>
      <c r="BE126" s="9">
        <v>2.3172385156667861E-4</v>
      </c>
      <c r="BF126" s="9">
        <v>1</v>
      </c>
      <c r="BG126" s="5">
        <v>0</v>
      </c>
      <c r="BH126" s="9">
        <v>1</v>
      </c>
      <c r="BI126" s="5">
        <v>0</v>
      </c>
      <c r="BJ126" s="9">
        <v>1.007535127117519</v>
      </c>
      <c r="BK126" s="9">
        <v>7.6000567236778592E-4</v>
      </c>
      <c r="BL126" s="10">
        <v>43220.183862353428</v>
      </c>
      <c r="BM126" s="5">
        <v>34.90121527777778</v>
      </c>
      <c r="BN126" s="8">
        <v>3.9008592563234698E-3</v>
      </c>
      <c r="BO126" s="5">
        <v>5.2187860108730392E-6</v>
      </c>
      <c r="BP126" s="11">
        <v>1.000244394962498</v>
      </c>
      <c r="BQ126" s="11">
        <v>1.979364961806136</v>
      </c>
      <c r="BR126" s="5">
        <v>5.4639999999999999E-10</v>
      </c>
      <c r="BS126" s="5">
        <v>28.201000000000001</v>
      </c>
      <c r="BT126" s="5" t="s">
        <v>65</v>
      </c>
      <c r="BU126" s="5" t="s">
        <v>66</v>
      </c>
      <c r="BV126" s="9">
        <v>7.8700000000000003E-3</v>
      </c>
      <c r="BW126" s="9">
        <v>5.8E-4</v>
      </c>
      <c r="BX126" s="9">
        <v>1.2710000000000001E-2</v>
      </c>
      <c r="BY126" s="9">
        <v>4.0000000000000003E-5</v>
      </c>
      <c r="BZ126" s="9">
        <v>0</v>
      </c>
      <c r="CA126" s="9">
        <v>0</v>
      </c>
      <c r="CB126" s="9">
        <v>7.5799999999999999E-4</v>
      </c>
      <c r="CC126" s="9">
        <v>6.9999999999999999E-6</v>
      </c>
      <c r="CD126" s="9">
        <v>4.0000000000000003E-5</v>
      </c>
      <c r="CE126" s="9">
        <v>1.9999999999999999E-6</v>
      </c>
      <c r="CF126" s="9">
        <v>2.8600000000000001E-4</v>
      </c>
      <c r="CG126" s="9">
        <v>4.9999999999999998E-7</v>
      </c>
      <c r="CH126" s="9">
        <v>250</v>
      </c>
      <c r="CI126" s="9">
        <v>0</v>
      </c>
      <c r="CJ126" s="9">
        <v>1.96</v>
      </c>
      <c r="CK126" s="9">
        <v>0</v>
      </c>
      <c r="CL126" s="9">
        <v>0.22700000000000001</v>
      </c>
      <c r="CM126" s="9">
        <v>0</v>
      </c>
    </row>
    <row r="127" spans="1:91" x14ac:dyDescent="0.25">
      <c r="A127" s="5" t="s">
        <v>62</v>
      </c>
      <c r="B127" s="5" t="s">
        <v>67</v>
      </c>
      <c r="C127" s="5" t="s">
        <v>64</v>
      </c>
      <c r="D127" s="5">
        <v>2.25</v>
      </c>
      <c r="E127" s="6">
        <v>16.80915572704918</v>
      </c>
      <c r="F127" s="6">
        <v>0.19796141074638449</v>
      </c>
      <c r="G127" s="6">
        <v>0.16261462806287169</v>
      </c>
      <c r="H127" s="6">
        <v>4.9677743595840133E-4</v>
      </c>
      <c r="I127" s="5">
        <v>3817.9194290006958</v>
      </c>
      <c r="J127" s="5">
        <v>3775.649882483408</v>
      </c>
      <c r="K127" s="6">
        <v>0.20356996232208649</v>
      </c>
      <c r="L127" s="6">
        <v>72.846853825695248</v>
      </c>
      <c r="M127" s="6">
        <v>2.3653326705625308</v>
      </c>
      <c r="N127" s="5"/>
      <c r="O127" s="7">
        <v>8.0000000000000006E-17</v>
      </c>
      <c r="P127" s="5">
        <v>0.30872548508012942</v>
      </c>
      <c r="Q127" s="5">
        <v>9.3962045546601533E-4</v>
      </c>
      <c r="R127" s="5">
        <v>9.1289855805314621E-4</v>
      </c>
      <c r="S127" s="5">
        <v>2.8038348577693059E-5</v>
      </c>
      <c r="T127" s="8">
        <v>17.71071322124314</v>
      </c>
      <c r="U127" s="8">
        <v>2.5594646391756171E-2</v>
      </c>
      <c r="V127" s="8">
        <v>5.4661318765125744</v>
      </c>
      <c r="W127" s="8">
        <v>1.4527808731841001E-2</v>
      </c>
      <c r="X127" s="8">
        <v>7.9330912920550431E-2</v>
      </c>
      <c r="Y127" s="8">
        <v>6.2160218637232192E-3</v>
      </c>
      <c r="Z127" s="8">
        <v>8.6451968141058657</v>
      </c>
      <c r="AA127" s="8">
        <v>1.2892944890306471E-2</v>
      </c>
      <c r="AB127" s="8">
        <v>2.102370523571933E-2</v>
      </c>
      <c r="AC127" s="8">
        <v>4.9468269784187118E-4</v>
      </c>
      <c r="AD127" s="8">
        <v>18.14669865951803</v>
      </c>
      <c r="AE127" s="8">
        <v>2.396290999460033E-2</v>
      </c>
      <c r="AF127" s="8">
        <v>5.5081246625742546</v>
      </c>
      <c r="AG127" s="8">
        <v>1.402753364978856E-2</v>
      </c>
      <c r="AH127" s="8">
        <v>4.2744828364974632E-2</v>
      </c>
      <c r="AI127" s="8">
        <v>5.9495884851794604E-3</v>
      </c>
      <c r="AJ127" s="8">
        <v>8.6385776190628913</v>
      </c>
      <c r="AK127" s="8">
        <v>1.2635966623447891E-2</v>
      </c>
      <c r="AL127" s="8">
        <v>2.484509247159818E-2</v>
      </c>
      <c r="AM127" s="8">
        <v>4.6155030077685961E-4</v>
      </c>
      <c r="AN127" s="8">
        <v>0.42695750069200239</v>
      </c>
      <c r="AO127" s="8">
        <v>8.9924895612794892E-3</v>
      </c>
      <c r="AP127" s="8">
        <v>2.5714007761922029E-2</v>
      </c>
      <c r="AQ127" s="8">
        <v>3.719210654394288E-3</v>
      </c>
      <c r="AR127" s="8">
        <v>8.0140845240865843E-3</v>
      </c>
      <c r="AS127" s="8">
        <v>1.8003679255377391E-3</v>
      </c>
      <c r="AT127" s="8">
        <v>4.6040484006031612E-2</v>
      </c>
      <c r="AU127" s="8">
        <v>2.5613229854101979E-3</v>
      </c>
      <c r="AV127" s="8">
        <v>3.9077254017159417E-3</v>
      </c>
      <c r="AW127" s="8">
        <v>1.666971924325586E-4</v>
      </c>
      <c r="AX127" s="9">
        <v>1</v>
      </c>
      <c r="AY127" s="9">
        <v>0</v>
      </c>
      <c r="AZ127" s="9">
        <v>1</v>
      </c>
      <c r="BA127" s="5">
        <v>0</v>
      </c>
      <c r="BB127" s="9">
        <v>1</v>
      </c>
      <c r="BC127" s="5">
        <v>0</v>
      </c>
      <c r="BD127" s="9">
        <v>0.99671357892672907</v>
      </c>
      <c r="BE127" s="9">
        <v>2.4700592155747319E-4</v>
      </c>
      <c r="BF127" s="9">
        <v>1</v>
      </c>
      <c r="BG127" s="5">
        <v>0</v>
      </c>
      <c r="BH127" s="9">
        <v>1</v>
      </c>
      <c r="BI127" s="5">
        <v>0</v>
      </c>
      <c r="BJ127" s="9">
        <v>1.007535127117519</v>
      </c>
      <c r="BK127" s="9">
        <v>7.6000567236778592E-4</v>
      </c>
      <c r="BL127" s="10">
        <v>43220.188313135914</v>
      </c>
      <c r="BM127" s="5">
        <v>34.905671296296298</v>
      </c>
      <c r="BN127" s="8">
        <v>3.9008592563234698E-3</v>
      </c>
      <c r="BO127" s="5">
        <v>5.2187860108730392E-6</v>
      </c>
      <c r="BP127" s="11">
        <v>1.000244426428317</v>
      </c>
      <c r="BQ127" s="11">
        <v>1.979538961480138</v>
      </c>
      <c r="BR127" s="5">
        <v>5.4639999999999999E-10</v>
      </c>
      <c r="BS127" s="5">
        <v>28.201000000000001</v>
      </c>
      <c r="BT127" s="5" t="s">
        <v>65</v>
      </c>
      <c r="BU127" s="5" t="s">
        <v>66</v>
      </c>
      <c r="BV127" s="9">
        <v>7.8700000000000003E-3</v>
      </c>
      <c r="BW127" s="9">
        <v>5.8E-4</v>
      </c>
      <c r="BX127" s="9">
        <v>1.2710000000000001E-2</v>
      </c>
      <c r="BY127" s="9">
        <v>4.0000000000000003E-5</v>
      </c>
      <c r="BZ127" s="9">
        <v>0</v>
      </c>
      <c r="CA127" s="9">
        <v>0</v>
      </c>
      <c r="CB127" s="9">
        <v>7.5799999999999999E-4</v>
      </c>
      <c r="CC127" s="9">
        <v>6.9999999999999999E-6</v>
      </c>
      <c r="CD127" s="9">
        <v>4.0000000000000003E-5</v>
      </c>
      <c r="CE127" s="9">
        <v>1.9999999999999999E-6</v>
      </c>
      <c r="CF127" s="9">
        <v>2.8600000000000001E-4</v>
      </c>
      <c r="CG127" s="9">
        <v>4.9999999999999998E-7</v>
      </c>
      <c r="CH127" s="9">
        <v>250</v>
      </c>
      <c r="CI127" s="9">
        <v>0</v>
      </c>
      <c r="CJ127" s="9">
        <v>1.96</v>
      </c>
      <c r="CK127" s="9">
        <v>0</v>
      </c>
      <c r="CL127" s="9">
        <v>0.22700000000000001</v>
      </c>
      <c r="CM127" s="9">
        <v>0</v>
      </c>
    </row>
    <row r="128" spans="1:91" x14ac:dyDescent="0.25">
      <c r="A128" s="5" t="s">
        <v>62</v>
      </c>
      <c r="B128" s="5" t="s">
        <v>68</v>
      </c>
      <c r="C128" s="2" t="s">
        <v>64</v>
      </c>
      <c r="D128" s="5">
        <v>2.25</v>
      </c>
      <c r="E128" s="6">
        <v>10.63376200339585</v>
      </c>
      <c r="F128" s="6">
        <v>0.37616684949054169</v>
      </c>
      <c r="G128" s="6">
        <v>0.20356996232208649</v>
      </c>
      <c r="H128" s="6">
        <v>1.5135224799619059E-3</v>
      </c>
      <c r="I128" s="5">
        <v>1493.5900319332429</v>
      </c>
      <c r="J128" s="5">
        <v>1467.2163579832629</v>
      </c>
      <c r="K128" s="6">
        <v>0.17972771245360841</v>
      </c>
      <c r="L128" s="6">
        <v>80.49670633375456</v>
      </c>
      <c r="M128" s="6">
        <v>1.4938247283646</v>
      </c>
      <c r="N128" s="5"/>
      <c r="O128" s="7">
        <v>8.0000000000000006E-17</v>
      </c>
      <c r="P128" s="5">
        <v>0.54115809818294969</v>
      </c>
      <c r="Q128" s="5">
        <v>4.6420701835787424E-3</v>
      </c>
      <c r="R128" s="5">
        <v>6.4840829434704463E-4</v>
      </c>
      <c r="S128" s="5">
        <v>9.3499060800076176E-5</v>
      </c>
      <c r="T128" s="8">
        <v>3.8367366077744238</v>
      </c>
      <c r="U128" s="8">
        <v>2.2656146237856129E-2</v>
      </c>
      <c r="V128" s="8">
        <v>2.0708973503965238</v>
      </c>
      <c r="W128" s="8">
        <v>1.2740332265937199E-2</v>
      </c>
      <c r="X128" s="8">
        <v>3.3047600261099562E-2</v>
      </c>
      <c r="Y128" s="8">
        <v>5.9859223336026796E-3</v>
      </c>
      <c r="Z128" s="8">
        <v>2.617389642991764</v>
      </c>
      <c r="AA128" s="8">
        <v>1.086134291753987E-2</v>
      </c>
      <c r="AB128" s="8">
        <v>3.9595180830899442E-3</v>
      </c>
      <c r="AC128" s="8">
        <v>3.5684065471260242E-4</v>
      </c>
      <c r="AD128" s="8">
        <v>4.2591922277142089</v>
      </c>
      <c r="AE128" s="8">
        <v>2.0693832134170101E-2</v>
      </c>
      <c r="AF128" s="8">
        <v>2.0858569252529149</v>
      </c>
      <c r="AG128" s="8">
        <v>1.2217134241857429E-2</v>
      </c>
      <c r="AH128" s="8">
        <v>-7.1035943342499467E-3</v>
      </c>
      <c r="AI128" s="8">
        <v>5.7087600682300789E-3</v>
      </c>
      <c r="AJ128" s="8">
        <v>2.6074737459956392</v>
      </c>
      <c r="AK128" s="8">
        <v>1.055501750528169E-2</v>
      </c>
      <c r="AL128" s="8">
        <v>7.8942146760124648E-3</v>
      </c>
      <c r="AM128" s="8">
        <v>3.1020485838924479E-4</v>
      </c>
      <c r="AN128" s="8">
        <v>0.42454170059268759</v>
      </c>
      <c r="AO128" s="8">
        <v>9.2231379667611687E-3</v>
      </c>
      <c r="AP128" s="8">
        <v>2.5714007761922029E-2</v>
      </c>
      <c r="AQ128" s="8">
        <v>3.719210654394288E-3</v>
      </c>
      <c r="AR128" s="8">
        <v>8.0140845240865843E-3</v>
      </c>
      <c r="AS128" s="8">
        <v>1.8003679255377391E-3</v>
      </c>
      <c r="AT128" s="8">
        <v>4.6040484006031612E-2</v>
      </c>
      <c r="AU128" s="8">
        <v>2.5613229854101979E-3</v>
      </c>
      <c r="AV128" s="8">
        <v>3.9060750960905658E-3</v>
      </c>
      <c r="AW128" s="8">
        <v>1.7088566354736209E-4</v>
      </c>
      <c r="AX128" s="9">
        <v>1</v>
      </c>
      <c r="AY128" s="9">
        <v>0</v>
      </c>
      <c r="AZ128" s="9">
        <v>1</v>
      </c>
      <c r="BA128" s="5">
        <v>0</v>
      </c>
      <c r="BB128" s="9">
        <v>1</v>
      </c>
      <c r="BC128" s="5">
        <v>0</v>
      </c>
      <c r="BD128" s="9">
        <v>0.99669607960201478</v>
      </c>
      <c r="BE128" s="9">
        <v>2.6408044265695642E-4</v>
      </c>
      <c r="BF128" s="9">
        <v>1</v>
      </c>
      <c r="BG128" s="5">
        <v>0</v>
      </c>
      <c r="BH128" s="9">
        <v>1</v>
      </c>
      <c r="BI128" s="5">
        <v>0</v>
      </c>
      <c r="BJ128" s="9">
        <v>1.007535127117519</v>
      </c>
      <c r="BK128" s="9">
        <v>7.6000567236778592E-4</v>
      </c>
      <c r="BL128" s="10">
        <v>43220.192772704708</v>
      </c>
      <c r="BM128" s="5">
        <v>34.910127314814822</v>
      </c>
      <c r="BN128" s="8">
        <v>3.9008592563234698E-3</v>
      </c>
      <c r="BO128" s="5">
        <v>5.2187860108730392E-6</v>
      </c>
      <c r="BP128" s="11">
        <v>1.0002444579562551</v>
      </c>
      <c r="BQ128" s="11">
        <v>1.9797133199900481</v>
      </c>
      <c r="BR128" s="5">
        <v>5.4639999999999999E-10</v>
      </c>
      <c r="BS128" s="5">
        <v>28.201000000000001</v>
      </c>
      <c r="BT128" s="5" t="s">
        <v>65</v>
      </c>
      <c r="BU128" s="5" t="s">
        <v>66</v>
      </c>
      <c r="BV128" s="9">
        <v>7.8700000000000003E-3</v>
      </c>
      <c r="BW128" s="9">
        <v>5.8E-4</v>
      </c>
      <c r="BX128" s="9">
        <v>1.2710000000000001E-2</v>
      </c>
      <c r="BY128" s="9">
        <v>4.0000000000000003E-5</v>
      </c>
      <c r="BZ128" s="9">
        <v>0</v>
      </c>
      <c r="CA128" s="9">
        <v>0</v>
      </c>
      <c r="CB128" s="9">
        <v>7.5799999999999999E-4</v>
      </c>
      <c r="CC128" s="9">
        <v>6.9999999999999999E-6</v>
      </c>
      <c r="CD128" s="9">
        <v>4.0000000000000003E-5</v>
      </c>
      <c r="CE128" s="9">
        <v>1.9999999999999999E-6</v>
      </c>
      <c r="CF128" s="9">
        <v>2.8600000000000001E-4</v>
      </c>
      <c r="CG128" s="9">
        <v>4.9999999999999998E-7</v>
      </c>
      <c r="CH128" s="9">
        <v>250</v>
      </c>
      <c r="CI128" s="9">
        <v>0</v>
      </c>
      <c r="CJ128" s="9">
        <v>1.96</v>
      </c>
      <c r="CK128" s="9">
        <v>0</v>
      </c>
      <c r="CL128" s="9">
        <v>0.22700000000000001</v>
      </c>
      <c r="CM128" s="9">
        <v>0</v>
      </c>
    </row>
    <row r="129" spans="1:91" x14ac:dyDescent="0.25">
      <c r="A129" s="5" t="s">
        <v>62</v>
      </c>
      <c r="B129" s="5" t="s">
        <v>70</v>
      </c>
      <c r="C129" s="5" t="s">
        <v>64</v>
      </c>
      <c r="D129" s="5">
        <v>2.25</v>
      </c>
      <c r="E129" s="6">
        <v>7.4471427037345599</v>
      </c>
      <c r="F129" s="6">
        <v>0.1108369319948574</v>
      </c>
      <c r="G129" s="6">
        <v>0.73397090679310895</v>
      </c>
      <c r="H129" s="6">
        <v>4.0267647080051028E-3</v>
      </c>
      <c r="I129" s="5">
        <v>172.85915975446281</v>
      </c>
      <c r="J129" s="5">
        <v>7.3586014858466919</v>
      </c>
      <c r="K129" s="6">
        <v>0.18288846243255799</v>
      </c>
      <c r="L129" s="6">
        <v>89.191352698925101</v>
      </c>
      <c r="M129" s="6">
        <v>1.0452591621104741</v>
      </c>
      <c r="N129" s="5"/>
      <c r="O129" s="7">
        <v>8.0000000000000006E-17</v>
      </c>
      <c r="P129" s="5">
        <v>0.85906312271028118</v>
      </c>
      <c r="Q129" s="5">
        <v>3.285567964759126E-3</v>
      </c>
      <c r="R129" s="5">
        <v>3.4536852844617368E-4</v>
      </c>
      <c r="S129" s="5">
        <v>4.3543769949965472E-5</v>
      </c>
      <c r="T129" s="8">
        <v>6.9116006886246399</v>
      </c>
      <c r="U129" s="8">
        <v>2.2040251541242731E-2</v>
      </c>
      <c r="V129" s="8">
        <v>5.8992933939897476</v>
      </c>
      <c r="W129" s="8">
        <v>1.1818598494473221E-2</v>
      </c>
      <c r="X129" s="8">
        <v>0.22586774938874021</v>
      </c>
      <c r="Y129" s="8">
        <v>6.377631550114813E-3</v>
      </c>
      <c r="Z129" s="8">
        <v>2.0704104806987629</v>
      </c>
      <c r="AA129" s="8">
        <v>1.0567999070167139E-2</v>
      </c>
      <c r="AB129" s="8">
        <v>3.551784444911955E-3</v>
      </c>
      <c r="AC129" s="8">
        <v>2.9876656667232382E-4</v>
      </c>
      <c r="AD129" s="8">
        <v>7.3525006843888914</v>
      </c>
      <c r="AE129" s="8">
        <v>1.9766350425898419E-2</v>
      </c>
      <c r="AF129" s="8">
        <v>5.9257476593118232</v>
      </c>
      <c r="AG129" s="8">
        <v>1.1148031682321509E-2</v>
      </c>
      <c r="AH129" s="8">
        <v>0.1818418649320844</v>
      </c>
      <c r="AI129" s="8">
        <v>6.1182399039033117E-3</v>
      </c>
      <c r="AJ129" s="8">
        <v>2.0658322520309</v>
      </c>
      <c r="AK129" s="8">
        <v>1.025291319145261E-2</v>
      </c>
      <c r="AL129" s="8">
        <v>7.4808530472223432E-3</v>
      </c>
      <c r="AM129" s="8">
        <v>2.3524072015355751E-4</v>
      </c>
      <c r="AN129" s="8">
        <v>0.41925203959600588</v>
      </c>
      <c r="AO129" s="8">
        <v>9.7500809659119125E-3</v>
      </c>
      <c r="AP129" s="8">
        <v>2.5714007761922029E-2</v>
      </c>
      <c r="AQ129" s="8">
        <v>3.719210654394288E-3</v>
      </c>
      <c r="AR129" s="8">
        <v>8.0140845240865843E-3</v>
      </c>
      <c r="AS129" s="8">
        <v>1.8003679255377391E-3</v>
      </c>
      <c r="AT129" s="8">
        <v>4.6040484006031612E-2</v>
      </c>
      <c r="AU129" s="8">
        <v>2.5613229854101979E-3</v>
      </c>
      <c r="AV129" s="8">
        <v>3.9024615697472111E-3</v>
      </c>
      <c r="AW129" s="8">
        <v>1.8051607660123399E-4</v>
      </c>
      <c r="AX129" s="9">
        <v>1</v>
      </c>
      <c r="AY129" s="9">
        <v>0</v>
      </c>
      <c r="AZ129" s="9">
        <v>1</v>
      </c>
      <c r="BA129" s="5">
        <v>0</v>
      </c>
      <c r="BB129" s="9">
        <v>1</v>
      </c>
      <c r="BC129" s="5">
        <v>0</v>
      </c>
      <c r="BD129" s="9">
        <v>0.99668687271520828</v>
      </c>
      <c r="BE129" s="9">
        <v>2.6615829176573783E-4</v>
      </c>
      <c r="BF129" s="9">
        <v>1</v>
      </c>
      <c r="BG129" s="5">
        <v>0</v>
      </c>
      <c r="BH129" s="9">
        <v>1</v>
      </c>
      <c r="BI129" s="5">
        <v>0</v>
      </c>
      <c r="BJ129" s="9">
        <v>1.007535127117519</v>
      </c>
      <c r="BK129" s="9">
        <v>7.6000567236778592E-4</v>
      </c>
      <c r="BL129" s="10">
        <v>43220.202534177217</v>
      </c>
      <c r="BM129" s="5">
        <v>34.919884259259263</v>
      </c>
      <c r="BN129" s="8">
        <v>3.9008592563234698E-3</v>
      </c>
      <c r="BO129" s="5">
        <v>5.2187860108730392E-6</v>
      </c>
      <c r="BP129" s="11">
        <v>1.0002445269672109</v>
      </c>
      <c r="BQ129" s="11">
        <v>1.980095023896828</v>
      </c>
      <c r="BR129" s="5">
        <v>5.4639999999999999E-10</v>
      </c>
      <c r="BS129" s="5">
        <v>28.201000000000001</v>
      </c>
      <c r="BT129" s="5" t="s">
        <v>65</v>
      </c>
      <c r="BU129" s="5" t="s">
        <v>66</v>
      </c>
      <c r="BV129" s="9">
        <v>7.8700000000000003E-3</v>
      </c>
      <c r="BW129" s="9">
        <v>5.8E-4</v>
      </c>
      <c r="BX129" s="9">
        <v>1.2710000000000001E-2</v>
      </c>
      <c r="BY129" s="9">
        <v>4.0000000000000003E-5</v>
      </c>
      <c r="BZ129" s="9">
        <v>0</v>
      </c>
      <c r="CA129" s="9">
        <v>0</v>
      </c>
      <c r="CB129" s="9">
        <v>7.5799999999999999E-4</v>
      </c>
      <c r="CC129" s="9">
        <v>6.9999999999999999E-6</v>
      </c>
      <c r="CD129" s="9">
        <v>4.0000000000000003E-5</v>
      </c>
      <c r="CE129" s="9">
        <v>1.9999999999999999E-6</v>
      </c>
      <c r="CF129" s="9">
        <v>2.8600000000000001E-4</v>
      </c>
      <c r="CG129" s="9">
        <v>4.9999999999999998E-7</v>
      </c>
      <c r="CH129" s="9">
        <v>250</v>
      </c>
      <c r="CI129" s="9">
        <v>0</v>
      </c>
      <c r="CJ129" s="9">
        <v>1.96</v>
      </c>
      <c r="CK129" s="9">
        <v>0</v>
      </c>
      <c r="CL129" s="9">
        <v>0.22700000000000001</v>
      </c>
      <c r="CM129" s="9">
        <v>0</v>
      </c>
    </row>
    <row r="130" spans="1:91" x14ac:dyDescent="0.25">
      <c r="A130" s="5"/>
      <c r="B130" s="5" t="s">
        <v>71</v>
      </c>
      <c r="C130" s="5" t="s">
        <v>69</v>
      </c>
      <c r="D130" s="5">
        <v>2.25</v>
      </c>
      <c r="E130" s="6">
        <v>9.955198090386693</v>
      </c>
      <c r="F130" s="6">
        <v>1.47433680202843E-2</v>
      </c>
      <c r="G130" s="6">
        <v>17.445560245138822</v>
      </c>
      <c r="H130" s="6">
        <v>0.23390242279350901</v>
      </c>
      <c r="I130" s="5">
        <v>33474.408262170837</v>
      </c>
      <c r="J130" s="5">
        <v>31457.883720577971</v>
      </c>
      <c r="K130" s="6">
        <v>0.1954238216452481</v>
      </c>
      <c r="L130" s="6">
        <v>98.90481904262785</v>
      </c>
      <c r="M130" s="6">
        <v>1.3982409847004109</v>
      </c>
      <c r="N130" s="5"/>
      <c r="O130" s="7">
        <v>8.0000000000000006E-17</v>
      </c>
      <c r="P130" s="5">
        <v>0.71131150811031085</v>
      </c>
      <c r="Q130" s="5">
        <v>4.8100299695343388E-4</v>
      </c>
      <c r="R130" s="5">
        <v>1.8325199563806871E-5</v>
      </c>
      <c r="S130" s="5">
        <v>4.4461061682913531E-6</v>
      </c>
      <c r="T130" s="8">
        <v>71.646967488433972</v>
      </c>
      <c r="U130" s="8">
        <v>2.111927303288021E-2</v>
      </c>
      <c r="V130" s="8">
        <v>50.668339063312573</v>
      </c>
      <c r="W130" s="8">
        <v>2.2487979538588242E-2</v>
      </c>
      <c r="X130" s="8">
        <v>0.65111157105118356</v>
      </c>
      <c r="Y130" s="8">
        <v>5.9234549021382624E-3</v>
      </c>
      <c r="Z130" s="8">
        <v>0.74845904498537819</v>
      </c>
      <c r="AA130" s="8">
        <v>1.0029288492572071E-2</v>
      </c>
      <c r="AB130" s="8">
        <v>1.7298983125967099E-3</v>
      </c>
      <c r="AC130" s="8">
        <v>3.1672074837686221E-4</v>
      </c>
      <c r="AD130" s="8">
        <v>72.078737083618364</v>
      </c>
      <c r="AE130" s="8">
        <v>1.8601854208326961E-2</v>
      </c>
      <c r="AF130" s="8">
        <v>50.844162256951449</v>
      </c>
      <c r="AG130" s="8">
        <v>1.8292967685736711E-2</v>
      </c>
      <c r="AH130" s="8">
        <v>0.6019169151338204</v>
      </c>
      <c r="AI130" s="8">
        <v>5.6432254350115016E-3</v>
      </c>
      <c r="AJ130" s="8">
        <v>0.74613938709346805</v>
      </c>
      <c r="AK130" s="8">
        <v>9.6967134757941515E-3</v>
      </c>
      <c r="AL130" s="8">
        <v>5.696261142651626E-3</v>
      </c>
      <c r="AM130" s="8">
        <v>2.5407155210784368E-4</v>
      </c>
      <c r="AN130" s="8">
        <v>0.41683623949669107</v>
      </c>
      <c r="AO130" s="8">
        <v>9.9997356689809393E-3</v>
      </c>
      <c r="AP130" s="8">
        <v>2.5714007761922029E-2</v>
      </c>
      <c r="AQ130" s="8">
        <v>3.719210654394288E-3</v>
      </c>
      <c r="AR130" s="8">
        <v>8.0140845240865843E-3</v>
      </c>
      <c r="AS130" s="8">
        <v>1.8003679255377391E-3</v>
      </c>
      <c r="AT130" s="8">
        <v>4.6040484006031612E-2</v>
      </c>
      <c r="AU130" s="8">
        <v>2.5613229854101979E-3</v>
      </c>
      <c r="AV130" s="8">
        <v>3.9008112641218352E-3</v>
      </c>
      <c r="AW130" s="8">
        <v>1.8510318789363061E-4</v>
      </c>
      <c r="AX130" s="9">
        <v>1</v>
      </c>
      <c r="AY130" s="9">
        <v>0</v>
      </c>
      <c r="AZ130" s="9">
        <v>1</v>
      </c>
      <c r="BA130" s="5">
        <v>0</v>
      </c>
      <c r="BB130" s="9">
        <v>1</v>
      </c>
      <c r="BC130" s="5">
        <v>0</v>
      </c>
      <c r="BD130" s="9">
        <v>0.99669774624951557</v>
      </c>
      <c r="BE130" s="9">
        <v>2.4846423027944818E-4</v>
      </c>
      <c r="BF130" s="9">
        <v>1</v>
      </c>
      <c r="BG130" s="5">
        <v>0</v>
      </c>
      <c r="BH130" s="9">
        <v>1</v>
      </c>
      <c r="BI130" s="5">
        <v>0</v>
      </c>
      <c r="BJ130" s="9">
        <v>1.007535127117519</v>
      </c>
      <c r="BK130" s="9">
        <v>7.6000567236778592E-4</v>
      </c>
      <c r="BL130" s="10">
        <v>43220.206984565142</v>
      </c>
      <c r="BM130" s="5">
        <v>34.92434027777778</v>
      </c>
      <c r="BN130" s="8">
        <v>3.9008592563234698E-3</v>
      </c>
      <c r="BO130" s="5">
        <v>5.2187860108730392E-6</v>
      </c>
      <c r="BP130" s="11">
        <v>1.0002445584302451</v>
      </c>
      <c r="BQ130" s="11">
        <v>1.9802690723173451</v>
      </c>
      <c r="BR130" s="5">
        <v>5.4639999999999999E-10</v>
      </c>
      <c r="BS130" s="5">
        <v>28.201000000000001</v>
      </c>
      <c r="BT130" s="5" t="s">
        <v>65</v>
      </c>
      <c r="BU130" s="5" t="s">
        <v>66</v>
      </c>
      <c r="BV130" s="9">
        <v>7.8700000000000003E-3</v>
      </c>
      <c r="BW130" s="9">
        <v>5.8E-4</v>
      </c>
      <c r="BX130" s="9">
        <v>1.2710000000000001E-2</v>
      </c>
      <c r="BY130" s="9">
        <v>4.0000000000000003E-5</v>
      </c>
      <c r="BZ130" s="9">
        <v>0</v>
      </c>
      <c r="CA130" s="9">
        <v>0</v>
      </c>
      <c r="CB130" s="9">
        <v>7.5799999999999999E-4</v>
      </c>
      <c r="CC130" s="9">
        <v>6.9999999999999999E-6</v>
      </c>
      <c r="CD130" s="9">
        <v>4.0000000000000003E-5</v>
      </c>
      <c r="CE130" s="9">
        <v>1.9999999999999999E-6</v>
      </c>
      <c r="CF130" s="9">
        <v>2.8600000000000001E-4</v>
      </c>
      <c r="CG130" s="9">
        <v>4.9999999999999998E-7</v>
      </c>
      <c r="CH130" s="9">
        <v>250</v>
      </c>
      <c r="CI130" s="9">
        <v>0</v>
      </c>
      <c r="CJ130" s="9">
        <v>1.96</v>
      </c>
      <c r="CK130" s="9">
        <v>0</v>
      </c>
      <c r="CL130" s="9">
        <v>0.22700000000000001</v>
      </c>
      <c r="CM130" s="9">
        <v>0</v>
      </c>
    </row>
    <row r="131" spans="1:91" x14ac:dyDescent="0.25">
      <c r="A131" s="5"/>
      <c r="B131" s="5" t="s">
        <v>72</v>
      </c>
      <c r="C131" s="5" t="s">
        <v>69</v>
      </c>
      <c r="D131" s="5">
        <v>2.25</v>
      </c>
      <c r="E131" s="6">
        <v>9.9706140804014876</v>
      </c>
      <c r="F131" s="6">
        <v>4.483966479991925E-2</v>
      </c>
      <c r="G131" s="6">
        <v>2.6845354481156209</v>
      </c>
      <c r="H131" s="6">
        <v>1.7091172893442062E-2</v>
      </c>
      <c r="I131" s="5">
        <v>85027.691665927923</v>
      </c>
      <c r="J131" s="5">
        <v>547256.69322210527</v>
      </c>
      <c r="K131" s="6">
        <v>0.20810914030773631</v>
      </c>
      <c r="L131" s="6">
        <v>96.713995419462705</v>
      </c>
      <c r="M131" s="6">
        <v>1.4004121156214659</v>
      </c>
      <c r="N131" s="5"/>
      <c r="O131" s="7">
        <v>8.0000000000000006E-17</v>
      </c>
      <c r="P131" s="5">
        <v>0.6943850167529646</v>
      </c>
      <c r="Q131" s="5">
        <v>9.7928654952391856E-4</v>
      </c>
      <c r="R131" s="5">
        <v>9.3315768640048078E-5</v>
      </c>
      <c r="S131" s="5">
        <v>1.4071105091549879E-5</v>
      </c>
      <c r="T131" s="8">
        <v>22.597456496819781</v>
      </c>
      <c r="U131" s="8">
        <v>2.1201186804230179E-2</v>
      </c>
      <c r="V131" s="8">
        <v>15.604482614416851</v>
      </c>
      <c r="W131" s="8">
        <v>1.5019363951340471E-2</v>
      </c>
      <c r="X131" s="8">
        <v>0.1996735802114098</v>
      </c>
      <c r="Y131" s="8">
        <v>5.1624693099187706E-3</v>
      </c>
      <c r="Z131" s="8">
        <v>1.4976330332700689</v>
      </c>
      <c r="AA131" s="8">
        <v>9.4237423215535136E-3</v>
      </c>
      <c r="AB131" s="8">
        <v>2.9455520353415432E-3</v>
      </c>
      <c r="AC131" s="8">
        <v>3.161837344431892E-4</v>
      </c>
      <c r="AD131" s="8">
        <v>23.01814352811871</v>
      </c>
      <c r="AE131" s="8">
        <v>1.8556302095073009E-2</v>
      </c>
      <c r="AF131" s="8">
        <v>15.66600818989923</v>
      </c>
      <c r="AG131" s="8">
        <v>1.413870753435832E-2</v>
      </c>
      <c r="AH131" s="8">
        <v>0.15822906730822969</v>
      </c>
      <c r="AI131" s="8">
        <v>4.8383638462344003E-3</v>
      </c>
      <c r="AJ131" s="8">
        <v>1.4840472992477849</v>
      </c>
      <c r="AK131" s="8">
        <v>9.0689880310566191E-3</v>
      </c>
      <c r="AL131" s="8">
        <v>6.8707900895050534E-3</v>
      </c>
      <c r="AM131" s="8">
        <v>2.4990939553668618E-4</v>
      </c>
      <c r="AN131" s="8">
        <v>0.41442043939737622</v>
      </c>
      <c r="AO131" s="8">
        <v>1.025446119814458E-2</v>
      </c>
      <c r="AP131" s="8">
        <v>2.5714007761922029E-2</v>
      </c>
      <c r="AQ131" s="8">
        <v>3.719210654394288E-3</v>
      </c>
      <c r="AR131" s="8">
        <v>8.0140845240865843E-3</v>
      </c>
      <c r="AS131" s="8">
        <v>1.8003679255377391E-3</v>
      </c>
      <c r="AT131" s="8">
        <v>4.6040484006031612E-2</v>
      </c>
      <c r="AU131" s="8">
        <v>2.5613229854101979E-3</v>
      </c>
      <c r="AV131" s="8">
        <v>3.8991609584964602E-3</v>
      </c>
      <c r="AW131" s="8">
        <v>1.8979683384572521E-4</v>
      </c>
      <c r="AX131" s="9">
        <v>1</v>
      </c>
      <c r="AY131" s="9">
        <v>0</v>
      </c>
      <c r="AZ131" s="9">
        <v>1</v>
      </c>
      <c r="BA131" s="5">
        <v>0</v>
      </c>
      <c r="BB131" s="9">
        <v>1</v>
      </c>
      <c r="BC131" s="5">
        <v>0</v>
      </c>
      <c r="BD131" s="9">
        <v>0.99670861978382297</v>
      </c>
      <c r="BE131" s="9">
        <v>2.3250528854789371E-4</v>
      </c>
      <c r="BF131" s="9">
        <v>1</v>
      </c>
      <c r="BG131" s="5">
        <v>0</v>
      </c>
      <c r="BH131" s="9">
        <v>1</v>
      </c>
      <c r="BI131" s="5">
        <v>0</v>
      </c>
      <c r="BJ131" s="9">
        <v>1.007535127117519</v>
      </c>
      <c r="BK131" s="9">
        <v>7.6000567236778592E-4</v>
      </c>
      <c r="BL131" s="10">
        <v>43220.2114375737</v>
      </c>
      <c r="BM131" s="5">
        <v>34.928796296296298</v>
      </c>
      <c r="BN131" s="8">
        <v>3.9008592563234698E-3</v>
      </c>
      <c r="BO131" s="5">
        <v>5.2187860108730392E-6</v>
      </c>
      <c r="BP131" s="11">
        <v>1.0002445899118071</v>
      </c>
      <c r="BQ131" s="11">
        <v>1.9804432385399331</v>
      </c>
      <c r="BR131" s="5">
        <v>5.4639999999999999E-10</v>
      </c>
      <c r="BS131" s="5">
        <v>28.201000000000001</v>
      </c>
      <c r="BT131" s="5" t="s">
        <v>65</v>
      </c>
      <c r="BU131" s="5" t="s">
        <v>66</v>
      </c>
      <c r="BV131" s="9">
        <v>7.8700000000000003E-3</v>
      </c>
      <c r="BW131" s="9">
        <v>5.8E-4</v>
      </c>
      <c r="BX131" s="9">
        <v>1.2710000000000001E-2</v>
      </c>
      <c r="BY131" s="9">
        <v>4.0000000000000003E-5</v>
      </c>
      <c r="BZ131" s="9">
        <v>0</v>
      </c>
      <c r="CA131" s="9">
        <v>0</v>
      </c>
      <c r="CB131" s="9">
        <v>7.5799999999999999E-4</v>
      </c>
      <c r="CC131" s="9">
        <v>6.9999999999999999E-6</v>
      </c>
      <c r="CD131" s="9">
        <v>4.0000000000000003E-5</v>
      </c>
      <c r="CE131" s="9">
        <v>1.9999999999999999E-6</v>
      </c>
      <c r="CF131" s="9">
        <v>2.8600000000000001E-4</v>
      </c>
      <c r="CG131" s="9">
        <v>4.9999999999999998E-7</v>
      </c>
      <c r="CH131" s="9">
        <v>250</v>
      </c>
      <c r="CI131" s="9">
        <v>0</v>
      </c>
      <c r="CJ131" s="9">
        <v>1.96</v>
      </c>
      <c r="CK131" s="9">
        <v>0</v>
      </c>
      <c r="CL131" s="9">
        <v>0.22700000000000001</v>
      </c>
      <c r="CM131" s="9">
        <v>0</v>
      </c>
    </row>
    <row r="132" spans="1:91" x14ac:dyDescent="0.25">
      <c r="A132" s="5" t="s">
        <v>62</v>
      </c>
      <c r="B132" s="5" t="s">
        <v>74</v>
      </c>
      <c r="C132" s="2" t="s">
        <v>64</v>
      </c>
      <c r="D132" s="5">
        <v>2.25</v>
      </c>
      <c r="E132" s="6">
        <v>10.60765644543069</v>
      </c>
      <c r="F132" s="6">
        <v>0.1902051481244566</v>
      </c>
      <c r="G132" s="6">
        <v>0.17972771245360841</v>
      </c>
      <c r="H132" s="6">
        <v>8.0266556215916453E-4</v>
      </c>
      <c r="I132" s="5">
        <v>-1384.439595612326</v>
      </c>
      <c r="J132" s="5">
        <v>725.39700302805988</v>
      </c>
      <c r="K132" s="6">
        <v>0.21174515771452629</v>
      </c>
      <c r="L132" s="6">
        <v>88.705469045601205</v>
      </c>
      <c r="M132" s="6">
        <v>1.4901467965976869</v>
      </c>
      <c r="N132" s="5"/>
      <c r="O132" s="7">
        <v>8.0000000000000006E-17</v>
      </c>
      <c r="P132" s="5">
        <v>0.59808199764871406</v>
      </c>
      <c r="Q132" s="5">
        <v>3.046155218239842E-3</v>
      </c>
      <c r="R132" s="5">
        <v>3.6808807817605122E-4</v>
      </c>
      <c r="S132" s="5">
        <v>5.1791447692143102E-5</v>
      </c>
      <c r="T132" s="8">
        <v>5.8372139081711234</v>
      </c>
      <c r="U132" s="8">
        <v>1.8459028969910321E-2</v>
      </c>
      <c r="V132" s="8">
        <v>3.4814023070268432</v>
      </c>
      <c r="W132" s="8">
        <v>1.371145269470906E-2</v>
      </c>
      <c r="X132" s="8">
        <v>3.3903471318407027E-2</v>
      </c>
      <c r="Y132" s="8">
        <v>5.7898269955539688E-3</v>
      </c>
      <c r="Z132" s="8">
        <v>4.9797565969804687</v>
      </c>
      <c r="AA132" s="8">
        <v>1.0383257620159771E-2</v>
      </c>
      <c r="AB132" s="8">
        <v>4.95905571551383E-3</v>
      </c>
      <c r="AC132" s="8">
        <v>3.0072256503504893E-4</v>
      </c>
      <c r="AD132" s="8">
        <v>6.2578134389145088</v>
      </c>
      <c r="AE132" s="8">
        <v>1.5480020562272699E-2</v>
      </c>
      <c r="AF132" s="8">
        <v>3.5114585685081812</v>
      </c>
      <c r="AG132" s="8">
        <v>1.3224563849581591E-2</v>
      </c>
      <c r="AH132" s="8">
        <v>-8.1978213661739741E-3</v>
      </c>
      <c r="AI132" s="8">
        <v>5.5027967408528217E-3</v>
      </c>
      <c r="AJ132" s="8">
        <v>4.9633197583848361</v>
      </c>
      <c r="AK132" s="8">
        <v>1.006238855197986E-2</v>
      </c>
      <c r="AL132" s="8">
        <v>8.8711286967203609E-3</v>
      </c>
      <c r="AM132" s="8">
        <v>2.3328364701988679E-4</v>
      </c>
      <c r="AN132" s="8">
        <v>0.41159401297029641</v>
      </c>
      <c r="AO132" s="8">
        <v>1.0055083982921429E-2</v>
      </c>
      <c r="AP132" s="8">
        <v>2.5714007761922029E-2</v>
      </c>
      <c r="AQ132" s="8">
        <v>3.719210654394288E-3</v>
      </c>
      <c r="AR132" s="8">
        <v>8.0140845240865843E-3</v>
      </c>
      <c r="AS132" s="8">
        <v>1.8003679255377391E-3</v>
      </c>
      <c r="AT132" s="8">
        <v>4.6040484006031612E-2</v>
      </c>
      <c r="AU132" s="8">
        <v>2.5613229854101979E-3</v>
      </c>
      <c r="AV132" s="8">
        <v>3.901054423721764E-3</v>
      </c>
      <c r="AW132" s="8">
        <v>1.8614887344064161E-4</v>
      </c>
      <c r="AX132" s="9">
        <v>1</v>
      </c>
      <c r="AY132" s="9">
        <v>0</v>
      </c>
      <c r="AZ132" s="9">
        <v>1</v>
      </c>
      <c r="BA132" s="5">
        <v>0</v>
      </c>
      <c r="BB132" s="9">
        <v>1</v>
      </c>
      <c r="BC132" s="5">
        <v>0</v>
      </c>
      <c r="BD132" s="9">
        <v>0.99673288047465425</v>
      </c>
      <c r="BE132" s="9">
        <v>2.0515217031134039E-4</v>
      </c>
      <c r="BF132" s="9">
        <v>1</v>
      </c>
      <c r="BG132" s="5">
        <v>0</v>
      </c>
      <c r="BH132" s="9">
        <v>1</v>
      </c>
      <c r="BI132" s="5">
        <v>0</v>
      </c>
      <c r="BJ132" s="9">
        <v>1.007535127117519</v>
      </c>
      <c r="BK132" s="9">
        <v>7.6000567236778592E-4</v>
      </c>
      <c r="BL132" s="10">
        <v>43220.221384555567</v>
      </c>
      <c r="BM132" s="5">
        <v>34.938738425925933</v>
      </c>
      <c r="BN132" s="8">
        <v>3.9008592563234698E-3</v>
      </c>
      <c r="BO132" s="5">
        <v>5.2187860108730392E-6</v>
      </c>
      <c r="BP132" s="11">
        <v>1.0002446602342729</v>
      </c>
      <c r="BQ132" s="11">
        <v>1.9808323405600521</v>
      </c>
      <c r="BR132" s="5">
        <v>5.4639999999999999E-10</v>
      </c>
      <c r="BS132" s="5">
        <v>28.201000000000001</v>
      </c>
      <c r="BT132" s="5" t="s">
        <v>65</v>
      </c>
      <c r="BU132" s="5" t="s">
        <v>66</v>
      </c>
      <c r="BV132" s="9">
        <v>7.8700000000000003E-3</v>
      </c>
      <c r="BW132" s="9">
        <v>5.8E-4</v>
      </c>
      <c r="BX132" s="9">
        <v>1.2710000000000001E-2</v>
      </c>
      <c r="BY132" s="9">
        <v>4.0000000000000003E-5</v>
      </c>
      <c r="BZ132" s="9">
        <v>0</v>
      </c>
      <c r="CA132" s="9">
        <v>0</v>
      </c>
      <c r="CB132" s="9">
        <v>7.5799999999999999E-4</v>
      </c>
      <c r="CC132" s="9">
        <v>6.9999999999999999E-6</v>
      </c>
      <c r="CD132" s="9">
        <v>4.0000000000000003E-5</v>
      </c>
      <c r="CE132" s="9">
        <v>1.9999999999999999E-6</v>
      </c>
      <c r="CF132" s="9">
        <v>2.8600000000000001E-4</v>
      </c>
      <c r="CG132" s="9">
        <v>4.9999999999999998E-7</v>
      </c>
      <c r="CH132" s="9">
        <v>250</v>
      </c>
      <c r="CI132" s="9">
        <v>0</v>
      </c>
      <c r="CJ132" s="9">
        <v>1.96</v>
      </c>
      <c r="CK132" s="9">
        <v>0</v>
      </c>
      <c r="CL132" s="9">
        <v>0.22700000000000001</v>
      </c>
      <c r="CM132" s="9">
        <v>0</v>
      </c>
    </row>
    <row r="133" spans="1:91" x14ac:dyDescent="0.25">
      <c r="A133" s="5"/>
      <c r="B133" s="5" t="s">
        <v>75</v>
      </c>
      <c r="C133" s="5" t="s">
        <v>69</v>
      </c>
      <c r="D133" s="5">
        <v>2.25</v>
      </c>
      <c r="E133" s="6">
        <v>9.6909973790390698</v>
      </c>
      <c r="F133" s="6">
        <v>0.32816810541519731</v>
      </c>
      <c r="G133" s="6">
        <v>0.18778857369637261</v>
      </c>
      <c r="H133" s="6">
        <v>1.379510032532647E-3</v>
      </c>
      <c r="I133" s="5">
        <v>-2267.2822592712482</v>
      </c>
      <c r="J133" s="5">
        <v>3329.702952285731</v>
      </c>
      <c r="K133" s="6">
        <v>0.2246959565433953</v>
      </c>
      <c r="L133" s="6">
        <v>73.410232810940073</v>
      </c>
      <c r="M133" s="6">
        <v>1.3610347776227829</v>
      </c>
      <c r="N133" s="5"/>
      <c r="O133" s="7">
        <v>8.0000000000000006E-17</v>
      </c>
      <c r="P133" s="5">
        <v>0.54167004163191124</v>
      </c>
      <c r="Q133" s="5">
        <v>4.2726399863295024E-3</v>
      </c>
      <c r="R133" s="5">
        <v>8.892326069123124E-4</v>
      </c>
      <c r="S133" s="5">
        <v>8.1807054698375045E-5</v>
      </c>
      <c r="T133" s="8">
        <v>3.75315201403573</v>
      </c>
      <c r="U133" s="8">
        <v>1.7030719927123721E-2</v>
      </c>
      <c r="V133" s="8">
        <v>2.0280130795775491</v>
      </c>
      <c r="W133" s="8">
        <v>1.2959372363765339E-2</v>
      </c>
      <c r="X133" s="8">
        <v>2.2639615452936641E-2</v>
      </c>
      <c r="Y133" s="8">
        <v>5.7737213941141136E-3</v>
      </c>
      <c r="Z133" s="8">
        <v>2.7763385274692221</v>
      </c>
      <c r="AA133" s="8">
        <v>9.9749524052873146E-3</v>
      </c>
      <c r="AB133" s="8">
        <v>4.8960256426565357E-3</v>
      </c>
      <c r="AC133" s="8">
        <v>3.0528587025166942E-4</v>
      </c>
      <c r="AD133" s="8">
        <v>4.1770857424003687</v>
      </c>
      <c r="AE133" s="8">
        <v>1.412581536007293E-2</v>
      </c>
      <c r="AF133" s="8">
        <v>2.0482803479928759</v>
      </c>
      <c r="AG133" s="8">
        <v>1.245187821666436E-2</v>
      </c>
      <c r="AH133" s="8">
        <v>-2.1363423788174539E-2</v>
      </c>
      <c r="AI133" s="8">
        <v>5.4858485277617698E-3</v>
      </c>
      <c r="AJ133" s="8">
        <v>2.7738523957218209</v>
      </c>
      <c r="AK133" s="8">
        <v>9.6405031016102358E-3</v>
      </c>
      <c r="AL133" s="8">
        <v>8.7825835859470271E-3</v>
      </c>
      <c r="AM133" s="8">
        <v>2.4639767550579619E-4</v>
      </c>
      <c r="AN133" s="8">
        <v>0.41195848923967349</v>
      </c>
      <c r="AO133" s="8">
        <v>9.5135041729773242E-3</v>
      </c>
      <c r="AP133" s="8">
        <v>2.5714007761922029E-2</v>
      </c>
      <c r="AQ133" s="8">
        <v>3.719210654394288E-3</v>
      </c>
      <c r="AR133" s="8">
        <v>8.0140845240865843E-3</v>
      </c>
      <c r="AS133" s="8">
        <v>1.8003679255377391E-3</v>
      </c>
      <c r="AT133" s="8">
        <v>4.6040484006031612E-2</v>
      </c>
      <c r="AU133" s="8">
        <v>2.5613229854101979E-3</v>
      </c>
      <c r="AV133" s="8">
        <v>3.9054508692060782E-3</v>
      </c>
      <c r="AW133" s="8">
        <v>1.7631049100648509E-4</v>
      </c>
      <c r="AX133" s="9">
        <v>1</v>
      </c>
      <c r="AY133" s="9">
        <v>0</v>
      </c>
      <c r="AZ133" s="9">
        <v>1</v>
      </c>
      <c r="BA133" s="5">
        <v>0</v>
      </c>
      <c r="BB133" s="9">
        <v>1</v>
      </c>
      <c r="BC133" s="5">
        <v>0</v>
      </c>
      <c r="BD133" s="9">
        <v>0.99674375400896165</v>
      </c>
      <c r="BE133" s="9">
        <v>1.975657194305546E-4</v>
      </c>
      <c r="BF133" s="9">
        <v>1</v>
      </c>
      <c r="BG133" s="5">
        <v>0</v>
      </c>
      <c r="BH133" s="9">
        <v>1</v>
      </c>
      <c r="BI133" s="5">
        <v>0</v>
      </c>
      <c r="BJ133" s="9">
        <v>1.007535127117519</v>
      </c>
      <c r="BK133" s="9">
        <v>7.6000567236778592E-4</v>
      </c>
      <c r="BL133" s="10">
        <v>43220.225833638753</v>
      </c>
      <c r="BM133" s="5">
        <v>34.943194444444437</v>
      </c>
      <c r="BN133" s="8">
        <v>3.9008592563234698E-3</v>
      </c>
      <c r="BO133" s="5">
        <v>5.2187860108730392E-6</v>
      </c>
      <c r="BP133" s="11">
        <v>1.0002446916880869</v>
      </c>
      <c r="BQ133" s="11">
        <v>1.981006402742435</v>
      </c>
      <c r="BR133" s="5">
        <v>5.4639999999999999E-10</v>
      </c>
      <c r="BS133" s="5">
        <v>28.201000000000001</v>
      </c>
      <c r="BT133" s="5" t="s">
        <v>65</v>
      </c>
      <c r="BU133" s="5" t="s">
        <v>66</v>
      </c>
      <c r="BV133" s="9">
        <v>7.8700000000000003E-3</v>
      </c>
      <c r="BW133" s="9">
        <v>5.8E-4</v>
      </c>
      <c r="BX133" s="9">
        <v>1.2710000000000001E-2</v>
      </c>
      <c r="BY133" s="9">
        <v>4.0000000000000003E-5</v>
      </c>
      <c r="BZ133" s="9">
        <v>0</v>
      </c>
      <c r="CA133" s="9">
        <v>0</v>
      </c>
      <c r="CB133" s="9">
        <v>7.5799999999999999E-4</v>
      </c>
      <c r="CC133" s="9">
        <v>6.9999999999999999E-6</v>
      </c>
      <c r="CD133" s="9">
        <v>4.0000000000000003E-5</v>
      </c>
      <c r="CE133" s="9">
        <v>1.9999999999999999E-6</v>
      </c>
      <c r="CF133" s="9">
        <v>2.8600000000000001E-4</v>
      </c>
      <c r="CG133" s="9">
        <v>4.9999999999999998E-7</v>
      </c>
      <c r="CH133" s="9">
        <v>250</v>
      </c>
      <c r="CI133" s="9">
        <v>0</v>
      </c>
      <c r="CJ133" s="9">
        <v>1.96</v>
      </c>
      <c r="CK133" s="9">
        <v>0</v>
      </c>
      <c r="CL133" s="9">
        <v>0.22700000000000001</v>
      </c>
      <c r="CM133" s="9">
        <v>0</v>
      </c>
    </row>
    <row r="134" spans="1:91" x14ac:dyDescent="0.25">
      <c r="A134" s="5" t="s">
        <v>62</v>
      </c>
      <c r="B134" s="5" t="s">
        <v>76</v>
      </c>
      <c r="C134" s="5" t="s">
        <v>64</v>
      </c>
      <c r="D134" s="5">
        <v>2.25</v>
      </c>
      <c r="E134" s="6">
        <v>11.15041626427365</v>
      </c>
      <c r="F134" s="6">
        <v>0.47001979613566891</v>
      </c>
      <c r="G134" s="6">
        <v>0.17177267652488479</v>
      </c>
      <c r="H134" s="6">
        <v>1.9030263439091301E-3</v>
      </c>
      <c r="I134" s="5">
        <v>-6093.0202524428123</v>
      </c>
      <c r="J134" s="5">
        <v>30816.161639442191</v>
      </c>
      <c r="K134" s="6">
        <v>0.19100423842798861</v>
      </c>
      <c r="L134" s="6">
        <v>83.499035006729514</v>
      </c>
      <c r="M134" s="6">
        <v>1.56662535252861</v>
      </c>
      <c r="N134" s="5"/>
      <c r="O134" s="7">
        <v>8.0000000000000006E-17</v>
      </c>
      <c r="P134" s="5">
        <v>0.53523170453645674</v>
      </c>
      <c r="Q134" s="5">
        <v>6.3629069039163287E-3</v>
      </c>
      <c r="R134" s="5">
        <v>5.4650572655189392E-4</v>
      </c>
      <c r="S134" s="5">
        <v>1.145919358438709E-4</v>
      </c>
      <c r="T134" s="8">
        <v>2.6109765867239099</v>
      </c>
      <c r="U134" s="8">
        <v>1.632793548937422E-2</v>
      </c>
      <c r="V134" s="8">
        <v>1.394407468903478</v>
      </c>
      <c r="W134" s="8">
        <v>1.3978079777483811E-2</v>
      </c>
      <c r="X134" s="8">
        <v>1.711321839394666E-2</v>
      </c>
      <c r="Y134" s="8">
        <v>5.0852670646401362E-3</v>
      </c>
      <c r="Z134" s="8">
        <v>2.0863387945342602</v>
      </c>
      <c r="AA134" s="8">
        <v>9.7186446607959442E-3</v>
      </c>
      <c r="AB134" s="8">
        <v>2.6030298780920372E-3</v>
      </c>
      <c r="AC134" s="8">
        <v>2.9774655623524237E-4</v>
      </c>
      <c r="AD134" s="8">
        <v>3.0321569754715969</v>
      </c>
      <c r="AE134" s="8">
        <v>1.360737548796041E-2</v>
      </c>
      <c r="AF134" s="8">
        <v>1.410715160703377</v>
      </c>
      <c r="AG134" s="8">
        <v>1.351868709153997E-2</v>
      </c>
      <c r="AH134" s="8">
        <v>-2.422110919624397E-2</v>
      </c>
      <c r="AI134" s="8">
        <v>4.7559033265415149E-3</v>
      </c>
      <c r="AJ134" s="8">
        <v>2.0755836145310869</v>
      </c>
      <c r="AK134" s="8">
        <v>9.3750561922170319E-3</v>
      </c>
      <c r="AL134" s="8">
        <v>6.5364635416171359E-3</v>
      </c>
      <c r="AM134" s="8">
        <v>2.4338964052656299E-4</v>
      </c>
      <c r="AN134" s="8">
        <v>0.41232391220065939</v>
      </c>
      <c r="AO134" s="8">
        <v>9.0244561982880875E-3</v>
      </c>
      <c r="AP134" s="8">
        <v>2.5714007761922029E-2</v>
      </c>
      <c r="AQ134" s="8">
        <v>3.719210654394288E-3</v>
      </c>
      <c r="AR134" s="8">
        <v>8.0140845240865843E-3</v>
      </c>
      <c r="AS134" s="8">
        <v>1.8003679255377391E-3</v>
      </c>
      <c r="AT134" s="8">
        <v>4.6040484006031612E-2</v>
      </c>
      <c r="AU134" s="8">
        <v>2.5613229854101979E-3</v>
      </c>
      <c r="AV134" s="8">
        <v>3.9098587340293126E-3</v>
      </c>
      <c r="AW134" s="8">
        <v>1.6759959308827209E-4</v>
      </c>
      <c r="AX134" s="9">
        <v>1</v>
      </c>
      <c r="AY134" s="9">
        <v>0</v>
      </c>
      <c r="AZ134" s="9">
        <v>1</v>
      </c>
      <c r="BA134" s="5">
        <v>0</v>
      </c>
      <c r="BB134" s="9">
        <v>1</v>
      </c>
      <c r="BC134" s="5">
        <v>0</v>
      </c>
      <c r="BD134" s="9">
        <v>0.99675465578621525</v>
      </c>
      <c r="BE134" s="9">
        <v>1.934028249224021E-4</v>
      </c>
      <c r="BF134" s="9">
        <v>1</v>
      </c>
      <c r="BG134" s="5">
        <v>0</v>
      </c>
      <c r="BH134" s="9">
        <v>1</v>
      </c>
      <c r="BI134" s="5">
        <v>0</v>
      </c>
      <c r="BJ134" s="9">
        <v>1.007535127117519</v>
      </c>
      <c r="BK134" s="9">
        <v>7.6000567236778592E-4</v>
      </c>
      <c r="BL134" s="10">
        <v>43220.23031247675</v>
      </c>
      <c r="BM134" s="5">
        <v>34.947662037037027</v>
      </c>
      <c r="BN134" s="8">
        <v>3.9008592563234698E-3</v>
      </c>
      <c r="BO134" s="5">
        <v>5.2187860108730392E-6</v>
      </c>
      <c r="BP134" s="11">
        <v>1.0002447233522609</v>
      </c>
      <c r="BQ134" s="11">
        <v>1.9811816444763219</v>
      </c>
      <c r="BR134" s="5">
        <v>5.4639999999999999E-10</v>
      </c>
      <c r="BS134" s="5">
        <v>28.201000000000001</v>
      </c>
      <c r="BT134" s="5" t="s">
        <v>65</v>
      </c>
      <c r="BU134" s="5" t="s">
        <v>66</v>
      </c>
      <c r="BV134" s="9">
        <v>7.8700000000000003E-3</v>
      </c>
      <c r="BW134" s="9">
        <v>5.8E-4</v>
      </c>
      <c r="BX134" s="9">
        <v>1.2710000000000001E-2</v>
      </c>
      <c r="BY134" s="9">
        <v>4.0000000000000003E-5</v>
      </c>
      <c r="BZ134" s="9">
        <v>0</v>
      </c>
      <c r="CA134" s="9">
        <v>0</v>
      </c>
      <c r="CB134" s="9">
        <v>7.5799999999999999E-4</v>
      </c>
      <c r="CC134" s="9">
        <v>6.9999999999999999E-6</v>
      </c>
      <c r="CD134" s="9">
        <v>4.0000000000000003E-5</v>
      </c>
      <c r="CE134" s="9">
        <v>1.9999999999999999E-6</v>
      </c>
      <c r="CF134" s="9">
        <v>2.8600000000000001E-4</v>
      </c>
      <c r="CG134" s="9">
        <v>4.9999999999999998E-7</v>
      </c>
      <c r="CH134" s="9">
        <v>250</v>
      </c>
      <c r="CI134" s="9">
        <v>0</v>
      </c>
      <c r="CJ134" s="9">
        <v>1.96</v>
      </c>
      <c r="CK134" s="9">
        <v>0</v>
      </c>
      <c r="CL134" s="9">
        <v>0.22700000000000001</v>
      </c>
      <c r="CM134" s="9">
        <v>0</v>
      </c>
    </row>
    <row r="135" spans="1:91" x14ac:dyDescent="0.25">
      <c r="A135" s="5" t="s">
        <v>62</v>
      </c>
      <c r="B135" s="5" t="s">
        <v>77</v>
      </c>
      <c r="C135" s="2" t="s">
        <v>64</v>
      </c>
      <c r="D135" s="5">
        <v>2.25</v>
      </c>
      <c r="E135" s="6">
        <v>10.07130290246975</v>
      </c>
      <c r="F135" s="6">
        <v>0.1476603637767489</v>
      </c>
      <c r="G135" s="6">
        <v>0.18288846243255799</v>
      </c>
      <c r="H135" s="6">
        <v>6.3057685355775962E-4</v>
      </c>
      <c r="I135" s="5">
        <v>10154.63531318521</v>
      </c>
      <c r="J135" s="5">
        <v>30036.912570555662</v>
      </c>
      <c r="K135" s="13">
        <v>0.20290674334379091</v>
      </c>
      <c r="L135" s="6">
        <v>91.192679661022737</v>
      </c>
      <c r="M135" s="6">
        <v>1.414593206109277</v>
      </c>
      <c r="N135" s="5"/>
      <c r="O135" s="7">
        <v>8.0000000000000006E-17</v>
      </c>
      <c r="P135" s="5">
        <v>0.64794387364567707</v>
      </c>
      <c r="Q135" s="5">
        <v>2.5746971102750659E-3</v>
      </c>
      <c r="R135" s="5">
        <v>2.82311331305236E-4</v>
      </c>
      <c r="S135" s="5">
        <v>4.3776875111086463E-5</v>
      </c>
      <c r="T135" s="8">
        <v>7.1155351698146356</v>
      </c>
      <c r="U135" s="8">
        <v>1.7426030151236501E-2</v>
      </c>
      <c r="V135" s="8">
        <v>4.5956514484835518</v>
      </c>
      <c r="W135" s="8">
        <v>1.4129031772665579E-2</v>
      </c>
      <c r="X135" s="8">
        <v>6.1178547533431049E-2</v>
      </c>
      <c r="Y135" s="8">
        <v>5.8800258835408339E-3</v>
      </c>
      <c r="Z135" s="8">
        <v>6.4584827161380121</v>
      </c>
      <c r="AA135" s="8">
        <v>9.9745527324906161E-3</v>
      </c>
      <c r="AB135" s="8">
        <v>5.6585335791236686E-3</v>
      </c>
      <c r="AC135" s="8">
        <v>3.0975457133532999E-4</v>
      </c>
      <c r="AD135" s="8">
        <v>7.5403363175740861</v>
      </c>
      <c r="AE135" s="8">
        <v>1.5159719046667431E-2</v>
      </c>
      <c r="AF135" s="8">
        <v>4.6097238933379341</v>
      </c>
      <c r="AG135" s="8">
        <v>1.364911189772622E-2</v>
      </c>
      <c r="AH135" s="8">
        <v>2.12065096537663E-2</v>
      </c>
      <c r="AI135" s="8">
        <v>5.5976226850159433E-3</v>
      </c>
      <c r="AJ135" s="8">
        <v>6.4565649208367244</v>
      </c>
      <c r="AK135" s="8">
        <v>9.6400895627398297E-3</v>
      </c>
      <c r="AL135" s="8">
        <v>9.5457298186038403E-3</v>
      </c>
      <c r="AM135" s="8">
        <v>2.6239956243002022E-4</v>
      </c>
      <c r="AN135" s="8">
        <v>0.41269406861968921</v>
      </c>
      <c r="AO135" s="8">
        <v>8.5935699949388038E-3</v>
      </c>
      <c r="AP135" s="8">
        <v>2.5714007761922029E-2</v>
      </c>
      <c r="AQ135" s="8">
        <v>3.719210654394288E-3</v>
      </c>
      <c r="AR135" s="8">
        <v>8.0140845240865843E-3</v>
      </c>
      <c r="AS135" s="8">
        <v>1.8003679255377391E-3</v>
      </c>
      <c r="AT135" s="8">
        <v>4.6040484006031612E-2</v>
      </c>
      <c r="AU135" s="8">
        <v>2.5613229854101979E-3</v>
      </c>
      <c r="AV135" s="8">
        <v>3.9143236955471493E-3</v>
      </c>
      <c r="AW135" s="8">
        <v>1.601456778582582E-4</v>
      </c>
      <c r="AX135" s="9">
        <v>1</v>
      </c>
      <c r="AY135" s="9">
        <v>0</v>
      </c>
      <c r="AZ135" s="9">
        <v>1</v>
      </c>
      <c r="BA135" s="5">
        <v>0</v>
      </c>
      <c r="BB135" s="9">
        <v>1</v>
      </c>
      <c r="BC135" s="5">
        <v>0</v>
      </c>
      <c r="BD135" s="9">
        <v>0.9967656987782002</v>
      </c>
      <c r="BE135" s="9">
        <v>1.9292873236567481E-4</v>
      </c>
      <c r="BF135" s="9">
        <v>1</v>
      </c>
      <c r="BG135" s="5">
        <v>0</v>
      </c>
      <c r="BH135" s="9">
        <v>1</v>
      </c>
      <c r="BI135" s="5">
        <v>0</v>
      </c>
      <c r="BJ135" s="9">
        <v>1.007535127117519</v>
      </c>
      <c r="BK135" s="9">
        <v>7.6000567236778592E-4</v>
      </c>
      <c r="BL135" s="10">
        <v>43220.234836231342</v>
      </c>
      <c r="BM135" s="5">
        <v>34.952187500000001</v>
      </c>
      <c r="BN135" s="8">
        <v>3.9008592563234698E-3</v>
      </c>
      <c r="BO135" s="5">
        <v>5.2187860108730392E-6</v>
      </c>
      <c r="BP135" s="11">
        <v>1.000244755333983</v>
      </c>
      <c r="BQ135" s="11">
        <v>1.9813586593802861</v>
      </c>
      <c r="BR135" s="5">
        <v>5.4639999999999999E-10</v>
      </c>
      <c r="BS135" s="5">
        <v>28.201000000000001</v>
      </c>
      <c r="BT135" s="5" t="s">
        <v>65</v>
      </c>
      <c r="BU135" s="5" t="s">
        <v>66</v>
      </c>
      <c r="BV135" s="9">
        <v>7.8700000000000003E-3</v>
      </c>
      <c r="BW135" s="9">
        <v>5.8E-4</v>
      </c>
      <c r="BX135" s="9">
        <v>1.2710000000000001E-2</v>
      </c>
      <c r="BY135" s="9">
        <v>4.0000000000000003E-5</v>
      </c>
      <c r="BZ135" s="9">
        <v>0</v>
      </c>
      <c r="CA135" s="9">
        <v>0</v>
      </c>
      <c r="CB135" s="9">
        <v>7.5799999999999999E-4</v>
      </c>
      <c r="CC135" s="9">
        <v>6.9999999999999999E-6</v>
      </c>
      <c r="CD135" s="9">
        <v>4.0000000000000003E-5</v>
      </c>
      <c r="CE135" s="9">
        <v>1.9999999999999999E-6</v>
      </c>
      <c r="CF135" s="9">
        <v>2.8600000000000001E-4</v>
      </c>
      <c r="CG135" s="9">
        <v>4.9999999999999998E-7</v>
      </c>
      <c r="CH135" s="9">
        <v>250</v>
      </c>
      <c r="CI135" s="9">
        <v>0</v>
      </c>
      <c r="CJ135" s="9">
        <v>1.96</v>
      </c>
      <c r="CK135" s="9">
        <v>0</v>
      </c>
      <c r="CL135" s="9">
        <v>0.22700000000000001</v>
      </c>
      <c r="CM135" s="9">
        <v>0</v>
      </c>
    </row>
    <row r="136" spans="1:91" x14ac:dyDescent="0.25">
      <c r="A136" s="5" t="s">
        <v>62</v>
      </c>
      <c r="B136" s="5" t="s">
        <v>78</v>
      </c>
      <c r="C136" s="2" t="s">
        <v>64</v>
      </c>
      <c r="D136" s="5">
        <v>2.25</v>
      </c>
      <c r="E136" s="6">
        <v>10.13345316344531</v>
      </c>
      <c r="F136" s="6">
        <v>8.2164001745122256E-2</v>
      </c>
      <c r="G136" s="6">
        <v>0.1954238216452481</v>
      </c>
      <c r="H136" s="6">
        <v>3.2476441453693419E-4</v>
      </c>
      <c r="I136" s="5">
        <v>4579.0045370341704</v>
      </c>
      <c r="J136" s="5">
        <v>2808.4957356296709</v>
      </c>
      <c r="K136" s="5">
        <v>17.445560245138822</v>
      </c>
      <c r="L136" s="6">
        <v>95.489694725017813</v>
      </c>
      <c r="M136" s="6">
        <v>1.423346885683531</v>
      </c>
      <c r="N136" s="5"/>
      <c r="O136" s="7">
        <v>8.0000000000000006E-17</v>
      </c>
      <c r="P136" s="5">
        <v>0.67444234247872681</v>
      </c>
      <c r="Q136" s="5">
        <v>1.21162111490951E-3</v>
      </c>
      <c r="R136" s="5">
        <v>1.3548085367106271E-4</v>
      </c>
      <c r="S136" s="5">
        <v>2.5739362701705789E-5</v>
      </c>
      <c r="T136" s="8">
        <v>15.066451763912839</v>
      </c>
      <c r="U136" s="8">
        <v>1.502231293557426E-2</v>
      </c>
      <c r="V136" s="8">
        <v>10.12532653511907</v>
      </c>
      <c r="W136" s="8">
        <v>1.445963203651841E-2</v>
      </c>
      <c r="X136" s="8">
        <v>0.1396310081488539</v>
      </c>
      <c r="Y136" s="8">
        <v>5.9465985871482788E-3</v>
      </c>
      <c r="Z136" s="8">
        <v>13.317474566101341</v>
      </c>
      <c r="AA136" s="8">
        <v>1.123044047555884E-2</v>
      </c>
      <c r="AB136" s="8">
        <v>9.578232502664567E-3</v>
      </c>
      <c r="AC136" s="8">
        <v>3.8546475728536042E-4</v>
      </c>
      <c r="AD136" s="8">
        <v>15.479670489325351</v>
      </c>
      <c r="AE136" s="8">
        <v>1.2559050079523199E-2</v>
      </c>
      <c r="AF136" s="8">
        <v>10.15950089173726</v>
      </c>
      <c r="AG136" s="8">
        <v>1.3878267845535129E-2</v>
      </c>
      <c r="AH136" s="8">
        <v>9.2972986391375301E-2</v>
      </c>
      <c r="AI136" s="8">
        <v>5.6675135720498137E-3</v>
      </c>
      <c r="AJ136" s="8">
        <v>13.321802995365591</v>
      </c>
      <c r="AK136" s="8">
        <v>1.0934460107361481E-2</v>
      </c>
      <c r="AL136" s="8">
        <v>1.345317017637193E-2</v>
      </c>
      <c r="AM136" s="8">
        <v>3.4999232687551692E-4</v>
      </c>
      <c r="AN136" s="8">
        <v>0.41305854488906629</v>
      </c>
      <c r="AO136" s="8">
        <v>8.2425813331959193E-3</v>
      </c>
      <c r="AP136" s="8">
        <v>2.5714007761922029E-2</v>
      </c>
      <c r="AQ136" s="8">
        <v>3.719210654394288E-3</v>
      </c>
      <c r="AR136" s="8">
        <v>8.0140845240865843E-3</v>
      </c>
      <c r="AS136" s="8">
        <v>1.8003679255377391E-3</v>
      </c>
      <c r="AT136" s="8">
        <v>4.6040484006031612E-2</v>
      </c>
      <c r="AU136" s="8">
        <v>2.5613229854101979E-3</v>
      </c>
      <c r="AV136" s="8">
        <v>3.918720141031464E-3</v>
      </c>
      <c r="AW136" s="8">
        <v>1.5434668326972371E-4</v>
      </c>
      <c r="AX136" s="9">
        <v>1</v>
      </c>
      <c r="AY136" s="9">
        <v>0</v>
      </c>
      <c r="AZ136" s="9">
        <v>1</v>
      </c>
      <c r="BA136" s="5">
        <v>0</v>
      </c>
      <c r="BB136" s="9">
        <v>1</v>
      </c>
      <c r="BC136" s="5">
        <v>0</v>
      </c>
      <c r="BD136" s="9">
        <v>0.9967765723125076</v>
      </c>
      <c r="BE136" s="9">
        <v>1.9616903504872941E-4</v>
      </c>
      <c r="BF136" s="9">
        <v>1</v>
      </c>
      <c r="BG136" s="5">
        <v>0</v>
      </c>
      <c r="BH136" s="9">
        <v>1</v>
      </c>
      <c r="BI136" s="5">
        <v>0</v>
      </c>
      <c r="BJ136" s="9">
        <v>1.007535127117519</v>
      </c>
      <c r="BK136" s="9">
        <v>7.6000567236778592E-4</v>
      </c>
      <c r="BL136" s="10">
        <v>43220.239288481018</v>
      </c>
      <c r="BM136" s="5">
        <v>34.956643518518518</v>
      </c>
      <c r="BN136" s="8">
        <v>3.9008592563234698E-3</v>
      </c>
      <c r="BO136" s="5">
        <v>5.2187860108730392E-6</v>
      </c>
      <c r="BP136" s="11">
        <v>1.0002447868101869</v>
      </c>
      <c r="BQ136" s="11">
        <v>1.981532891733587</v>
      </c>
      <c r="BR136" s="5">
        <v>5.4639999999999999E-10</v>
      </c>
      <c r="BS136" s="5">
        <v>28.201000000000001</v>
      </c>
      <c r="BT136" s="5" t="s">
        <v>65</v>
      </c>
      <c r="BU136" s="5" t="s">
        <v>66</v>
      </c>
      <c r="BV136" s="9">
        <v>7.8700000000000003E-3</v>
      </c>
      <c r="BW136" s="9">
        <v>5.8E-4</v>
      </c>
      <c r="BX136" s="9">
        <v>1.2710000000000001E-2</v>
      </c>
      <c r="BY136" s="9">
        <v>4.0000000000000003E-5</v>
      </c>
      <c r="BZ136" s="9">
        <v>0</v>
      </c>
      <c r="CA136" s="9">
        <v>0</v>
      </c>
      <c r="CB136" s="9">
        <v>7.5799999999999999E-4</v>
      </c>
      <c r="CC136" s="9">
        <v>6.9999999999999999E-6</v>
      </c>
      <c r="CD136" s="9">
        <v>4.0000000000000003E-5</v>
      </c>
      <c r="CE136" s="9">
        <v>1.9999999999999999E-6</v>
      </c>
      <c r="CF136" s="9">
        <v>2.8600000000000001E-4</v>
      </c>
      <c r="CG136" s="9">
        <v>4.9999999999999998E-7</v>
      </c>
      <c r="CH136" s="9">
        <v>250</v>
      </c>
      <c r="CI136" s="9">
        <v>0</v>
      </c>
      <c r="CJ136" s="9">
        <v>1.96</v>
      </c>
      <c r="CK136" s="9">
        <v>0</v>
      </c>
      <c r="CL136" s="9">
        <v>0.22700000000000001</v>
      </c>
      <c r="CM136" s="9">
        <v>0</v>
      </c>
    </row>
    <row r="137" spans="1:91" x14ac:dyDescent="0.25">
      <c r="A137" s="5"/>
      <c r="B137" s="5" t="s">
        <v>79</v>
      </c>
      <c r="C137" s="5" t="s">
        <v>69</v>
      </c>
      <c r="D137" s="5">
        <v>2.25</v>
      </c>
      <c r="E137" s="6">
        <v>9.6788439351727398</v>
      </c>
      <c r="F137" s="6">
        <v>1.060073977178373E-2</v>
      </c>
      <c r="G137" s="6">
        <v>11.00109156101834</v>
      </c>
      <c r="H137" s="6">
        <v>6.0977638098454558E-2</v>
      </c>
      <c r="I137" s="5">
        <v>1551.364247247076</v>
      </c>
      <c r="J137" s="5">
        <v>49.471852776379443</v>
      </c>
      <c r="K137" s="5">
        <v>2.6845354481156209</v>
      </c>
      <c r="L137" s="6">
        <v>98.495470364461852</v>
      </c>
      <c r="M137" s="6">
        <v>1.3593233915786349</v>
      </c>
      <c r="N137" s="5"/>
      <c r="O137" s="7">
        <v>8.0000000000000006E-17</v>
      </c>
      <c r="P137" s="5">
        <v>0.72874759968926206</v>
      </c>
      <c r="Q137" s="5">
        <v>4.4374281152788413E-4</v>
      </c>
      <c r="R137" s="5">
        <v>3.1798108919130899E-5</v>
      </c>
      <c r="S137" s="5">
        <v>3.054417753698334E-6</v>
      </c>
      <c r="T137" s="8">
        <v>93.276827773864852</v>
      </c>
      <c r="U137" s="8">
        <v>2.3997477900167631E-2</v>
      </c>
      <c r="V137" s="8">
        <v>67.573465564683445</v>
      </c>
      <c r="W137" s="8">
        <v>2.37699067841531E-2</v>
      </c>
      <c r="X137" s="8">
        <v>1.0516407596424731</v>
      </c>
      <c r="Y137" s="8">
        <v>5.478018759659262E-3</v>
      </c>
      <c r="Z137" s="8">
        <v>1.581742123000661</v>
      </c>
      <c r="AA137" s="8">
        <v>8.7494116264524874E-3</v>
      </c>
      <c r="AB137" s="8">
        <v>3.856175964774796E-3</v>
      </c>
      <c r="AC137" s="8">
        <v>2.8322706414897573E-4</v>
      </c>
      <c r="AD137" s="8">
        <v>93.7002839596596</v>
      </c>
      <c r="AE137" s="8">
        <v>2.2634336720624759E-2</v>
      </c>
      <c r="AF137" s="8">
        <v>67.799807958882525</v>
      </c>
      <c r="AG137" s="8">
        <v>1.908672218204498E-2</v>
      </c>
      <c r="AH137" s="8">
        <v>1.0106525682519629</v>
      </c>
      <c r="AI137" s="8">
        <v>5.1737186687984627E-3</v>
      </c>
      <c r="AJ137" s="8">
        <v>1.586075578494498</v>
      </c>
      <c r="AK137" s="8">
        <v>8.3661119029995856E-3</v>
      </c>
      <c r="AL137" s="8">
        <v>7.7985821354254773E-3</v>
      </c>
      <c r="AM137" s="8">
        <v>2.3757612009787799E-4</v>
      </c>
      <c r="AN137" s="8">
        <v>0.41342491454166108</v>
      </c>
      <c r="AO137" s="8">
        <v>7.9728129782662797E-3</v>
      </c>
      <c r="AP137" s="8">
        <v>2.5714007761922029E-2</v>
      </c>
      <c r="AQ137" s="8">
        <v>3.719210654394288E-3</v>
      </c>
      <c r="AR137" s="8">
        <v>8.0140845240865843E-3</v>
      </c>
      <c r="AS137" s="8">
        <v>1.8003679255377391E-3</v>
      </c>
      <c r="AT137" s="8">
        <v>4.6040484006031612E-2</v>
      </c>
      <c r="AU137" s="8">
        <v>2.5613229854101979E-3</v>
      </c>
      <c r="AV137" s="8">
        <v>3.923139425193619E-3</v>
      </c>
      <c r="AW137" s="8">
        <v>1.5023798005799741E-4</v>
      </c>
      <c r="AX137" s="9">
        <v>1</v>
      </c>
      <c r="AY137" s="9">
        <v>0</v>
      </c>
      <c r="AZ137" s="9">
        <v>1</v>
      </c>
      <c r="BA137" s="5">
        <v>0</v>
      </c>
      <c r="BB137" s="9">
        <v>1</v>
      </c>
      <c r="BC137" s="5">
        <v>0</v>
      </c>
      <c r="BD137" s="9">
        <v>0.99678750233270741</v>
      </c>
      <c r="BE137" s="9">
        <v>2.0295515414018621E-4</v>
      </c>
      <c r="BF137" s="9">
        <v>1</v>
      </c>
      <c r="BG137" s="5">
        <v>0</v>
      </c>
      <c r="BH137" s="9">
        <v>1</v>
      </c>
      <c r="BI137" s="5">
        <v>0</v>
      </c>
      <c r="BJ137" s="9">
        <v>1.007535127117519</v>
      </c>
      <c r="BK137" s="9">
        <v>7.6000567236778592E-4</v>
      </c>
      <c r="BL137" s="10">
        <v>43220.24376765648</v>
      </c>
      <c r="BM137" s="5">
        <v>34.961122685185188</v>
      </c>
      <c r="BN137" s="8">
        <v>3.9008592563234698E-3</v>
      </c>
      <c r="BO137" s="5">
        <v>5.2187860108730392E-6</v>
      </c>
      <c r="BP137" s="11">
        <v>1.000244818476749</v>
      </c>
      <c r="BQ137" s="11">
        <v>1.981708193249162</v>
      </c>
      <c r="BR137" s="5">
        <v>5.4639999999999999E-10</v>
      </c>
      <c r="BS137" s="5">
        <v>28.201000000000001</v>
      </c>
      <c r="BT137" s="5" t="s">
        <v>65</v>
      </c>
      <c r="BU137" s="5" t="s">
        <v>66</v>
      </c>
      <c r="BV137" s="9">
        <v>7.8700000000000003E-3</v>
      </c>
      <c r="BW137" s="9">
        <v>5.8E-4</v>
      </c>
      <c r="BX137" s="9">
        <v>1.2710000000000001E-2</v>
      </c>
      <c r="BY137" s="9">
        <v>4.0000000000000003E-5</v>
      </c>
      <c r="BZ137" s="9">
        <v>0</v>
      </c>
      <c r="CA137" s="9">
        <v>0</v>
      </c>
      <c r="CB137" s="9">
        <v>7.5799999999999999E-4</v>
      </c>
      <c r="CC137" s="9">
        <v>6.9999999999999999E-6</v>
      </c>
      <c r="CD137" s="9">
        <v>4.0000000000000003E-5</v>
      </c>
      <c r="CE137" s="9">
        <v>1.9999999999999999E-6</v>
      </c>
      <c r="CF137" s="9">
        <v>2.8600000000000001E-4</v>
      </c>
      <c r="CG137" s="9">
        <v>4.9999999999999998E-7</v>
      </c>
      <c r="CH137" s="9">
        <v>250</v>
      </c>
      <c r="CI137" s="9">
        <v>0</v>
      </c>
      <c r="CJ137" s="9">
        <v>1.96</v>
      </c>
      <c r="CK137" s="9">
        <v>0</v>
      </c>
      <c r="CL137" s="9">
        <v>0.22700000000000001</v>
      </c>
      <c r="CM137" s="9">
        <v>0</v>
      </c>
    </row>
    <row r="138" spans="1:91" x14ac:dyDescent="0.25">
      <c r="A138" s="5"/>
      <c r="B138" s="5" t="s">
        <v>80</v>
      </c>
      <c r="C138" s="5" t="s">
        <v>69</v>
      </c>
      <c r="D138" s="5">
        <v>2.25</v>
      </c>
      <c r="E138" s="6">
        <v>9.8955162113603254</v>
      </c>
      <c r="F138" s="6">
        <v>8.570595213037633E-3</v>
      </c>
      <c r="G138" s="6">
        <v>14.76066462435848</v>
      </c>
      <c r="H138" s="6">
        <v>9.1543384008540812E-2</v>
      </c>
      <c r="I138" s="5">
        <v>-39824.84975247072</v>
      </c>
      <c r="J138" s="5">
        <v>29792.813481423051</v>
      </c>
      <c r="K138" s="5">
        <v>11.00109156101834</v>
      </c>
      <c r="L138" s="6">
        <v>98.813425751277279</v>
      </c>
      <c r="M138" s="6">
        <v>1.389835782414607</v>
      </c>
      <c r="N138" s="5"/>
      <c r="O138" s="7">
        <v>8.0000000000000006E-17</v>
      </c>
      <c r="P138" s="5">
        <v>0.71497247148249865</v>
      </c>
      <c r="Q138" s="5">
        <v>3.9288281489532439E-4</v>
      </c>
      <c r="R138" s="5">
        <v>2.1339004034573281E-5</v>
      </c>
      <c r="S138" s="5">
        <v>2.2544457507355381E-6</v>
      </c>
      <c r="T138" s="8">
        <v>128.5152530305661</v>
      </c>
      <c r="U138" s="8">
        <v>2.4247854446861769E-2</v>
      </c>
      <c r="V138" s="8">
        <v>91.350766813895191</v>
      </c>
      <c r="W138" s="8">
        <v>2.7849428689338301E-2</v>
      </c>
      <c r="X138" s="8">
        <v>1.1518529687307011</v>
      </c>
      <c r="Y138" s="8">
        <v>6.6094632967247961E-3</v>
      </c>
      <c r="Z138" s="8">
        <v>1.5935530483752609</v>
      </c>
      <c r="AA138" s="8">
        <v>9.8707652292722055E-3</v>
      </c>
      <c r="AB138" s="8">
        <v>3.6297422728361118E-3</v>
      </c>
      <c r="AC138" s="8">
        <v>2.8804489558507582E-4</v>
      </c>
      <c r="AD138" s="8">
        <v>128.94570769733039</v>
      </c>
      <c r="AE138" s="8">
        <v>2.2961346070093539E-2</v>
      </c>
      <c r="AF138" s="8">
        <v>91.659685842590108</v>
      </c>
      <c r="AG138" s="8">
        <v>1.9568708371655821E-2</v>
      </c>
      <c r="AH138" s="8">
        <v>1.109007753938966</v>
      </c>
      <c r="AI138" s="8">
        <v>6.359534605884864E-3</v>
      </c>
      <c r="AJ138" s="8">
        <v>1.5726945570315261</v>
      </c>
      <c r="AK138" s="8">
        <v>9.5326612640866757E-3</v>
      </c>
      <c r="AL138" s="8">
        <v>7.5960416123485924E-3</v>
      </c>
      <c r="AM138" s="8">
        <v>2.4459687828867147E-4</v>
      </c>
      <c r="AN138" s="8">
        <v>0.41379601765229962</v>
      </c>
      <c r="AO138" s="8">
        <v>7.793268372486244E-3</v>
      </c>
      <c r="AP138" s="8">
        <v>2.5714007761922029E-2</v>
      </c>
      <c r="AQ138" s="8">
        <v>3.719210654394288E-3</v>
      </c>
      <c r="AR138" s="8">
        <v>8.0140845240865843E-3</v>
      </c>
      <c r="AS138" s="8">
        <v>1.8003679255377391E-3</v>
      </c>
      <c r="AT138" s="8">
        <v>4.6040484006031612E-2</v>
      </c>
      <c r="AU138" s="8">
        <v>2.5613229854101979E-3</v>
      </c>
      <c r="AV138" s="8">
        <v>3.9276158060503764E-3</v>
      </c>
      <c r="AW138" s="8">
        <v>1.4798127974574479E-4</v>
      </c>
      <c r="AX138" s="9">
        <v>1</v>
      </c>
      <c r="AY138" s="9">
        <v>0</v>
      </c>
      <c r="AZ138" s="9">
        <v>1</v>
      </c>
      <c r="BA138" s="5">
        <v>0</v>
      </c>
      <c r="BB138" s="9">
        <v>1</v>
      </c>
      <c r="BC138" s="5">
        <v>0</v>
      </c>
      <c r="BD138" s="9">
        <v>0.99679857356763857</v>
      </c>
      <c r="BE138" s="9">
        <v>2.130899073431614E-4</v>
      </c>
      <c r="BF138" s="9">
        <v>1</v>
      </c>
      <c r="BG138" s="5">
        <v>0</v>
      </c>
      <c r="BH138" s="9">
        <v>1</v>
      </c>
      <c r="BI138" s="5">
        <v>0</v>
      </c>
      <c r="BJ138" s="9">
        <v>1.007535127117519</v>
      </c>
      <c r="BK138" s="9">
        <v>7.6000567236778592E-4</v>
      </c>
      <c r="BL138" s="10">
        <v>43220.248306189133</v>
      </c>
      <c r="BM138" s="5">
        <v>34.96565972222222</v>
      </c>
      <c r="BN138" s="8">
        <v>3.9008592563234698E-3</v>
      </c>
      <c r="BO138" s="5">
        <v>5.2187860108730392E-6</v>
      </c>
      <c r="BP138" s="11">
        <v>1.000244850562952</v>
      </c>
      <c r="BQ138" s="11">
        <v>1.981885833645473</v>
      </c>
      <c r="BR138" s="5">
        <v>5.4639999999999999E-10</v>
      </c>
      <c r="BS138" s="5">
        <v>28.201000000000001</v>
      </c>
      <c r="BT138" s="5" t="s">
        <v>65</v>
      </c>
      <c r="BU138" s="5" t="s">
        <v>66</v>
      </c>
      <c r="BV138" s="9">
        <v>7.8700000000000003E-3</v>
      </c>
      <c r="BW138" s="9">
        <v>5.8E-4</v>
      </c>
      <c r="BX138" s="9">
        <v>1.2710000000000001E-2</v>
      </c>
      <c r="BY138" s="9">
        <v>4.0000000000000003E-5</v>
      </c>
      <c r="BZ138" s="9">
        <v>0</v>
      </c>
      <c r="CA138" s="9">
        <v>0</v>
      </c>
      <c r="CB138" s="9">
        <v>7.5799999999999999E-4</v>
      </c>
      <c r="CC138" s="9">
        <v>6.9999999999999999E-6</v>
      </c>
      <c r="CD138" s="9">
        <v>4.0000000000000003E-5</v>
      </c>
      <c r="CE138" s="9">
        <v>1.9999999999999999E-6</v>
      </c>
      <c r="CF138" s="9">
        <v>2.8600000000000001E-4</v>
      </c>
      <c r="CG138" s="9">
        <v>4.9999999999999998E-7</v>
      </c>
      <c r="CH138" s="9">
        <v>250</v>
      </c>
      <c r="CI138" s="9">
        <v>0</v>
      </c>
      <c r="CJ138" s="9">
        <v>1.96</v>
      </c>
      <c r="CK138" s="9">
        <v>0</v>
      </c>
      <c r="CL138" s="9">
        <v>0.22700000000000001</v>
      </c>
      <c r="CM138" s="9">
        <v>0</v>
      </c>
    </row>
    <row r="139" spans="1:91" x14ac:dyDescent="0.25">
      <c r="A139" s="5" t="s">
        <v>62</v>
      </c>
      <c r="B139" s="5" t="s">
        <v>81</v>
      </c>
      <c r="C139" s="5" t="s">
        <v>64</v>
      </c>
      <c r="D139" s="5">
        <v>2.25</v>
      </c>
      <c r="E139" s="6">
        <v>11.213130723633689</v>
      </c>
      <c r="F139" s="6">
        <v>0.32272637351601768</v>
      </c>
      <c r="G139" s="6">
        <v>0.1633217877335289</v>
      </c>
      <c r="H139" s="6">
        <v>1.024250910274618E-3</v>
      </c>
      <c r="I139" s="5">
        <v>1092.187048837648</v>
      </c>
      <c r="J139" s="5">
        <v>568.60722418237174</v>
      </c>
      <c r="K139" s="5">
        <v>14.76066462435848</v>
      </c>
      <c r="L139" s="6">
        <v>69.745257244472455</v>
      </c>
      <c r="M139" s="6">
        <v>1.5754637089326311</v>
      </c>
      <c r="N139" s="5"/>
      <c r="O139" s="7">
        <v>8.0000000000000006E-17</v>
      </c>
      <c r="P139" s="5">
        <v>0.44424444995164508</v>
      </c>
      <c r="Q139" s="5">
        <v>2.8474212839701379E-3</v>
      </c>
      <c r="R139" s="5">
        <v>1.0155972629659711E-3</v>
      </c>
      <c r="S139" s="5">
        <v>6.6268435403825878E-5</v>
      </c>
      <c r="T139" s="8">
        <v>5.0588061377481912</v>
      </c>
      <c r="U139" s="8">
        <v>1.6182936833511539E-2</v>
      </c>
      <c r="V139" s="8">
        <v>2.2442701827045961</v>
      </c>
      <c r="W139" s="8">
        <v>1.236453008237463E-2</v>
      </c>
      <c r="X139" s="8">
        <v>3.8737662435811081E-2</v>
      </c>
      <c r="Y139" s="8">
        <v>4.6967925822411268E-3</v>
      </c>
      <c r="Z139" s="8">
        <v>3.5296975934482919</v>
      </c>
      <c r="AA139" s="8">
        <v>1.0465262476418069E-2</v>
      </c>
      <c r="AB139" s="8">
        <v>7.1211838050174604E-3</v>
      </c>
      <c r="AC139" s="8">
        <v>3.3358939343950718E-4</v>
      </c>
      <c r="AD139" s="8">
        <v>5.4794293622170649</v>
      </c>
      <c r="AE139" s="8">
        <v>1.422542448542489E-2</v>
      </c>
      <c r="AF139" s="8">
        <v>2.2675675998567608</v>
      </c>
      <c r="AG139" s="8">
        <v>1.182240954296376E-2</v>
      </c>
      <c r="AH139" s="8">
        <v>-5.6172102136390761E-3</v>
      </c>
      <c r="AI139" s="8">
        <v>4.338033643632817E-3</v>
      </c>
      <c r="AJ139" s="8">
        <v>3.5249070758162429</v>
      </c>
      <c r="AK139" s="8">
        <v>1.0146986905714099E-2</v>
      </c>
      <c r="AL139" s="8">
        <v>1.102523455558253E-2</v>
      </c>
      <c r="AM139" s="8">
        <v>2.9627060273141568E-4</v>
      </c>
      <c r="AN139" s="8">
        <v>0.41415860053845921</v>
      </c>
      <c r="AO139" s="8">
        <v>7.7152279789322129E-3</v>
      </c>
      <c r="AP139" s="8">
        <v>2.5714007761922029E-2</v>
      </c>
      <c r="AQ139" s="8">
        <v>3.719210654394288E-3</v>
      </c>
      <c r="AR139" s="8">
        <v>8.0140845240865843E-3</v>
      </c>
      <c r="AS139" s="8">
        <v>1.8003679255377391E-3</v>
      </c>
      <c r="AT139" s="8">
        <v>4.6040484006031612E-2</v>
      </c>
      <c r="AU139" s="8">
        <v>2.5613229854101979E-3</v>
      </c>
      <c r="AV139" s="8">
        <v>3.9319894128568506E-3</v>
      </c>
      <c r="AW139" s="8">
        <v>1.4771224993544781E-4</v>
      </c>
      <c r="AX139" s="9">
        <v>1</v>
      </c>
      <c r="AY139" s="9">
        <v>0</v>
      </c>
      <c r="AZ139" s="9">
        <v>1</v>
      </c>
      <c r="BA139" s="5">
        <v>0</v>
      </c>
      <c r="BB139" s="9">
        <v>1</v>
      </c>
      <c r="BC139" s="5">
        <v>0</v>
      </c>
      <c r="BD139" s="9">
        <v>0.99680939061605345</v>
      </c>
      <c r="BE139" s="9">
        <v>2.257406074141046E-4</v>
      </c>
      <c r="BF139" s="9">
        <v>1</v>
      </c>
      <c r="BG139" s="5">
        <v>0</v>
      </c>
      <c r="BH139" s="9">
        <v>1</v>
      </c>
      <c r="BI139" s="5">
        <v>0</v>
      </c>
      <c r="BJ139" s="9">
        <v>1.007535127117519</v>
      </c>
      <c r="BK139" s="9">
        <v>7.6000567236778592E-4</v>
      </c>
      <c r="BL139" s="10">
        <v>43220.252734730348</v>
      </c>
      <c r="BM139" s="5">
        <v>34.970092592592593</v>
      </c>
      <c r="BN139" s="8">
        <v>3.9008592563234698E-3</v>
      </c>
      <c r="BO139" s="5">
        <v>5.2187860108730392E-6</v>
      </c>
      <c r="BP139" s="11">
        <v>1.0002448818715459</v>
      </c>
      <c r="BQ139" s="11">
        <v>1.9820591842724959</v>
      </c>
      <c r="BR139" s="5">
        <v>5.4639999999999999E-10</v>
      </c>
      <c r="BS139" s="5">
        <v>28.201000000000001</v>
      </c>
      <c r="BT139" s="5" t="s">
        <v>65</v>
      </c>
      <c r="BU139" s="5" t="s">
        <v>66</v>
      </c>
      <c r="BV139" s="9">
        <v>7.8700000000000003E-3</v>
      </c>
      <c r="BW139" s="9">
        <v>5.8E-4</v>
      </c>
      <c r="BX139" s="9">
        <v>1.2710000000000001E-2</v>
      </c>
      <c r="BY139" s="9">
        <v>4.0000000000000003E-5</v>
      </c>
      <c r="BZ139" s="9">
        <v>0</v>
      </c>
      <c r="CA139" s="9">
        <v>0</v>
      </c>
      <c r="CB139" s="9">
        <v>7.5799999999999999E-4</v>
      </c>
      <c r="CC139" s="9">
        <v>6.9999999999999999E-6</v>
      </c>
      <c r="CD139" s="9">
        <v>4.0000000000000003E-5</v>
      </c>
      <c r="CE139" s="9">
        <v>1.9999999999999999E-6</v>
      </c>
      <c r="CF139" s="9">
        <v>2.8600000000000001E-4</v>
      </c>
      <c r="CG139" s="9">
        <v>4.9999999999999998E-7</v>
      </c>
      <c r="CH139" s="9">
        <v>250</v>
      </c>
      <c r="CI139" s="9">
        <v>0</v>
      </c>
      <c r="CJ139" s="9">
        <v>1.96</v>
      </c>
      <c r="CK139" s="9">
        <v>0</v>
      </c>
      <c r="CL139" s="9">
        <v>0.22700000000000001</v>
      </c>
      <c r="CM139" s="9">
        <v>0</v>
      </c>
    </row>
    <row r="140" spans="1:91" x14ac:dyDescent="0.25">
      <c r="A140" s="5" t="s">
        <v>62</v>
      </c>
      <c r="B140" s="5" t="s">
        <v>82</v>
      </c>
      <c r="C140" s="2" t="s">
        <v>64</v>
      </c>
      <c r="D140" s="5">
        <v>2.25</v>
      </c>
      <c r="E140" s="6">
        <v>10.397769533791029</v>
      </c>
      <c r="F140" s="6">
        <v>8.5489579929666978E-2</v>
      </c>
      <c r="G140" s="6">
        <v>0.20810914030773631</v>
      </c>
      <c r="H140" s="6">
        <v>4.1129076396995552E-4</v>
      </c>
      <c r="I140" s="5">
        <v>6133.3210728679296</v>
      </c>
      <c r="J140" s="5">
        <v>5582.8358799160878</v>
      </c>
      <c r="K140" s="5">
        <v>12.135810479220909</v>
      </c>
      <c r="L140" s="6">
        <v>95.259540431247444</v>
      </c>
      <c r="M140" s="6">
        <v>1.460578381596018</v>
      </c>
      <c r="N140" s="5"/>
      <c r="O140" s="7">
        <v>8.0000000000000006E-17</v>
      </c>
      <c r="P140" s="5">
        <v>0.65556917028548001</v>
      </c>
      <c r="Q140" s="5">
        <v>1.3460892649483521E-3</v>
      </c>
      <c r="R140" s="5">
        <v>1.4378965225106429E-4</v>
      </c>
      <c r="S140" s="5">
        <v>2.5844734838831679E-5</v>
      </c>
      <c r="T140" s="8">
        <v>13.29249144868044</v>
      </c>
      <c r="U140" s="8">
        <v>1.6053785000110409E-2</v>
      </c>
      <c r="V140" s="8">
        <v>8.6834031259940154</v>
      </c>
      <c r="W140" s="8">
        <v>1.389720440418701E-2</v>
      </c>
      <c r="X140" s="8">
        <v>0.1176220926646445</v>
      </c>
      <c r="Y140" s="8">
        <v>5.6536900315899974E-3</v>
      </c>
      <c r="Z140" s="8">
        <v>10.722288209141331</v>
      </c>
      <c r="AA140" s="8">
        <v>1.2364128263645399E-2</v>
      </c>
      <c r="AB140" s="8">
        <v>7.9805290375596066E-3</v>
      </c>
      <c r="AC140" s="8">
        <v>3.4152814875984799E-4</v>
      </c>
      <c r="AD140" s="8">
        <v>13.70636609167483</v>
      </c>
      <c r="AE140" s="8">
        <v>1.4066088041912381E-2</v>
      </c>
      <c r="AF140" s="8">
        <v>8.7212046523300852</v>
      </c>
      <c r="AG140" s="8">
        <v>1.327030374551543E-2</v>
      </c>
      <c r="AH140" s="8">
        <v>7.432388872990893E-2</v>
      </c>
      <c r="AI140" s="8">
        <v>5.3593736859818839E-3</v>
      </c>
      <c r="AJ140" s="8">
        <v>10.72106024559028</v>
      </c>
      <c r="AK140" s="8">
        <v>1.2095920481066509E-2</v>
      </c>
      <c r="AL140" s="8">
        <v>1.18977864980425E-2</v>
      </c>
      <c r="AM140" s="8">
        <v>3.0421168086084641E-4</v>
      </c>
      <c r="AN140" s="8">
        <v>0.41452686357427138</v>
      </c>
      <c r="AO140" s="8">
        <v>7.7375176915429108E-3</v>
      </c>
      <c r="AP140" s="8">
        <v>2.5714007761922029E-2</v>
      </c>
      <c r="AQ140" s="8">
        <v>3.719210654394288E-3</v>
      </c>
      <c r="AR140" s="8">
        <v>8.0140845240865843E-3</v>
      </c>
      <c r="AS140" s="8">
        <v>1.8003679255377391E-3</v>
      </c>
      <c r="AT140" s="8">
        <v>4.6040484006031612E-2</v>
      </c>
      <c r="AU140" s="8">
        <v>2.5613229854101979E-3</v>
      </c>
      <c r="AV140" s="8">
        <v>3.936431535696846E-3</v>
      </c>
      <c r="AW140" s="8">
        <v>1.4940844759955959E-4</v>
      </c>
      <c r="AX140" s="9">
        <v>1</v>
      </c>
      <c r="AY140" s="9">
        <v>0</v>
      </c>
      <c r="AZ140" s="9">
        <v>1</v>
      </c>
      <c r="BA140" s="5">
        <v>0</v>
      </c>
      <c r="BB140" s="9">
        <v>1</v>
      </c>
      <c r="BC140" s="5">
        <v>0</v>
      </c>
      <c r="BD140" s="9">
        <v>0.99682037712214588</v>
      </c>
      <c r="BE140" s="9">
        <v>2.409271922177318E-4</v>
      </c>
      <c r="BF140" s="9">
        <v>1</v>
      </c>
      <c r="BG140" s="5">
        <v>0</v>
      </c>
      <c r="BH140" s="9">
        <v>1</v>
      </c>
      <c r="BI140" s="5">
        <v>0</v>
      </c>
      <c r="BJ140" s="9">
        <v>1.007535127117519</v>
      </c>
      <c r="BK140" s="9">
        <v>7.6000567236778592E-4</v>
      </c>
      <c r="BL140" s="10">
        <v>43220.257244508299</v>
      </c>
      <c r="BM140" s="5">
        <v>34.974594907407408</v>
      </c>
      <c r="BN140" s="8">
        <v>3.9008592563234698E-3</v>
      </c>
      <c r="BO140" s="5">
        <v>5.2187860108730392E-6</v>
      </c>
      <c r="BP140" s="11">
        <v>1.000244913754462</v>
      </c>
      <c r="BQ140" s="11">
        <v>1.982235730409144</v>
      </c>
      <c r="BR140" s="5">
        <v>5.4639999999999999E-10</v>
      </c>
      <c r="BS140" s="5">
        <v>28.201000000000001</v>
      </c>
      <c r="BT140" s="5" t="s">
        <v>65</v>
      </c>
      <c r="BU140" s="5" t="s">
        <v>66</v>
      </c>
      <c r="BV140" s="9">
        <v>7.8700000000000003E-3</v>
      </c>
      <c r="BW140" s="9">
        <v>5.8E-4</v>
      </c>
      <c r="BX140" s="9">
        <v>1.2710000000000001E-2</v>
      </c>
      <c r="BY140" s="9">
        <v>4.0000000000000003E-5</v>
      </c>
      <c r="BZ140" s="9">
        <v>0</v>
      </c>
      <c r="CA140" s="9">
        <v>0</v>
      </c>
      <c r="CB140" s="9">
        <v>7.5799999999999999E-4</v>
      </c>
      <c r="CC140" s="9">
        <v>6.9999999999999999E-6</v>
      </c>
      <c r="CD140" s="9">
        <v>4.0000000000000003E-5</v>
      </c>
      <c r="CE140" s="9">
        <v>1.9999999999999999E-6</v>
      </c>
      <c r="CF140" s="9">
        <v>2.8600000000000001E-4</v>
      </c>
      <c r="CG140" s="9">
        <v>4.9999999999999998E-7</v>
      </c>
      <c r="CH140" s="9">
        <v>250</v>
      </c>
      <c r="CI140" s="9">
        <v>0</v>
      </c>
      <c r="CJ140" s="9">
        <v>1.96</v>
      </c>
      <c r="CK140" s="9">
        <v>0</v>
      </c>
      <c r="CL140" s="9">
        <v>0.22700000000000001</v>
      </c>
      <c r="CM140" s="9">
        <v>0</v>
      </c>
    </row>
    <row r="141" spans="1:91" x14ac:dyDescent="0.25">
      <c r="A141" s="5" t="s">
        <v>62</v>
      </c>
      <c r="B141" s="5" t="s">
        <v>83</v>
      </c>
      <c r="C141" s="5" t="s">
        <v>64</v>
      </c>
      <c r="D141" s="5">
        <v>2.25</v>
      </c>
      <c r="E141" s="6">
        <v>13.18549594729679</v>
      </c>
      <c r="F141" s="6">
        <v>0.1542298349269112</v>
      </c>
      <c r="G141" s="6">
        <v>0.1788122278153142</v>
      </c>
      <c r="H141" s="6">
        <v>5.0224860415712272E-4</v>
      </c>
      <c r="I141" s="5">
        <v>5657.0505585232904</v>
      </c>
      <c r="J141" s="5">
        <v>7714.6926723356928</v>
      </c>
      <c r="L141" s="6">
        <v>89.135080127292582</v>
      </c>
      <c r="M141" s="6">
        <v>1.853583981199018</v>
      </c>
      <c r="N141" s="5"/>
      <c r="O141" s="7">
        <v>8.0000000000000006E-17</v>
      </c>
      <c r="P141" s="5">
        <v>0.48270645556591679</v>
      </c>
      <c r="Q141" s="5">
        <v>1.3866841196434141E-3</v>
      </c>
      <c r="R141" s="5">
        <v>3.5622012298362499E-4</v>
      </c>
      <c r="S141" s="5">
        <v>3.438728584270667E-5</v>
      </c>
      <c r="T141" s="8">
        <v>10.699395822060801</v>
      </c>
      <c r="U141" s="8">
        <v>1.5679622923880469E-2</v>
      </c>
      <c r="V141" s="8">
        <v>5.1549866107194324</v>
      </c>
      <c r="W141" s="8">
        <v>1.2562424122024039E-2</v>
      </c>
      <c r="X141" s="8">
        <v>7.0700726278761006E-2</v>
      </c>
      <c r="Y141" s="8">
        <v>5.4568924157898597E-3</v>
      </c>
      <c r="Z141" s="8">
        <v>7.404643247335648</v>
      </c>
      <c r="AA141" s="8">
        <v>1.0250187892199411E-2</v>
      </c>
      <c r="AB141" s="8">
        <v>7.9957746689204631E-3</v>
      </c>
      <c r="AC141" s="8">
        <v>3.6636313114082382E-4</v>
      </c>
      <c r="AD141" s="8">
        <v>11.12525066139615</v>
      </c>
      <c r="AE141" s="8">
        <v>1.3411734902019889E-2</v>
      </c>
      <c r="AF141" s="8">
        <v>5.1733689275787231</v>
      </c>
      <c r="AG141" s="8">
        <v>1.1972350326631751E-2</v>
      </c>
      <c r="AH141" s="8">
        <v>3.1328408472087142E-2</v>
      </c>
      <c r="AI141" s="8">
        <v>5.1513445012151774E-3</v>
      </c>
      <c r="AJ141" s="8">
        <v>7.3997907579103313</v>
      </c>
      <c r="AK141" s="8">
        <v>9.9250177022411797E-3</v>
      </c>
      <c r="AL141" s="8">
        <v>1.1902209430751451E-2</v>
      </c>
      <c r="AM141" s="8">
        <v>3.2678102329726451E-4</v>
      </c>
      <c r="AN141" s="8">
        <v>0.4153182977592047</v>
      </c>
      <c r="AO141" s="8">
        <v>8.1225575992429425E-3</v>
      </c>
      <c r="AP141" s="8">
        <v>2.5714007761922029E-2</v>
      </c>
      <c r="AQ141" s="8">
        <v>3.719210654394288E-3</v>
      </c>
      <c r="AR141" s="8">
        <v>8.0140845240865843E-3</v>
      </c>
      <c r="AS141" s="8">
        <v>1.8003679255377391E-3</v>
      </c>
      <c r="AT141" s="8">
        <v>4.6040484006031612E-2</v>
      </c>
      <c r="AU141" s="8">
        <v>2.5613229854101979E-3</v>
      </c>
      <c r="AV141" s="8">
        <v>3.945978103034215E-3</v>
      </c>
      <c r="AW141" s="8">
        <v>1.5937423686659599E-4</v>
      </c>
      <c r="AX141" s="9">
        <v>1</v>
      </c>
      <c r="AY141" s="9">
        <v>0</v>
      </c>
      <c r="AZ141" s="9">
        <v>1</v>
      </c>
      <c r="BA141" s="5">
        <v>0</v>
      </c>
      <c r="BB141" s="9">
        <v>1</v>
      </c>
      <c r="BC141" s="5">
        <v>0</v>
      </c>
      <c r="BD141" s="9">
        <v>0.99679218533683711</v>
      </c>
      <c r="BE141" s="9">
        <v>2.484961345560948E-4</v>
      </c>
      <c r="BF141" s="9">
        <v>1</v>
      </c>
      <c r="BG141" s="5">
        <v>0</v>
      </c>
      <c r="BH141" s="9">
        <v>1</v>
      </c>
      <c r="BI141" s="5">
        <v>0</v>
      </c>
      <c r="BJ141" s="9">
        <v>1.007535127117519</v>
      </c>
      <c r="BK141" s="9">
        <v>7.6000567236778592E-4</v>
      </c>
      <c r="BL141" s="10">
        <v>43220.266912014988</v>
      </c>
      <c r="BM141" s="5">
        <v>34.984270833333333</v>
      </c>
      <c r="BN141" s="8">
        <v>3.9008592563234698E-3</v>
      </c>
      <c r="BO141" s="5">
        <v>5.2187860108730392E-6</v>
      </c>
      <c r="BP141" s="11">
        <v>1.000244982101137</v>
      </c>
      <c r="BQ141" s="11">
        <v>1.982614241267544</v>
      </c>
      <c r="BR141" s="5">
        <v>5.4639999999999999E-10</v>
      </c>
      <c r="BS141" s="5">
        <v>28.201000000000001</v>
      </c>
      <c r="BT141" s="5" t="s">
        <v>65</v>
      </c>
      <c r="BU141" s="5" t="s">
        <v>66</v>
      </c>
      <c r="BV141" s="9">
        <v>7.8700000000000003E-3</v>
      </c>
      <c r="BW141" s="9">
        <v>5.8E-4</v>
      </c>
      <c r="BX141" s="9">
        <v>1.2710000000000001E-2</v>
      </c>
      <c r="BY141" s="9">
        <v>4.0000000000000003E-5</v>
      </c>
      <c r="BZ141" s="9">
        <v>0</v>
      </c>
      <c r="CA141" s="9">
        <v>0</v>
      </c>
      <c r="CB141" s="9">
        <v>7.5799999999999999E-4</v>
      </c>
      <c r="CC141" s="9">
        <v>6.9999999999999999E-6</v>
      </c>
      <c r="CD141" s="9">
        <v>4.0000000000000003E-5</v>
      </c>
      <c r="CE141" s="9">
        <v>1.9999999999999999E-6</v>
      </c>
      <c r="CF141" s="9">
        <v>2.8600000000000001E-4</v>
      </c>
      <c r="CG141" s="9">
        <v>4.9999999999999998E-7</v>
      </c>
      <c r="CH141" s="9">
        <v>250</v>
      </c>
      <c r="CI141" s="9">
        <v>0</v>
      </c>
      <c r="CJ141" s="9">
        <v>1.96</v>
      </c>
      <c r="CK141" s="9">
        <v>0</v>
      </c>
      <c r="CL141" s="9">
        <v>0.22700000000000001</v>
      </c>
      <c r="CM141" s="9">
        <v>0</v>
      </c>
    </row>
    <row r="142" spans="1:91" x14ac:dyDescent="0.25">
      <c r="A142" s="5" t="s">
        <v>62</v>
      </c>
      <c r="B142" s="5" t="s">
        <v>84</v>
      </c>
      <c r="C142" s="5" t="s">
        <v>64</v>
      </c>
      <c r="D142" s="5">
        <v>2.25</v>
      </c>
      <c r="E142" s="6">
        <v>12.13670694924817</v>
      </c>
      <c r="F142" s="6">
        <v>0.114874005816406</v>
      </c>
      <c r="G142" s="6">
        <v>0.1719189278630944</v>
      </c>
      <c r="H142" s="6">
        <v>4.1909970505939643E-4</v>
      </c>
      <c r="I142" s="5">
        <v>1959.793686354343</v>
      </c>
      <c r="J142" s="5">
        <v>789.59114534525179</v>
      </c>
      <c r="K142" s="6">
        <f>AVERAGE(K126:K135)</f>
        <v>0.19985585870917016</v>
      </c>
      <c r="L142" s="6">
        <v>88.726378743248873</v>
      </c>
      <c r="M142" s="6">
        <v>1.7056584972497031</v>
      </c>
      <c r="N142" s="5"/>
      <c r="O142" s="7">
        <v>8.0000000000000006E-17</v>
      </c>
      <c r="P142" s="5">
        <v>0.52232675790537164</v>
      </c>
      <c r="Q142" s="5">
        <v>1.284778986378114E-3</v>
      </c>
      <c r="R142" s="5">
        <v>3.6916726577940543E-4</v>
      </c>
      <c r="S142" s="5">
        <v>2.7570697272079829E-5</v>
      </c>
      <c r="T142" s="8">
        <v>11.82886008069919</v>
      </c>
      <c r="U142" s="8">
        <v>1.5681902197892408E-2</v>
      </c>
      <c r="V142" s="8">
        <v>6.1655671226587163</v>
      </c>
      <c r="W142" s="8">
        <v>1.253468729976118E-2</v>
      </c>
      <c r="X142" s="8">
        <v>9.3585452479313935E-2</v>
      </c>
      <c r="Y142" s="8">
        <v>5.563508797302494E-3</v>
      </c>
      <c r="Z142" s="8">
        <v>9.20973621923895</v>
      </c>
      <c r="AA142" s="8">
        <v>1.229602874361223E-2</v>
      </c>
      <c r="AB142" s="8">
        <v>9.5723507805211983E-3</v>
      </c>
      <c r="AC142" s="8">
        <v>3.2453371757286642E-4</v>
      </c>
      <c r="AD142" s="8">
        <v>12.259691439650579</v>
      </c>
      <c r="AE142" s="8">
        <v>1.3215699190817651E-2</v>
      </c>
      <c r="AF142" s="8">
        <v>6.1784827696162399</v>
      </c>
      <c r="AG142" s="8">
        <v>1.192260445079367E-2</v>
      </c>
      <c r="AH142" s="8">
        <v>4.9624540138266157E-2</v>
      </c>
      <c r="AI142" s="8">
        <v>5.2641528730040868E-3</v>
      </c>
      <c r="AJ142" s="8">
        <v>9.2024031891123101</v>
      </c>
      <c r="AK142" s="8">
        <v>1.2026302317343749E-2</v>
      </c>
      <c r="AL142" s="8">
        <v>1.3473934457281921E-2</v>
      </c>
      <c r="AM142" s="8">
        <v>2.7561171308300382E-4</v>
      </c>
      <c r="AN142" s="8">
        <v>0.41568372072019061</v>
      </c>
      <c r="AO142" s="8">
        <v>8.4419992562238706E-3</v>
      </c>
      <c r="AP142" s="8">
        <v>2.5714007761922029E-2</v>
      </c>
      <c r="AQ142" s="8">
        <v>3.719210654394288E-3</v>
      </c>
      <c r="AR142" s="8">
        <v>8.0140845240865843E-3</v>
      </c>
      <c r="AS142" s="8">
        <v>1.8003679255377391E-3</v>
      </c>
      <c r="AT142" s="8">
        <v>4.6040484006031612E-2</v>
      </c>
      <c r="AU142" s="8">
        <v>2.5613229854101979E-3</v>
      </c>
      <c r="AV142" s="8">
        <v>3.9503859678574503E-3</v>
      </c>
      <c r="AW142" s="8">
        <v>1.6655175455803769E-4</v>
      </c>
      <c r="AX142" s="9">
        <v>1</v>
      </c>
      <c r="AY142" s="9">
        <v>0</v>
      </c>
      <c r="AZ142" s="9">
        <v>1</v>
      </c>
      <c r="BA142" s="5">
        <v>0</v>
      </c>
      <c r="BB142" s="9">
        <v>1</v>
      </c>
      <c r="BC142" s="5">
        <v>0</v>
      </c>
      <c r="BD142" s="9">
        <v>0.99675141808330781</v>
      </c>
      <c r="BE142" s="9">
        <v>2.3699932186766211E-4</v>
      </c>
      <c r="BF142" s="9">
        <v>1</v>
      </c>
      <c r="BG142" s="5">
        <v>0</v>
      </c>
      <c r="BH142" s="9">
        <v>1</v>
      </c>
      <c r="BI142" s="5">
        <v>0</v>
      </c>
      <c r="BJ142" s="9">
        <v>1.007535127117519</v>
      </c>
      <c r="BK142" s="9">
        <v>7.6000567236778592E-4</v>
      </c>
      <c r="BL142" s="10">
        <v>43220.2713878711</v>
      </c>
      <c r="BM142" s="5">
        <v>34.988738425925924</v>
      </c>
      <c r="BN142" s="8">
        <v>3.9008592563234698E-3</v>
      </c>
      <c r="BO142" s="5">
        <v>5.2187860108730392E-6</v>
      </c>
      <c r="BP142" s="11">
        <v>1.000245013744238</v>
      </c>
      <c r="BQ142" s="11">
        <v>1.9827895084614171</v>
      </c>
      <c r="BR142" s="5">
        <v>5.4639999999999999E-10</v>
      </c>
      <c r="BS142" s="5">
        <v>28.201000000000001</v>
      </c>
      <c r="BT142" s="5" t="s">
        <v>65</v>
      </c>
      <c r="BU142" s="5" t="s">
        <v>66</v>
      </c>
      <c r="BV142" s="9">
        <v>7.8700000000000003E-3</v>
      </c>
      <c r="BW142" s="9">
        <v>5.8E-4</v>
      </c>
      <c r="BX142" s="9">
        <v>1.2710000000000001E-2</v>
      </c>
      <c r="BY142" s="9">
        <v>4.0000000000000003E-5</v>
      </c>
      <c r="BZ142" s="9">
        <v>0</v>
      </c>
      <c r="CA142" s="9">
        <v>0</v>
      </c>
      <c r="CB142" s="9">
        <v>7.5799999999999999E-4</v>
      </c>
      <c r="CC142" s="9">
        <v>6.9999999999999999E-6</v>
      </c>
      <c r="CD142" s="9">
        <v>4.0000000000000003E-5</v>
      </c>
      <c r="CE142" s="9">
        <v>1.9999999999999999E-6</v>
      </c>
      <c r="CF142" s="9">
        <v>2.8600000000000001E-4</v>
      </c>
      <c r="CG142" s="9">
        <v>4.9999999999999998E-7</v>
      </c>
      <c r="CH142" s="9">
        <v>250</v>
      </c>
      <c r="CI142" s="9">
        <v>0</v>
      </c>
      <c r="CJ142" s="9">
        <v>1.96</v>
      </c>
      <c r="CK142" s="9">
        <v>0</v>
      </c>
      <c r="CL142" s="9">
        <v>0.22700000000000001</v>
      </c>
      <c r="CM142" s="9">
        <v>0</v>
      </c>
    </row>
    <row r="143" spans="1:91" x14ac:dyDescent="0.25">
      <c r="A143" s="5"/>
      <c r="B143" s="5" t="s">
        <v>85</v>
      </c>
      <c r="C143" s="5" t="s">
        <v>69</v>
      </c>
      <c r="D143" s="5">
        <v>2.25</v>
      </c>
      <c r="E143" s="6">
        <v>9.9857325759083775</v>
      </c>
      <c r="F143" s="6">
        <v>6.4127246074056496E-2</v>
      </c>
      <c r="G143" s="6">
        <v>12.135810479220909</v>
      </c>
      <c r="H143" s="6">
        <v>0.66312642389723264</v>
      </c>
      <c r="I143" s="5">
        <v>26050.96274317375</v>
      </c>
      <c r="J143" s="5">
        <v>82810.519812138649</v>
      </c>
      <c r="K143" s="5">
        <f>STDEV(K126:K135)</f>
        <v>1.350928345305925E-2</v>
      </c>
      <c r="L143" s="6">
        <v>94.553510237471912</v>
      </c>
      <c r="M143" s="6">
        <v>1.402541366280279</v>
      </c>
      <c r="N143" s="5"/>
      <c r="O143" s="7">
        <v>8.0000000000000006E-17</v>
      </c>
      <c r="P143" s="5">
        <v>0.67775435378774385</v>
      </c>
      <c r="Q143" s="5">
        <v>1.2364451687150359E-3</v>
      </c>
      <c r="R143" s="5">
        <v>1.672469801561088E-4</v>
      </c>
      <c r="S143" s="5">
        <v>1.9826546193437321E-5</v>
      </c>
      <c r="T143" s="8">
        <v>13.69864894881796</v>
      </c>
      <c r="U143" s="8">
        <v>1.49518916330326E-2</v>
      </c>
      <c r="V143" s="8">
        <v>9.2330915901636068</v>
      </c>
      <c r="W143" s="8">
        <v>1.2888628391854281E-2</v>
      </c>
      <c r="X143" s="8">
        <v>0.1193823789735942</v>
      </c>
      <c r="Y143" s="8">
        <v>4.9473695799725466E-3</v>
      </c>
      <c r="Z143" s="8">
        <v>0.19579348015225309</v>
      </c>
      <c r="AA143" s="8">
        <v>1.0694738337320511E-2</v>
      </c>
      <c r="AB143" s="8">
        <v>2.390028719250007E-3</v>
      </c>
      <c r="AC143" s="8">
        <v>2.7007173972909187E-4</v>
      </c>
      <c r="AD143" s="8">
        <v>14.116833916063831</v>
      </c>
      <c r="AE143" s="8">
        <v>1.204496065610583E-2</v>
      </c>
      <c r="AF143" s="8">
        <v>9.2755995722030864</v>
      </c>
      <c r="AG143" s="8">
        <v>1.2205399390129931E-2</v>
      </c>
      <c r="AH143" s="8">
        <v>8.083263140611778E-2</v>
      </c>
      <c r="AI143" s="8">
        <v>4.6081602721186549E-3</v>
      </c>
      <c r="AJ143" s="8">
        <v>0.20085852386460881</v>
      </c>
      <c r="AK143" s="8">
        <v>1.0383499057069459E-2</v>
      </c>
      <c r="AL143" s="8">
        <v>6.3499407696083789E-3</v>
      </c>
      <c r="AM143" s="8">
        <v>2.025814437674275E-4</v>
      </c>
      <c r="AN143" s="8">
        <v>0.41606618413013441</v>
      </c>
      <c r="AO143" s="8">
        <v>8.8587801755553811E-3</v>
      </c>
      <c r="AP143" s="8">
        <v>2.5714007761922029E-2</v>
      </c>
      <c r="AQ143" s="8">
        <v>3.719210654394288E-3</v>
      </c>
      <c r="AR143" s="8">
        <v>8.0140845240865843E-3</v>
      </c>
      <c r="AS143" s="8">
        <v>1.8003679255377391E-3</v>
      </c>
      <c r="AT143" s="8">
        <v>4.6040484006031612E-2</v>
      </c>
      <c r="AU143" s="8">
        <v>2.5613229854101979E-3</v>
      </c>
      <c r="AV143" s="8">
        <v>3.9549993807812501E-3</v>
      </c>
      <c r="AW143" s="8">
        <v>1.7552605590848399E-4</v>
      </c>
      <c r="AX143" s="9">
        <v>1</v>
      </c>
      <c r="AY143" s="9">
        <v>0</v>
      </c>
      <c r="AZ143" s="9">
        <v>1</v>
      </c>
      <c r="BA143" s="5">
        <v>0</v>
      </c>
      <c r="BB143" s="9">
        <v>1</v>
      </c>
      <c r="BC143" s="5">
        <v>0</v>
      </c>
      <c r="BD143" s="9">
        <v>0.99670874976614232</v>
      </c>
      <c r="BE143" s="9">
        <v>2.2598204727927311E-4</v>
      </c>
      <c r="BF143" s="9">
        <v>1</v>
      </c>
      <c r="BG143" s="5">
        <v>0</v>
      </c>
      <c r="BH143" s="9">
        <v>1</v>
      </c>
      <c r="BI143" s="5">
        <v>0</v>
      </c>
      <c r="BJ143" s="9">
        <v>1.007535127117519</v>
      </c>
      <c r="BK143" s="9">
        <v>7.6000567236778592E-4</v>
      </c>
      <c r="BL143" s="10">
        <v>43220.276053486989</v>
      </c>
      <c r="BM143" s="5">
        <v>34.993414351851847</v>
      </c>
      <c r="BN143" s="8">
        <v>3.9008592563234698E-3</v>
      </c>
      <c r="BO143" s="5">
        <v>5.2187860108730392E-6</v>
      </c>
      <c r="BP143" s="11">
        <v>1.0002450467288919</v>
      </c>
      <c r="BQ143" s="11">
        <v>1.982972222830711</v>
      </c>
      <c r="BR143" s="5">
        <v>5.4639999999999999E-10</v>
      </c>
      <c r="BS143" s="5">
        <v>28.201000000000001</v>
      </c>
      <c r="BT143" s="5" t="s">
        <v>65</v>
      </c>
      <c r="BU143" s="5" t="s">
        <v>66</v>
      </c>
      <c r="BV143" s="9">
        <v>7.8700000000000003E-3</v>
      </c>
      <c r="BW143" s="9">
        <v>5.8E-4</v>
      </c>
      <c r="BX143" s="9">
        <v>1.2710000000000001E-2</v>
      </c>
      <c r="BY143" s="9">
        <v>4.0000000000000003E-5</v>
      </c>
      <c r="BZ143" s="9">
        <v>0</v>
      </c>
      <c r="CA143" s="9">
        <v>0</v>
      </c>
      <c r="CB143" s="9">
        <v>7.5799999999999999E-4</v>
      </c>
      <c r="CC143" s="9">
        <v>6.9999999999999999E-6</v>
      </c>
      <c r="CD143" s="9">
        <v>4.0000000000000003E-5</v>
      </c>
      <c r="CE143" s="9">
        <v>1.9999999999999999E-6</v>
      </c>
      <c r="CF143" s="9">
        <v>2.8600000000000001E-4</v>
      </c>
      <c r="CG143" s="9">
        <v>4.9999999999999998E-7</v>
      </c>
      <c r="CH143" s="9">
        <v>250</v>
      </c>
      <c r="CI143" s="9">
        <v>0</v>
      </c>
      <c r="CJ143" s="9">
        <v>1.96</v>
      </c>
      <c r="CK143" s="9">
        <v>0</v>
      </c>
      <c r="CL143" s="9">
        <v>0.22700000000000001</v>
      </c>
      <c r="CM143" s="9">
        <v>0</v>
      </c>
    </row>
    <row r="144" spans="1:91" x14ac:dyDescent="0.25">
      <c r="A144" s="5" t="s">
        <v>62</v>
      </c>
      <c r="B144" s="5" t="s">
        <v>86</v>
      </c>
      <c r="C144" s="5" t="s">
        <v>64</v>
      </c>
      <c r="D144" s="5">
        <v>2.25</v>
      </c>
      <c r="E144" s="6">
        <v>13.67921442942702</v>
      </c>
      <c r="F144" s="6">
        <v>5.9505199318331238E-2</v>
      </c>
      <c r="G144" s="6">
        <v>14.339617255171181</v>
      </c>
      <c r="H144" s="6">
        <v>0.48654536585956332</v>
      </c>
      <c r="I144" s="5">
        <v>442.26269731636762</v>
      </c>
      <c r="J144" s="5">
        <v>21.747626094054969</v>
      </c>
      <c r="K144" s="5"/>
      <c r="L144" s="6">
        <v>86.65909376998701</v>
      </c>
      <c r="M144" s="6">
        <v>1.9232494034490211</v>
      </c>
      <c r="N144" s="5"/>
      <c r="O144" s="7">
        <v>8.0000000000000006E-17</v>
      </c>
      <c r="P144" s="5">
        <v>0.45219039537847638</v>
      </c>
      <c r="Q144" s="5">
        <v>7.6019985175134776E-4</v>
      </c>
      <c r="R144" s="5">
        <v>4.4103245970547567E-4</v>
      </c>
      <c r="S144" s="5">
        <v>1.16258254290034E-5</v>
      </c>
      <c r="T144" s="8">
        <v>38.667506409449892</v>
      </c>
      <c r="U144" s="8">
        <v>5.2093602420008031E-2</v>
      </c>
      <c r="V144" s="8">
        <v>17.41927167121084</v>
      </c>
      <c r="W144" s="8">
        <v>1.673435764954594E-2</v>
      </c>
      <c r="X144" s="8">
        <v>0.39820783535775761</v>
      </c>
      <c r="Y144" s="8">
        <v>8.4964725176396912E-3</v>
      </c>
      <c r="Z144" s="8">
        <v>0.3125908722973782</v>
      </c>
      <c r="AA144" s="8">
        <v>1.060171694108164E-2</v>
      </c>
      <c r="AB144" s="8">
        <v>1.7180024906255451E-2</v>
      </c>
      <c r="AC144" s="8">
        <v>4.4729036689055259E-4</v>
      </c>
      <c r="AD144" s="8">
        <v>39.083557346584307</v>
      </c>
      <c r="AE144" s="8">
        <v>5.1252571632848798E-2</v>
      </c>
      <c r="AF144" s="8">
        <v>17.49612760307966</v>
      </c>
      <c r="AG144" s="8">
        <v>1.5926475484313599E-2</v>
      </c>
      <c r="AH144" s="8">
        <v>0.35904927320036589</v>
      </c>
      <c r="AI144" s="8">
        <v>8.303536630599127E-3</v>
      </c>
      <c r="AJ144" s="8">
        <v>0.31767355821954668</v>
      </c>
      <c r="AK144" s="8">
        <v>1.0287663809788241E-2</v>
      </c>
      <c r="AL144" s="8">
        <v>2.1107136221554211E-2</v>
      </c>
      <c r="AM144" s="8">
        <v>4.0324352009928662E-4</v>
      </c>
      <c r="AN144" s="8">
        <v>0.41642971370790283</v>
      </c>
      <c r="AO144" s="8">
        <v>9.3229455706643118E-3</v>
      </c>
      <c r="AP144" s="8">
        <v>2.5714007761922029E-2</v>
      </c>
      <c r="AQ144" s="8">
        <v>3.719210654394288E-3</v>
      </c>
      <c r="AR144" s="8">
        <v>8.0140845240865843E-3</v>
      </c>
      <c r="AS144" s="8">
        <v>1.8003679255377391E-3</v>
      </c>
      <c r="AT144" s="8">
        <v>4.6040484006031612E-2</v>
      </c>
      <c r="AU144" s="8">
        <v>2.5613229854101979E-3</v>
      </c>
      <c r="AV144" s="8">
        <v>3.959384406926645E-3</v>
      </c>
      <c r="AW144" s="8">
        <v>1.8524726576672179E-4</v>
      </c>
      <c r="AX144" s="9">
        <v>1</v>
      </c>
      <c r="AY144" s="9">
        <v>0</v>
      </c>
      <c r="AZ144" s="9">
        <v>1</v>
      </c>
      <c r="BA144" s="5">
        <v>0</v>
      </c>
      <c r="BB144" s="9">
        <v>1</v>
      </c>
      <c r="BC144" s="5">
        <v>0</v>
      </c>
      <c r="BD144" s="9">
        <v>0.99666819374190585</v>
      </c>
      <c r="BE144" s="9">
        <v>2.1661550124032811E-4</v>
      </c>
      <c r="BF144" s="9">
        <v>1</v>
      </c>
      <c r="BG144" s="5">
        <v>0</v>
      </c>
      <c r="BH144" s="9">
        <v>1</v>
      </c>
      <c r="BI144" s="5">
        <v>0</v>
      </c>
      <c r="BJ144" s="9">
        <v>1.007535127117519</v>
      </c>
      <c r="BK144" s="9">
        <v>7.6000567236778592E-4</v>
      </c>
      <c r="BL144" s="10">
        <v>43220.280501135887</v>
      </c>
      <c r="BM144" s="5">
        <v>34.997858796296299</v>
      </c>
      <c r="BN144" s="8">
        <v>3.9008592563234698E-3</v>
      </c>
      <c r="BO144" s="5">
        <v>5.2187860108730392E-6</v>
      </c>
      <c r="BP144" s="11">
        <v>1.000245078172578</v>
      </c>
      <c r="BQ144" s="11">
        <v>1.983146416874767</v>
      </c>
      <c r="BR144" s="5">
        <v>5.4639999999999999E-10</v>
      </c>
      <c r="BS144" s="5">
        <v>28.201000000000001</v>
      </c>
      <c r="BT144" s="5" t="s">
        <v>65</v>
      </c>
      <c r="BU144" s="5" t="s">
        <v>66</v>
      </c>
      <c r="BV144" s="9">
        <v>7.8700000000000003E-3</v>
      </c>
      <c r="BW144" s="9">
        <v>5.8E-4</v>
      </c>
      <c r="BX144" s="9">
        <v>1.2710000000000001E-2</v>
      </c>
      <c r="BY144" s="9">
        <v>4.0000000000000003E-5</v>
      </c>
      <c r="BZ144" s="9">
        <v>0</v>
      </c>
      <c r="CA144" s="9">
        <v>0</v>
      </c>
      <c r="CB144" s="9">
        <v>7.5799999999999999E-4</v>
      </c>
      <c r="CC144" s="9">
        <v>6.9999999999999999E-6</v>
      </c>
      <c r="CD144" s="9">
        <v>4.0000000000000003E-5</v>
      </c>
      <c r="CE144" s="9">
        <v>1.9999999999999999E-6</v>
      </c>
      <c r="CF144" s="9">
        <v>2.8600000000000001E-4</v>
      </c>
      <c r="CG144" s="9">
        <v>4.9999999999999998E-7</v>
      </c>
      <c r="CH144" s="9">
        <v>250</v>
      </c>
      <c r="CI144" s="9">
        <v>0</v>
      </c>
      <c r="CJ144" s="9">
        <v>1.96</v>
      </c>
      <c r="CK144" s="9">
        <v>0</v>
      </c>
      <c r="CL144" s="9">
        <v>0.22700000000000001</v>
      </c>
      <c r="CM144" s="9">
        <v>0</v>
      </c>
    </row>
    <row r="145" spans="1:91" x14ac:dyDescent="0.25">
      <c r="A145" s="5" t="s">
        <v>62</v>
      </c>
      <c r="B145" s="5" t="s">
        <v>87</v>
      </c>
      <c r="C145" s="2" t="s">
        <v>64</v>
      </c>
      <c r="D145" s="5">
        <v>2.25</v>
      </c>
      <c r="E145" s="6">
        <v>10.101700685418249</v>
      </c>
      <c r="F145" s="6">
        <v>0.15311135394428901</v>
      </c>
      <c r="G145" s="6">
        <v>0.21174515771452629</v>
      </c>
      <c r="H145" s="6">
        <v>6.8386275925078901E-4</v>
      </c>
      <c r="I145" s="5">
        <v>2096.5819237300129</v>
      </c>
      <c r="J145" s="5">
        <v>1087.798049522127</v>
      </c>
      <c r="K145" s="6">
        <f>AVERAGE(K126:K140)</f>
        <v>4.0017480629962581</v>
      </c>
      <c r="L145" s="6">
        <v>90.956001144365942</v>
      </c>
      <c r="M145" s="6">
        <v>1.4188746063677671</v>
      </c>
      <c r="N145" s="5"/>
      <c r="O145" s="7">
        <v>8.0000000000000006E-17</v>
      </c>
      <c r="P145" s="5">
        <v>0.64429373446869342</v>
      </c>
      <c r="Q145" s="5">
        <v>2.9306292902409408E-3</v>
      </c>
      <c r="R145" s="5">
        <v>2.9045002071239858E-4</v>
      </c>
      <c r="S145" s="5">
        <v>4.4601525411200518E-5</v>
      </c>
      <c r="T145" s="8">
        <v>7.9399786012150901</v>
      </c>
      <c r="U145" s="8">
        <v>2.8236950592959231E-2</v>
      </c>
      <c r="V145" s="8">
        <v>5.0979164821618594</v>
      </c>
      <c r="W145" s="8">
        <v>1.411636482692329E-2</v>
      </c>
      <c r="X145" s="8">
        <v>7.6308018103513398E-2</v>
      </c>
      <c r="Y145" s="8">
        <v>5.5406937372836614E-3</v>
      </c>
      <c r="Z145" s="8">
        <v>6.1836366400048206</v>
      </c>
      <c r="AA145" s="8">
        <v>1.020720345750077E-2</v>
      </c>
      <c r="AB145" s="8">
        <v>5.8026668147774666E-3</v>
      </c>
      <c r="AC145" s="8">
        <v>3.521472794030212E-4</v>
      </c>
      <c r="AD145" s="8">
        <v>8.3698440560895104</v>
      </c>
      <c r="AE145" s="8">
        <v>2.6464453087731741E-2</v>
      </c>
      <c r="AF145" s="8">
        <v>5.1236105226572093</v>
      </c>
      <c r="AG145" s="8">
        <v>1.362518720684164E-2</v>
      </c>
      <c r="AH145" s="8">
        <v>3.514523374133062E-2</v>
      </c>
      <c r="AI145" s="8">
        <v>5.2400345822398277E-3</v>
      </c>
      <c r="AJ145" s="8">
        <v>6.189302351719455</v>
      </c>
      <c r="AK145" s="8">
        <v>9.880618755281725E-3</v>
      </c>
      <c r="AL145" s="8">
        <v>9.7812960912696863E-3</v>
      </c>
      <c r="AM145" s="8">
        <v>2.8934441405466189E-4</v>
      </c>
      <c r="AN145" s="8">
        <v>0.41679513666888868</v>
      </c>
      <c r="AO145" s="8">
        <v>9.8467305008549319E-3</v>
      </c>
      <c r="AP145" s="8">
        <v>2.5714007761922029E-2</v>
      </c>
      <c r="AQ145" s="8">
        <v>3.719210654394288E-3</v>
      </c>
      <c r="AR145" s="8">
        <v>8.0140845240865843E-3</v>
      </c>
      <c r="AS145" s="8">
        <v>1.8003679255377391E-3</v>
      </c>
      <c r="AT145" s="8">
        <v>4.6040484006031612E-2</v>
      </c>
      <c r="AU145" s="8">
        <v>2.5613229854101979E-3</v>
      </c>
      <c r="AV145" s="8">
        <v>3.9637922717498794E-3</v>
      </c>
      <c r="AW145" s="8">
        <v>1.9601206089262809E-4</v>
      </c>
      <c r="AX145" s="9">
        <v>1</v>
      </c>
      <c r="AY145" s="9">
        <v>0</v>
      </c>
      <c r="AZ145" s="9">
        <v>1</v>
      </c>
      <c r="BA145" s="5">
        <v>0</v>
      </c>
      <c r="BB145" s="9">
        <v>1</v>
      </c>
      <c r="BC145" s="5">
        <v>0</v>
      </c>
      <c r="BD145" s="9">
        <v>0.99662742648837643</v>
      </c>
      <c r="BE145" s="9">
        <v>2.0843528189878251E-4</v>
      </c>
      <c r="BF145" s="9">
        <v>1</v>
      </c>
      <c r="BG145" s="5">
        <v>0</v>
      </c>
      <c r="BH145" s="9">
        <v>1</v>
      </c>
      <c r="BI145" s="5">
        <v>0</v>
      </c>
      <c r="BJ145" s="9">
        <v>1.007535127117519</v>
      </c>
      <c r="BK145" s="9">
        <v>7.6000567236778592E-4</v>
      </c>
      <c r="BL145" s="10">
        <v>43220.28497502434</v>
      </c>
      <c r="BM145" s="5">
        <v>35.002326388888889</v>
      </c>
      <c r="BN145" s="8">
        <v>3.9008592563234698E-3</v>
      </c>
      <c r="BO145" s="5">
        <v>5.2187860108730392E-6</v>
      </c>
      <c r="BP145" s="11">
        <v>1.0002451098017719</v>
      </c>
      <c r="BQ145" s="11">
        <v>1.983321654039554</v>
      </c>
      <c r="BR145" s="5">
        <v>5.4639999999999999E-10</v>
      </c>
      <c r="BS145" s="5">
        <v>28.201000000000001</v>
      </c>
      <c r="BT145" s="5" t="s">
        <v>65</v>
      </c>
      <c r="BU145" s="5" t="s">
        <v>66</v>
      </c>
      <c r="BV145" s="9">
        <v>7.8700000000000003E-3</v>
      </c>
      <c r="BW145" s="9">
        <v>5.8E-4</v>
      </c>
      <c r="BX145" s="9">
        <v>1.2710000000000001E-2</v>
      </c>
      <c r="BY145" s="9">
        <v>4.0000000000000003E-5</v>
      </c>
      <c r="BZ145" s="9">
        <v>0</v>
      </c>
      <c r="CA145" s="9">
        <v>0</v>
      </c>
      <c r="CB145" s="9">
        <v>7.5799999999999999E-4</v>
      </c>
      <c r="CC145" s="9">
        <v>6.9999999999999999E-6</v>
      </c>
      <c r="CD145" s="9">
        <v>4.0000000000000003E-5</v>
      </c>
      <c r="CE145" s="9">
        <v>1.9999999999999999E-6</v>
      </c>
      <c r="CF145" s="9">
        <v>2.8600000000000001E-4</v>
      </c>
      <c r="CG145" s="9">
        <v>4.9999999999999998E-7</v>
      </c>
      <c r="CH145" s="9">
        <v>250</v>
      </c>
      <c r="CI145" s="9">
        <v>0</v>
      </c>
      <c r="CJ145" s="9">
        <v>1.96</v>
      </c>
      <c r="CK145" s="9">
        <v>0</v>
      </c>
      <c r="CL145" s="9">
        <v>0.22700000000000001</v>
      </c>
      <c r="CM145" s="9">
        <v>0</v>
      </c>
    </row>
    <row r="146" spans="1:91" x14ac:dyDescent="0.25">
      <c r="A146" s="5" t="s">
        <v>62</v>
      </c>
      <c r="B146" s="5" t="s">
        <v>88</v>
      </c>
      <c r="C146" s="2" t="s">
        <v>64</v>
      </c>
      <c r="D146" s="5">
        <v>2.25</v>
      </c>
      <c r="E146" s="6">
        <v>10.469913428773861</v>
      </c>
      <c r="F146" s="6">
        <v>0.19985017424994139</v>
      </c>
      <c r="G146" s="6">
        <v>0.2246959565433953</v>
      </c>
      <c r="H146" s="6">
        <v>8.3085275028192598E-4</v>
      </c>
      <c r="I146" s="5">
        <v>2889.2611899007552</v>
      </c>
      <c r="J146" s="5">
        <v>2900.441870524216</v>
      </c>
      <c r="K146" s="5">
        <f>STDEV(K126:K140)</f>
        <v>6.3128253085460093</v>
      </c>
      <c r="L146" s="6">
        <v>95.04883669823235</v>
      </c>
      <c r="M146" s="6">
        <v>1.470741475311339</v>
      </c>
      <c r="N146" s="5"/>
      <c r="O146" s="7">
        <v>8.0000000000000006E-17</v>
      </c>
      <c r="P146" s="5">
        <v>0.64956851944263383</v>
      </c>
      <c r="Q146" s="5">
        <v>2.901231132767852E-3</v>
      </c>
      <c r="R146" s="5">
        <v>1.5110875600385341E-4</v>
      </c>
      <c r="S146" s="5">
        <v>6.0084976396737418E-5</v>
      </c>
      <c r="T146" s="8">
        <v>6.1538029943682133</v>
      </c>
      <c r="U146" s="8">
        <v>2.0659335178864761E-2</v>
      </c>
      <c r="V146" s="8">
        <v>3.982854546345366</v>
      </c>
      <c r="W146" s="8">
        <v>1.147888313443466E-2</v>
      </c>
      <c r="X146" s="8">
        <v>5.7146033534403021E-2</v>
      </c>
      <c r="Y146" s="8">
        <v>6.0824609130632496E-3</v>
      </c>
      <c r="Z146" s="8">
        <v>4.5527216284666538</v>
      </c>
      <c r="AA146" s="8">
        <v>1.0500174598455061E-2</v>
      </c>
      <c r="AB146" s="8">
        <v>3.50816779208843E-3</v>
      </c>
      <c r="AC146" s="8">
        <v>3.6777719550482599E-4</v>
      </c>
      <c r="AD146" s="8">
        <v>6.5834183691364441</v>
      </c>
      <c r="AE146" s="8">
        <v>1.7837699086617882E-2</v>
      </c>
      <c r="AF146" s="8">
        <v>4.0022094614005264</v>
      </c>
      <c r="AG146" s="8">
        <v>1.0871189019161931E-2</v>
      </c>
      <c r="AH146" s="8">
        <v>1.8793271771552791E-2</v>
      </c>
      <c r="AI146" s="8">
        <v>5.8099058591028086E-3</v>
      </c>
      <c r="AJ146" s="8">
        <v>4.5463052818777303</v>
      </c>
      <c r="AK146" s="8">
        <v>1.018299028588608E-2</v>
      </c>
      <c r="AL146" s="8">
        <v>7.5007920935391409E-3</v>
      </c>
      <c r="AM146" s="8">
        <v>3.0017765083449328E-4</v>
      </c>
      <c r="AN146" s="8">
        <v>0.41716245301309218</v>
      </c>
      <c r="AO146" s="8">
        <v>1.042231362644354E-2</v>
      </c>
      <c r="AP146" s="8">
        <v>2.5714007761922029E-2</v>
      </c>
      <c r="AQ146" s="8">
        <v>3.719210654394288E-3</v>
      </c>
      <c r="AR146" s="8">
        <v>8.0140845240865843E-3</v>
      </c>
      <c r="AS146" s="8">
        <v>1.8003679255377391E-3</v>
      </c>
      <c r="AT146" s="8">
        <v>4.6040484006031612E-2</v>
      </c>
      <c r="AU146" s="8">
        <v>2.5613229854101979E-3</v>
      </c>
      <c r="AV146" s="8">
        <v>3.9682229752509551E-3</v>
      </c>
      <c r="AW146" s="8">
        <v>2.0767992571920079E-4</v>
      </c>
      <c r="AX146" s="9">
        <v>1</v>
      </c>
      <c r="AY146" s="9">
        <v>0</v>
      </c>
      <c r="AZ146" s="9">
        <v>1</v>
      </c>
      <c r="BA146" s="5">
        <v>0</v>
      </c>
      <c r="BB146" s="9">
        <v>1</v>
      </c>
      <c r="BC146" s="5">
        <v>0</v>
      </c>
      <c r="BD146" s="9">
        <v>0.99658644800555418</v>
      </c>
      <c r="BE146" s="9">
        <v>2.0161253939464711E-4</v>
      </c>
      <c r="BF146" s="9">
        <v>1</v>
      </c>
      <c r="BG146" s="5">
        <v>0</v>
      </c>
      <c r="BH146" s="9">
        <v>1</v>
      </c>
      <c r="BI146" s="5">
        <v>0</v>
      </c>
      <c r="BJ146" s="9">
        <v>1.007535127117519</v>
      </c>
      <c r="BK146" s="9">
        <v>7.6000567236778592E-4</v>
      </c>
      <c r="BL146" s="10">
        <v>43220.289460818727</v>
      </c>
      <c r="BM146" s="5">
        <v>35.006817129629631</v>
      </c>
      <c r="BN146" s="8">
        <v>3.9008592563234698E-3</v>
      </c>
      <c r="BO146" s="5">
        <v>5.2187860108730392E-6</v>
      </c>
      <c r="BP146" s="11">
        <v>1.000245141515139</v>
      </c>
      <c r="BQ146" s="11">
        <v>1.983497373092868</v>
      </c>
      <c r="BR146" s="5">
        <v>5.4639999999999999E-10</v>
      </c>
      <c r="BS146" s="5">
        <v>28.201000000000001</v>
      </c>
      <c r="BT146" s="5" t="s">
        <v>65</v>
      </c>
      <c r="BU146" s="5" t="s">
        <v>66</v>
      </c>
      <c r="BV146" s="9">
        <v>7.8700000000000003E-3</v>
      </c>
      <c r="BW146" s="9">
        <v>5.8E-4</v>
      </c>
      <c r="BX146" s="9">
        <v>1.2710000000000001E-2</v>
      </c>
      <c r="BY146" s="9">
        <v>4.0000000000000003E-5</v>
      </c>
      <c r="BZ146" s="9">
        <v>0</v>
      </c>
      <c r="CA146" s="9">
        <v>0</v>
      </c>
      <c r="CB146" s="9">
        <v>7.5799999999999999E-4</v>
      </c>
      <c r="CC146" s="9">
        <v>6.9999999999999999E-6</v>
      </c>
      <c r="CD146" s="9">
        <v>4.0000000000000003E-5</v>
      </c>
      <c r="CE146" s="9">
        <v>1.9999999999999999E-6</v>
      </c>
      <c r="CF146" s="9">
        <v>2.8600000000000001E-4</v>
      </c>
      <c r="CG146" s="9">
        <v>4.9999999999999998E-7</v>
      </c>
      <c r="CH146" s="9">
        <v>250</v>
      </c>
      <c r="CI146" s="9">
        <v>0</v>
      </c>
      <c r="CJ146" s="9">
        <v>1.96</v>
      </c>
      <c r="CK146" s="9">
        <v>0</v>
      </c>
      <c r="CL146" s="9">
        <v>0.22700000000000001</v>
      </c>
      <c r="CM146" s="9">
        <v>0</v>
      </c>
    </row>
    <row r="147" spans="1:91" x14ac:dyDescent="0.25">
      <c r="A147" s="5"/>
      <c r="B147" s="5" t="s">
        <v>89</v>
      </c>
      <c r="C147" s="2" t="s">
        <v>69</v>
      </c>
      <c r="D147" s="5">
        <v>2.25</v>
      </c>
      <c r="E147" s="6">
        <v>9.9807479359593234</v>
      </c>
      <c r="F147" s="6">
        <v>0.349150633394189</v>
      </c>
      <c r="G147" s="6">
        <v>0.19100423842798861</v>
      </c>
      <c r="H147" s="6">
        <v>1.4542190438424931E-3</v>
      </c>
      <c r="I147" s="5">
        <v>-1846.1938278691571</v>
      </c>
      <c r="J147" s="5">
        <v>2402.5008760071578</v>
      </c>
      <c r="K147" s="5"/>
      <c r="L147" s="6">
        <v>79.182688127267312</v>
      </c>
      <c r="M147" s="6">
        <v>1.4018393402569269</v>
      </c>
      <c r="N147" s="5"/>
      <c r="O147" s="7">
        <v>8.0000000000000006E-17</v>
      </c>
      <c r="P147" s="5">
        <v>0.5673706890803597</v>
      </c>
      <c r="Q147" s="5">
        <v>4.6186581341242268E-3</v>
      </c>
      <c r="R147" s="5">
        <v>6.9251251282054303E-4</v>
      </c>
      <c r="S147" s="5">
        <v>9.1360394145801777E-5</v>
      </c>
      <c r="T147" s="8">
        <v>3.4118584345765059</v>
      </c>
      <c r="U147" s="8">
        <v>1.6193975116975651E-2</v>
      </c>
      <c r="V147" s="8">
        <v>1.9306115875233949</v>
      </c>
      <c r="W147" s="8">
        <v>1.264065549634593E-2</v>
      </c>
      <c r="X147" s="8">
        <v>2.0543199953050439E-2</v>
      </c>
      <c r="Y147" s="8">
        <v>5.9819258563104296E-3</v>
      </c>
      <c r="Z147" s="8">
        <v>2.593861545442504</v>
      </c>
      <c r="AA147" s="8">
        <v>9.9996903649536908E-3</v>
      </c>
      <c r="AB147" s="8">
        <v>3.8242757540243311E-3</v>
      </c>
      <c r="AC147" s="8">
        <v>3.1005337574521198E-4</v>
      </c>
      <c r="AD147" s="8">
        <v>3.8636225418098782</v>
      </c>
      <c r="AE147" s="8">
        <v>1.349856994086257E-2</v>
      </c>
      <c r="AF147" s="8">
        <v>1.943796529529181</v>
      </c>
      <c r="AG147" s="8">
        <v>1.212378003251261E-2</v>
      </c>
      <c r="AH147" s="8">
        <v>-1.9707407032683241E-2</v>
      </c>
      <c r="AI147" s="8">
        <v>5.7045694213577781E-3</v>
      </c>
      <c r="AJ147" s="8">
        <v>2.5806714750264832</v>
      </c>
      <c r="AK147" s="8">
        <v>9.6660970385857945E-3</v>
      </c>
      <c r="AL147" s="8">
        <v>7.8585196789260937E-3</v>
      </c>
      <c r="AM147" s="8">
        <v>2.4955662675383271E-4</v>
      </c>
      <c r="AN147" s="8">
        <v>0.44321103551740182</v>
      </c>
      <c r="AO147" s="8">
        <v>8.9461410474499081E-3</v>
      </c>
      <c r="AP147" s="8">
        <v>2.5714007761922029E-2</v>
      </c>
      <c r="AQ147" s="8">
        <v>3.719210654394288E-3</v>
      </c>
      <c r="AR147" s="8">
        <v>8.0140845240865843E-3</v>
      </c>
      <c r="AS147" s="8">
        <v>1.8003679255377391E-3</v>
      </c>
      <c r="AT147" s="8">
        <v>4.6040484006031612E-2</v>
      </c>
      <c r="AU147" s="8">
        <v>2.5613229854101979E-3</v>
      </c>
      <c r="AV147" s="8">
        <v>4.0324619464338022E-3</v>
      </c>
      <c r="AW147" s="8">
        <v>1.8003846747354681E-4</v>
      </c>
      <c r="AX147" s="9">
        <v>1</v>
      </c>
      <c r="AY147" s="9">
        <v>0</v>
      </c>
      <c r="AZ147" s="9">
        <v>1</v>
      </c>
      <c r="BA147" s="5">
        <v>0</v>
      </c>
      <c r="BB147" s="9">
        <v>1</v>
      </c>
      <c r="BC147" s="5">
        <v>0</v>
      </c>
      <c r="BD147" s="9">
        <v>0.99632526298488544</v>
      </c>
      <c r="BE147" s="9">
        <v>1.9810626297844491E-4</v>
      </c>
      <c r="BF147" s="9">
        <v>1</v>
      </c>
      <c r="BG147" s="5">
        <v>0</v>
      </c>
      <c r="BH147" s="9">
        <v>1</v>
      </c>
      <c r="BI147" s="5">
        <v>0</v>
      </c>
      <c r="BJ147" s="9">
        <v>1.007535127117519</v>
      </c>
      <c r="BK147" s="9">
        <v>7.6000567236778592E-4</v>
      </c>
      <c r="BL147" s="10">
        <v>43220.318083365237</v>
      </c>
      <c r="BM147" s="5">
        <v>35.035439814814808</v>
      </c>
      <c r="BN147" s="8">
        <v>3.9008592563234698E-3</v>
      </c>
      <c r="BO147" s="5">
        <v>5.2187860108730392E-6</v>
      </c>
      <c r="BP147" s="11">
        <v>1.000245343868911</v>
      </c>
      <c r="BQ147" s="11">
        <v>1.98461895180465</v>
      </c>
      <c r="BR147" s="5">
        <v>5.4639999999999999E-10</v>
      </c>
      <c r="BS147" s="5">
        <v>28.201000000000001</v>
      </c>
      <c r="BT147" s="5" t="s">
        <v>65</v>
      </c>
      <c r="BU147" s="5" t="s">
        <v>66</v>
      </c>
      <c r="BV147" s="9">
        <v>7.8700000000000003E-3</v>
      </c>
      <c r="BW147" s="9">
        <v>5.8E-4</v>
      </c>
      <c r="BX147" s="9">
        <v>1.2710000000000001E-2</v>
      </c>
      <c r="BY147" s="9">
        <v>4.0000000000000003E-5</v>
      </c>
      <c r="BZ147" s="9">
        <v>0</v>
      </c>
      <c r="CA147" s="9">
        <v>0</v>
      </c>
      <c r="CB147" s="9">
        <v>7.5799999999999999E-4</v>
      </c>
      <c r="CC147" s="9">
        <v>6.9999999999999999E-6</v>
      </c>
      <c r="CD147" s="9">
        <v>4.0000000000000003E-5</v>
      </c>
      <c r="CE147" s="9">
        <v>1.9999999999999999E-6</v>
      </c>
      <c r="CF147" s="9">
        <v>2.8600000000000001E-4</v>
      </c>
      <c r="CG147" s="9">
        <v>4.9999999999999998E-7</v>
      </c>
      <c r="CH147" s="9">
        <v>250</v>
      </c>
      <c r="CI147" s="9">
        <v>0</v>
      </c>
      <c r="CJ147" s="9">
        <v>1.96</v>
      </c>
      <c r="CK147" s="9">
        <v>0</v>
      </c>
      <c r="CL147" s="9">
        <v>0.22700000000000001</v>
      </c>
      <c r="CM147" s="9">
        <v>0</v>
      </c>
    </row>
    <row r="148" spans="1:91" x14ac:dyDescent="0.25">
      <c r="A148" s="5" t="s">
        <v>62</v>
      </c>
      <c r="B148" s="5" t="s">
        <v>90</v>
      </c>
      <c r="C148" s="5" t="s">
        <v>64</v>
      </c>
      <c r="D148" s="5">
        <v>2.25</v>
      </c>
      <c r="E148" s="6">
        <v>13.52748236779709</v>
      </c>
      <c r="F148" s="6">
        <v>0.14498158069334269</v>
      </c>
      <c r="G148" s="6">
        <v>0.19206119659847401</v>
      </c>
      <c r="H148" s="6">
        <v>5.4430653872010243E-4</v>
      </c>
      <c r="I148" s="5">
        <v>3617.2537463565041</v>
      </c>
      <c r="J148" s="5">
        <v>3025.1098609549431</v>
      </c>
      <c r="K148" s="5"/>
      <c r="L148" s="6">
        <v>86.337635793809611</v>
      </c>
      <c r="M148" s="6">
        <v>1.901837473069409</v>
      </c>
      <c r="N148" s="5"/>
      <c r="O148" s="7">
        <v>8.0000000000000006E-17</v>
      </c>
      <c r="P148" s="5">
        <v>0.45559731051029151</v>
      </c>
      <c r="Q148" s="5">
        <v>1.229315809332167E-3</v>
      </c>
      <c r="R148" s="5">
        <v>4.5187127662229528E-4</v>
      </c>
      <c r="S148" s="5">
        <v>3.044154093203956E-5</v>
      </c>
      <c r="T148" s="8">
        <v>12.10496953971453</v>
      </c>
      <c r="U148" s="8">
        <v>1.6243981511213128E-2</v>
      </c>
      <c r="V148" s="8">
        <v>5.5050024572019636</v>
      </c>
      <c r="W148" s="8">
        <v>1.271722517404055E-2</v>
      </c>
      <c r="X148" s="8">
        <v>7.8144077603206852E-2</v>
      </c>
      <c r="Y148" s="8">
        <v>5.5892194418525332E-3</v>
      </c>
      <c r="Z148" s="8">
        <v>7.3549365595813514</v>
      </c>
      <c r="AA148" s="8">
        <v>1.200106730902371E-2</v>
      </c>
      <c r="AB148" s="8">
        <v>9.6257567393363656E-3</v>
      </c>
      <c r="AC148" s="8">
        <v>3.6696145160536379E-4</v>
      </c>
      <c r="AD148" s="8">
        <v>12.570394933015629</v>
      </c>
      <c r="AE148" s="8">
        <v>1.3803163414244569E-2</v>
      </c>
      <c r="AF148" s="8">
        <v>5.5413965273936441</v>
      </c>
      <c r="AG148" s="8">
        <v>1.215828125407825E-2</v>
      </c>
      <c r="AH148" s="8">
        <v>3.244839868194118E-2</v>
      </c>
      <c r="AI148" s="8">
        <v>5.2913182952717261E-3</v>
      </c>
      <c r="AJ148" s="8">
        <v>7.3439457216548973</v>
      </c>
      <c r="AK148" s="8">
        <v>1.1724557182261799E-2</v>
      </c>
      <c r="AL148" s="8">
        <v>1.363075755229063E-2</v>
      </c>
      <c r="AM148" s="8">
        <v>3.2028402877909732E-4</v>
      </c>
      <c r="AN148" s="8">
        <v>0.44829513128295068</v>
      </c>
      <c r="AO148" s="8">
        <v>8.5638551538599651E-3</v>
      </c>
      <c r="AP148" s="8">
        <v>2.5714007761922029E-2</v>
      </c>
      <c r="AQ148" s="8">
        <v>3.719210654394288E-3</v>
      </c>
      <c r="AR148" s="8">
        <v>8.0140845240865843E-3</v>
      </c>
      <c r="AS148" s="8">
        <v>1.8003679255377391E-3</v>
      </c>
      <c r="AT148" s="8">
        <v>4.6040484006031612E-2</v>
      </c>
      <c r="AU148" s="8">
        <v>2.5613229854101979E-3</v>
      </c>
      <c r="AV148" s="8">
        <v>4.044074891444361E-3</v>
      </c>
      <c r="AW148" s="8">
        <v>1.7326352917099719E-4</v>
      </c>
      <c r="AX148" s="9">
        <v>1</v>
      </c>
      <c r="AY148" s="9">
        <v>0</v>
      </c>
      <c r="AZ148" s="9">
        <v>1</v>
      </c>
      <c r="BA148" s="5">
        <v>0</v>
      </c>
      <c r="BB148" s="9">
        <v>1</v>
      </c>
      <c r="BC148" s="5">
        <v>0</v>
      </c>
      <c r="BD148" s="9">
        <v>0.99628407327277024</v>
      </c>
      <c r="BE148" s="9">
        <v>2.0400471681159419E-4</v>
      </c>
      <c r="BF148" s="9">
        <v>1</v>
      </c>
      <c r="BG148" s="5">
        <v>0</v>
      </c>
      <c r="BH148" s="9">
        <v>1</v>
      </c>
      <c r="BI148" s="5">
        <v>0</v>
      </c>
      <c r="BJ148" s="9">
        <v>1.007535127117519</v>
      </c>
      <c r="BK148" s="9">
        <v>7.6000567236778592E-4</v>
      </c>
      <c r="BL148" s="10">
        <v>43220.32259360126</v>
      </c>
      <c r="BM148" s="5">
        <v>35.039953703703702</v>
      </c>
      <c r="BN148" s="8">
        <v>3.9008592563234698E-3</v>
      </c>
      <c r="BO148" s="5">
        <v>5.2187860108730392E-6</v>
      </c>
      <c r="BP148" s="11">
        <v>1.0002453757550811</v>
      </c>
      <c r="BQ148" s="11">
        <v>1.984795743901222</v>
      </c>
      <c r="BR148" s="5">
        <v>5.4639999999999999E-10</v>
      </c>
      <c r="BS148" s="5">
        <v>28.201000000000001</v>
      </c>
      <c r="BT148" s="5" t="s">
        <v>65</v>
      </c>
      <c r="BU148" s="5" t="s">
        <v>66</v>
      </c>
      <c r="BV148" s="9">
        <v>7.8700000000000003E-3</v>
      </c>
      <c r="BW148" s="9">
        <v>5.8E-4</v>
      </c>
      <c r="BX148" s="9">
        <v>1.2710000000000001E-2</v>
      </c>
      <c r="BY148" s="9">
        <v>4.0000000000000003E-5</v>
      </c>
      <c r="BZ148" s="9">
        <v>0</v>
      </c>
      <c r="CA148" s="9">
        <v>0</v>
      </c>
      <c r="CB148" s="9">
        <v>7.5799999999999999E-4</v>
      </c>
      <c r="CC148" s="9">
        <v>6.9999999999999999E-6</v>
      </c>
      <c r="CD148" s="9">
        <v>4.0000000000000003E-5</v>
      </c>
      <c r="CE148" s="9">
        <v>1.9999999999999999E-6</v>
      </c>
      <c r="CF148" s="9">
        <v>2.8600000000000001E-4</v>
      </c>
      <c r="CG148" s="9">
        <v>4.9999999999999998E-7</v>
      </c>
      <c r="CH148" s="9">
        <v>250</v>
      </c>
      <c r="CI148" s="9">
        <v>0</v>
      </c>
      <c r="CJ148" s="9">
        <v>1.96</v>
      </c>
      <c r="CK148" s="9">
        <v>0</v>
      </c>
      <c r="CL148" s="9">
        <v>0.22700000000000001</v>
      </c>
      <c r="CM148" s="9">
        <v>0</v>
      </c>
    </row>
    <row r="149" spans="1:91" x14ac:dyDescent="0.25">
      <c r="A149" s="12" t="s">
        <v>62</v>
      </c>
      <c r="B149" s="12" t="s">
        <v>91</v>
      </c>
      <c r="C149" s="22" t="s">
        <v>64</v>
      </c>
      <c r="D149" s="12">
        <v>2.25</v>
      </c>
      <c r="E149" s="13">
        <v>10.32363005045327</v>
      </c>
      <c r="F149" s="13">
        <v>0.27796216977947408</v>
      </c>
      <c r="G149" s="13">
        <v>0.20290674334379091</v>
      </c>
      <c r="H149" s="13">
        <v>1.179924572529749E-3</v>
      </c>
      <c r="I149" s="12">
        <v>1595.8844650996959</v>
      </c>
      <c r="J149" s="12">
        <v>1264.154809622117</v>
      </c>
      <c r="K149" s="12"/>
      <c r="L149" s="13">
        <v>83.979284097854659</v>
      </c>
      <c r="M149" s="13">
        <v>1.450134581671588</v>
      </c>
      <c r="N149" s="12"/>
      <c r="O149" s="14">
        <v>8.0000000000000006E-17</v>
      </c>
      <c r="P149" s="12">
        <v>0.58176519373316948</v>
      </c>
      <c r="Q149" s="12">
        <v>3.505343164912337E-3</v>
      </c>
      <c r="R149" s="12">
        <v>5.2914441338294447E-4</v>
      </c>
      <c r="S149" s="12">
        <v>7.4934634600169449E-5</v>
      </c>
      <c r="T149" s="15">
        <v>4.6124935341426934</v>
      </c>
      <c r="U149" s="15">
        <v>1.435950735984701E-2</v>
      </c>
      <c r="V149" s="15">
        <v>2.6755928623352858</v>
      </c>
      <c r="W149" s="15">
        <v>1.3661320727351069E-2</v>
      </c>
      <c r="X149" s="15">
        <v>4.2048391773901052E-2</v>
      </c>
      <c r="Y149" s="15">
        <v>5.8355461649061196E-3</v>
      </c>
      <c r="Z149" s="15">
        <v>3.3837105520716451</v>
      </c>
      <c r="AA149" s="15">
        <v>9.3382913317204847E-3</v>
      </c>
      <c r="AB149" s="15">
        <v>4.3508959477065543E-3</v>
      </c>
      <c r="AC149" s="15">
        <v>3.4391437702004622E-4</v>
      </c>
      <c r="AD149" s="15">
        <v>5.0673845070089261</v>
      </c>
      <c r="AE149" s="15">
        <v>1.1773325983291571E-2</v>
      </c>
      <c r="AF149" s="15">
        <v>2.7074387038867669</v>
      </c>
      <c r="AG149" s="15">
        <v>1.318653999358761E-2</v>
      </c>
      <c r="AH149" s="15">
        <v>2.332827265787618E-3</v>
      </c>
      <c r="AI149" s="15">
        <v>5.550880504518671E-3</v>
      </c>
      <c r="AJ149" s="15">
        <v>3.3760282604690319</v>
      </c>
      <c r="AK149" s="15">
        <v>8.9801620007934901E-3</v>
      </c>
      <c r="AL149" s="15">
        <v>8.4042188519490926E-3</v>
      </c>
      <c r="AM149" s="15">
        <v>2.9742604989267728E-4</v>
      </c>
      <c r="AN149" s="15">
        <v>0.45328797404757942</v>
      </c>
      <c r="AO149" s="15">
        <v>8.2209638673729681E-3</v>
      </c>
      <c r="AP149" s="15">
        <v>2.5714007761922029E-2</v>
      </c>
      <c r="AQ149" s="15">
        <v>3.719210654394288E-3</v>
      </c>
      <c r="AR149" s="15">
        <v>8.0140845240865843E-3</v>
      </c>
      <c r="AS149" s="15">
        <v>1.8003679255377391E-3</v>
      </c>
      <c r="AT149" s="15">
        <v>4.6040484006031612E-2</v>
      </c>
      <c r="AU149" s="15">
        <v>2.5613229854101979E-3</v>
      </c>
      <c r="AV149" s="15">
        <v>4.0554793989803712E-3</v>
      </c>
      <c r="AW149" s="15">
        <v>1.6745660006819109E-4</v>
      </c>
      <c r="AX149" s="16">
        <v>1</v>
      </c>
      <c r="AY149" s="16">
        <v>0</v>
      </c>
      <c r="AZ149" s="16">
        <v>1</v>
      </c>
      <c r="BA149" s="12">
        <v>0</v>
      </c>
      <c r="BB149" s="16">
        <v>1</v>
      </c>
      <c r="BC149" s="12">
        <v>0</v>
      </c>
      <c r="BD149" s="16">
        <v>0.99624362286318024</v>
      </c>
      <c r="BE149" s="16">
        <v>2.112692205109586E-4</v>
      </c>
      <c r="BF149" s="16">
        <v>1</v>
      </c>
      <c r="BG149" s="12">
        <v>0</v>
      </c>
      <c r="BH149" s="16">
        <v>1</v>
      </c>
      <c r="BI149" s="12">
        <v>0</v>
      </c>
      <c r="BJ149" s="16">
        <v>1.007535127117519</v>
      </c>
      <c r="BK149" s="16">
        <v>7.6000567236778592E-4</v>
      </c>
      <c r="BL149" s="17">
        <v>43220.327029895503</v>
      </c>
      <c r="BM149" s="12">
        <v>35.044386574074068</v>
      </c>
      <c r="BN149" s="15">
        <v>3.9008592563234698E-3</v>
      </c>
      <c r="BO149" s="12">
        <v>5.2187860108730392E-6</v>
      </c>
      <c r="BP149" s="18">
        <v>1.000245407118503</v>
      </c>
      <c r="BQ149" s="18">
        <v>1.9849696529936811</v>
      </c>
      <c r="BR149" s="12">
        <v>5.4639999999999999E-10</v>
      </c>
      <c r="BS149" s="12">
        <v>28.201000000000001</v>
      </c>
      <c r="BT149" s="12" t="s">
        <v>65</v>
      </c>
      <c r="BU149" s="12" t="s">
        <v>66</v>
      </c>
      <c r="BV149" s="16">
        <v>7.8700000000000003E-3</v>
      </c>
      <c r="BW149" s="16">
        <v>5.8E-4</v>
      </c>
      <c r="BX149" s="16">
        <v>1.2710000000000001E-2</v>
      </c>
      <c r="BY149" s="16">
        <v>4.0000000000000003E-5</v>
      </c>
      <c r="BZ149" s="16">
        <v>0</v>
      </c>
      <c r="CA149" s="16">
        <v>0</v>
      </c>
      <c r="CB149" s="16">
        <v>7.5799999999999999E-4</v>
      </c>
      <c r="CC149" s="16">
        <v>6.9999999999999999E-6</v>
      </c>
      <c r="CD149" s="16">
        <v>4.0000000000000003E-5</v>
      </c>
      <c r="CE149" s="16">
        <v>1.9999999999999999E-6</v>
      </c>
      <c r="CF149" s="16">
        <v>2.8600000000000001E-4</v>
      </c>
      <c r="CG149" s="16">
        <v>4.9999999999999998E-7</v>
      </c>
      <c r="CH149" s="16">
        <v>250</v>
      </c>
      <c r="CI149" s="16">
        <v>0</v>
      </c>
      <c r="CJ149" s="16">
        <v>1.96</v>
      </c>
      <c r="CK149" s="16">
        <v>0</v>
      </c>
      <c r="CL149" s="16">
        <v>0.22700000000000001</v>
      </c>
      <c r="CM149" s="16">
        <v>0</v>
      </c>
    </row>
    <row r="150" spans="1:91" x14ac:dyDescent="0.25">
      <c r="A150" s="2" t="s">
        <v>92</v>
      </c>
      <c r="G150" s="19">
        <v>0.20281356851040669</v>
      </c>
      <c r="H150" s="19">
        <v>0.11796510970243169</v>
      </c>
      <c r="I150" s="2" t="s">
        <v>93</v>
      </c>
      <c r="K150" t="s">
        <v>69</v>
      </c>
      <c r="L150">
        <v>2.25</v>
      </c>
      <c r="M150">
        <v>9.955198090386693</v>
      </c>
      <c r="N150">
        <v>1.47433680202843E-2</v>
      </c>
      <c r="O150">
        <v>17.445560245138822</v>
      </c>
    </row>
    <row r="151" spans="1:91" x14ac:dyDescent="0.25">
      <c r="A151" s="2" t="s">
        <v>94</v>
      </c>
      <c r="E151" s="19">
        <v>9.8382721831704991</v>
      </c>
      <c r="F151" s="19">
        <v>9.4965108699799378E-2</v>
      </c>
      <c r="G151" s="2" t="s">
        <v>114</v>
      </c>
      <c r="H151" s="2" t="s">
        <v>115</v>
      </c>
      <c r="K151" t="s">
        <v>69</v>
      </c>
      <c r="L151">
        <v>2.25</v>
      </c>
      <c r="M151">
        <v>9.9706140804014876</v>
      </c>
      <c r="N151">
        <v>4.483966479991925E-2</v>
      </c>
      <c r="O151">
        <v>2.6845354481156209</v>
      </c>
    </row>
    <row r="152" spans="1:91" x14ac:dyDescent="0.25">
      <c r="A152" s="2" t="s">
        <v>97</v>
      </c>
      <c r="E152" s="19">
        <v>9.9692939619588508</v>
      </c>
      <c r="F152" s="19">
        <v>0.25015123757650187</v>
      </c>
      <c r="H152" s="2" t="s">
        <v>116</v>
      </c>
      <c r="K152" t="s">
        <v>69</v>
      </c>
      <c r="L152">
        <v>2.25</v>
      </c>
      <c r="M152">
        <v>9.6788439351727398</v>
      </c>
      <c r="N152">
        <v>1.060073977178373E-2</v>
      </c>
      <c r="O152">
        <v>11.00109156101834</v>
      </c>
    </row>
    <row r="153" spans="1:91" ht="18.75" x14ac:dyDescent="0.35">
      <c r="A153" t="s">
        <v>99</v>
      </c>
      <c r="E153" s="19">
        <v>830.77684153909956</v>
      </c>
      <c r="F153" s="19">
        <v>106.4876848848059</v>
      </c>
      <c r="K153" t="s">
        <v>69</v>
      </c>
      <c r="L153">
        <v>2.25</v>
      </c>
      <c r="M153">
        <v>9.8955162113603254</v>
      </c>
      <c r="N153">
        <v>8.570595213037633E-3</v>
      </c>
      <c r="O153">
        <v>14.76066462435848</v>
      </c>
    </row>
    <row r="154" spans="1:91" x14ac:dyDescent="0.25">
      <c r="K154" t="s">
        <v>69</v>
      </c>
      <c r="L154">
        <v>2.25</v>
      </c>
      <c r="M154">
        <v>9.9857325759083775</v>
      </c>
      <c r="N154">
        <v>6.4127246074056496E-2</v>
      </c>
      <c r="O154">
        <v>12.135810479220909</v>
      </c>
    </row>
    <row r="155" spans="1:91" x14ac:dyDescent="0.25">
      <c r="B155" s="2" t="s">
        <v>1</v>
      </c>
      <c r="C155" s="2" t="s">
        <v>146</v>
      </c>
      <c r="F155" s="2" t="s">
        <v>3</v>
      </c>
      <c r="G155" s="2" t="s">
        <v>118</v>
      </c>
      <c r="M155">
        <v>9.8971809786459239</v>
      </c>
      <c r="N155">
        <v>0.12676121949224251</v>
      </c>
      <c r="O155">
        <f>AVERAGE(O150:O154)</f>
        <v>11.605532471570433</v>
      </c>
      <c r="P155">
        <f>STDEV(O150:O154)</f>
        <v>5.5743052206047086</v>
      </c>
    </row>
    <row r="156" spans="1:91" x14ac:dyDescent="0.25">
      <c r="B156" s="2" t="s">
        <v>5</v>
      </c>
      <c r="C156" s="2" t="s">
        <v>6</v>
      </c>
    </row>
    <row r="157" spans="1:91" x14ac:dyDescent="0.25">
      <c r="T157" t="s">
        <v>102</v>
      </c>
      <c r="AD157" t="s">
        <v>103</v>
      </c>
      <c r="AN157" t="s">
        <v>9</v>
      </c>
    </row>
    <row r="158" spans="1:91" ht="18.75" x14ac:dyDescent="0.35">
      <c r="A158" s="3" t="s">
        <v>10</v>
      </c>
      <c r="B158" s="3" t="s">
        <v>11</v>
      </c>
      <c r="C158" s="3" t="s">
        <v>12</v>
      </c>
      <c r="D158" s="3" t="s">
        <v>13</v>
      </c>
      <c r="E158" s="3" t="s">
        <v>14</v>
      </c>
      <c r="F158" s="3" t="s">
        <v>15</v>
      </c>
      <c r="G158" s="3" t="s">
        <v>16</v>
      </c>
      <c r="H158" s="3" t="s">
        <v>15</v>
      </c>
      <c r="I158" s="3" t="s">
        <v>17</v>
      </c>
      <c r="J158" s="3" t="s">
        <v>15</v>
      </c>
      <c r="K158" s="3" t="s">
        <v>18</v>
      </c>
      <c r="L158" s="3" t="s">
        <v>19</v>
      </c>
      <c r="M158" s="3" t="s">
        <v>20</v>
      </c>
      <c r="N158" s="3" t="s">
        <v>21</v>
      </c>
      <c r="O158" s="3" t="s">
        <v>22</v>
      </c>
      <c r="P158" s="3" t="s">
        <v>23</v>
      </c>
      <c r="Q158" s="3" t="s">
        <v>15</v>
      </c>
      <c r="R158" s="3" t="s">
        <v>24</v>
      </c>
      <c r="S158" s="3" t="s">
        <v>15</v>
      </c>
      <c r="T158" s="3" t="s">
        <v>25</v>
      </c>
      <c r="U158" s="3" t="s">
        <v>15</v>
      </c>
      <c r="V158" s="3" t="s">
        <v>26</v>
      </c>
      <c r="W158" s="3" t="s">
        <v>15</v>
      </c>
      <c r="X158" s="3" t="s">
        <v>27</v>
      </c>
      <c r="Y158" s="3" t="s">
        <v>15</v>
      </c>
      <c r="Z158" s="3" t="s">
        <v>28</v>
      </c>
      <c r="AA158" s="3" t="s">
        <v>15</v>
      </c>
      <c r="AB158" s="3" t="s">
        <v>29</v>
      </c>
      <c r="AC158" s="3" t="s">
        <v>15</v>
      </c>
      <c r="AD158" s="3" t="s">
        <v>25</v>
      </c>
      <c r="AE158" s="3" t="s">
        <v>15</v>
      </c>
      <c r="AF158" s="3" t="s">
        <v>26</v>
      </c>
      <c r="AG158" s="3" t="s">
        <v>15</v>
      </c>
      <c r="AH158" s="3" t="s">
        <v>27</v>
      </c>
      <c r="AI158" s="3" t="s">
        <v>15</v>
      </c>
      <c r="AJ158" s="3" t="s">
        <v>28</v>
      </c>
      <c r="AK158" s="3" t="s">
        <v>15</v>
      </c>
      <c r="AL158" s="3" t="s">
        <v>29</v>
      </c>
      <c r="AM158" s="3" t="s">
        <v>15</v>
      </c>
      <c r="AN158" s="3" t="s">
        <v>25</v>
      </c>
      <c r="AO158" s="3" t="s">
        <v>15</v>
      </c>
      <c r="AP158" s="3" t="s">
        <v>26</v>
      </c>
      <c r="AQ158" s="3" t="s">
        <v>15</v>
      </c>
      <c r="AR158" s="3" t="s">
        <v>27</v>
      </c>
      <c r="AS158" s="3" t="s">
        <v>15</v>
      </c>
      <c r="AT158" s="3" t="s">
        <v>28</v>
      </c>
      <c r="AU158" s="3" t="s">
        <v>15</v>
      </c>
      <c r="AV158" s="3" t="s">
        <v>29</v>
      </c>
      <c r="AW158" s="3" t="s">
        <v>15</v>
      </c>
      <c r="AX158" s="3" t="s">
        <v>30</v>
      </c>
      <c r="AY158" s="3" t="s">
        <v>15</v>
      </c>
      <c r="AZ158" s="3" t="s">
        <v>31</v>
      </c>
      <c r="BA158" s="3" t="s">
        <v>15</v>
      </c>
      <c r="BB158" s="3" t="s">
        <v>32</v>
      </c>
      <c r="BC158" s="3" t="s">
        <v>15</v>
      </c>
      <c r="BD158" s="3" t="s">
        <v>33</v>
      </c>
      <c r="BE158" s="3" t="s">
        <v>15</v>
      </c>
      <c r="BF158" s="3" t="s">
        <v>34</v>
      </c>
      <c r="BG158" s="3" t="s">
        <v>15</v>
      </c>
      <c r="BH158" s="3" t="s">
        <v>35</v>
      </c>
      <c r="BI158" s="3" t="s">
        <v>15</v>
      </c>
      <c r="BJ158" s="3" t="s">
        <v>36</v>
      </c>
      <c r="BK158" s="3" t="s">
        <v>15</v>
      </c>
      <c r="BL158" s="3" t="s">
        <v>37</v>
      </c>
      <c r="BM158" s="3" t="s">
        <v>38</v>
      </c>
      <c r="BN158" s="3" t="s">
        <v>39</v>
      </c>
      <c r="BO158" s="3" t="s">
        <v>15</v>
      </c>
      <c r="BP158" s="3" t="s">
        <v>40</v>
      </c>
      <c r="BQ158" s="3" t="s">
        <v>41</v>
      </c>
      <c r="BR158" s="3" t="s">
        <v>42</v>
      </c>
      <c r="BS158" s="3" t="s">
        <v>43</v>
      </c>
      <c r="BT158" s="3" t="s">
        <v>44</v>
      </c>
      <c r="BU158" s="3" t="s">
        <v>45</v>
      </c>
      <c r="BV158" s="3" t="s">
        <v>46</v>
      </c>
      <c r="BW158" s="3" t="s">
        <v>15</v>
      </c>
      <c r="BX158" s="3" t="s">
        <v>47</v>
      </c>
      <c r="BY158" s="3" t="s">
        <v>15</v>
      </c>
      <c r="BZ158" s="3" t="s">
        <v>48</v>
      </c>
      <c r="CA158" s="3" t="s">
        <v>15</v>
      </c>
      <c r="CB158" s="3" t="s">
        <v>49</v>
      </c>
      <c r="CC158" s="3" t="s">
        <v>15</v>
      </c>
      <c r="CD158" s="3" t="s">
        <v>50</v>
      </c>
      <c r="CE158" s="3" t="s">
        <v>15</v>
      </c>
      <c r="CF158" s="3" t="s">
        <v>51</v>
      </c>
      <c r="CG158" s="3" t="s">
        <v>15</v>
      </c>
      <c r="CH158" s="3" t="s">
        <v>52</v>
      </c>
      <c r="CI158" s="3" t="s">
        <v>15</v>
      </c>
      <c r="CJ158" s="3" t="s">
        <v>53</v>
      </c>
      <c r="CK158" s="3" t="s">
        <v>15</v>
      </c>
      <c r="CL158" s="3" t="s">
        <v>54</v>
      </c>
      <c r="CM158" s="3" t="s">
        <v>15</v>
      </c>
    </row>
    <row r="159" spans="1:91" x14ac:dyDescent="0.25">
      <c r="A159" s="4" t="s">
        <v>10</v>
      </c>
      <c r="B159" s="4" t="s">
        <v>10</v>
      </c>
      <c r="C159" s="4" t="s">
        <v>10</v>
      </c>
      <c r="D159" s="4" t="s">
        <v>55</v>
      </c>
      <c r="E159" s="4" t="s">
        <v>56</v>
      </c>
      <c r="F159" s="4" t="s">
        <v>56</v>
      </c>
      <c r="G159" s="4" t="s">
        <v>10</v>
      </c>
      <c r="H159" s="4" t="s">
        <v>10</v>
      </c>
      <c r="I159" s="4" t="s">
        <v>10</v>
      </c>
      <c r="J159" s="4" t="s">
        <v>10</v>
      </c>
      <c r="K159" s="4" t="s">
        <v>57</v>
      </c>
      <c r="L159" s="4" t="s">
        <v>57</v>
      </c>
      <c r="M159" s="4" t="s">
        <v>10</v>
      </c>
      <c r="N159" s="4" t="s">
        <v>58</v>
      </c>
      <c r="O159" s="4" t="s">
        <v>59</v>
      </c>
      <c r="P159" s="4" t="s">
        <v>10</v>
      </c>
      <c r="Q159" s="4" t="s">
        <v>10</v>
      </c>
      <c r="R159" s="4" t="s">
        <v>10</v>
      </c>
      <c r="S159" s="4" t="s">
        <v>10</v>
      </c>
      <c r="T159" s="4" t="s">
        <v>60</v>
      </c>
      <c r="U159" s="4" t="s">
        <v>10</v>
      </c>
      <c r="V159" s="4" t="s">
        <v>60</v>
      </c>
      <c r="W159" s="4" t="s">
        <v>10</v>
      </c>
      <c r="X159" s="4" t="s">
        <v>60</v>
      </c>
      <c r="Y159" s="4" t="s">
        <v>10</v>
      </c>
      <c r="Z159" s="4" t="s">
        <v>60</v>
      </c>
      <c r="AA159" s="4" t="s">
        <v>10</v>
      </c>
      <c r="AB159" s="4" t="s">
        <v>60</v>
      </c>
      <c r="AC159" s="4" t="s">
        <v>10</v>
      </c>
      <c r="AD159" s="4" t="s">
        <v>60</v>
      </c>
      <c r="AE159" s="4" t="s">
        <v>10</v>
      </c>
      <c r="AF159" s="4" t="s">
        <v>60</v>
      </c>
      <c r="AG159" s="4" t="s">
        <v>10</v>
      </c>
      <c r="AH159" s="4" t="s">
        <v>60</v>
      </c>
      <c r="AI159" s="4" t="s">
        <v>10</v>
      </c>
      <c r="AJ159" s="4" t="s">
        <v>60</v>
      </c>
      <c r="AK159" s="4" t="s">
        <v>10</v>
      </c>
      <c r="AL159" s="4" t="s">
        <v>60</v>
      </c>
      <c r="AM159" s="4" t="s">
        <v>10</v>
      </c>
      <c r="AN159" s="4" t="s">
        <v>60</v>
      </c>
      <c r="AO159" s="4" t="s">
        <v>10</v>
      </c>
      <c r="AP159" s="4" t="s">
        <v>60</v>
      </c>
      <c r="AQ159" s="4" t="s">
        <v>10</v>
      </c>
      <c r="AR159" s="4" t="s">
        <v>60</v>
      </c>
      <c r="AS159" s="4" t="s">
        <v>10</v>
      </c>
      <c r="AT159" s="4" t="s">
        <v>60</v>
      </c>
      <c r="AU159" s="4" t="s">
        <v>10</v>
      </c>
      <c r="AV159" s="4" t="s">
        <v>60</v>
      </c>
      <c r="AW159" s="4" t="s">
        <v>10</v>
      </c>
      <c r="AX159" s="4" t="s">
        <v>10</v>
      </c>
      <c r="AY159" s="4" t="s">
        <v>10</v>
      </c>
      <c r="AZ159" s="4" t="s">
        <v>10</v>
      </c>
      <c r="BA159" s="4" t="s">
        <v>10</v>
      </c>
      <c r="BB159" s="4" t="s">
        <v>10</v>
      </c>
      <c r="BC159" s="4" t="s">
        <v>10</v>
      </c>
      <c r="BD159" s="4" t="s">
        <v>10</v>
      </c>
      <c r="BE159" s="4" t="s">
        <v>10</v>
      </c>
      <c r="BF159" s="4" t="s">
        <v>10</v>
      </c>
      <c r="BG159" s="4" t="s">
        <v>10</v>
      </c>
      <c r="BH159" s="4" t="s">
        <v>10</v>
      </c>
      <c r="BI159" s="4" t="s">
        <v>10</v>
      </c>
      <c r="BJ159" s="4" t="s">
        <v>10</v>
      </c>
      <c r="BK159" s="4" t="s">
        <v>10</v>
      </c>
      <c r="BL159" s="4" t="s">
        <v>10</v>
      </c>
      <c r="BM159" s="4" t="s">
        <v>61</v>
      </c>
      <c r="BN159" s="4" t="s">
        <v>10</v>
      </c>
      <c r="BO159" s="4" t="s">
        <v>10</v>
      </c>
      <c r="BP159" s="4" t="s">
        <v>10</v>
      </c>
      <c r="BQ159" s="4" t="s">
        <v>10</v>
      </c>
      <c r="BR159" s="4" t="s">
        <v>10</v>
      </c>
      <c r="BS159" s="4" t="s">
        <v>10</v>
      </c>
      <c r="BT159" s="4" t="s">
        <v>10</v>
      </c>
      <c r="BU159" s="4" t="s">
        <v>10</v>
      </c>
      <c r="BV159" s="4" t="s">
        <v>10</v>
      </c>
      <c r="BW159" s="4" t="s">
        <v>10</v>
      </c>
      <c r="BX159" s="4" t="s">
        <v>10</v>
      </c>
      <c r="BY159" s="4" t="s">
        <v>10</v>
      </c>
      <c r="BZ159" s="4" t="s">
        <v>10</v>
      </c>
      <c r="CA159" s="4" t="s">
        <v>10</v>
      </c>
      <c r="CB159" s="4" t="s">
        <v>10</v>
      </c>
      <c r="CC159" s="4" t="s">
        <v>10</v>
      </c>
      <c r="CD159" s="4" t="s">
        <v>10</v>
      </c>
      <c r="CE159" s="4" t="s">
        <v>10</v>
      </c>
      <c r="CF159" s="4" t="s">
        <v>10</v>
      </c>
      <c r="CG159" s="4" t="s">
        <v>10</v>
      </c>
      <c r="CH159" s="4" t="s">
        <v>10</v>
      </c>
      <c r="CI159" s="4" t="s">
        <v>10</v>
      </c>
      <c r="CJ159" s="4" t="s">
        <v>10</v>
      </c>
      <c r="CK159" s="4" t="s">
        <v>10</v>
      </c>
      <c r="CL159" s="4" t="s">
        <v>10</v>
      </c>
      <c r="CM159" s="4" t="s">
        <v>10</v>
      </c>
    </row>
    <row r="160" spans="1:91" x14ac:dyDescent="0.25">
      <c r="A160" s="5" t="s">
        <v>62</v>
      </c>
      <c r="B160" s="5" t="s">
        <v>63</v>
      </c>
      <c r="C160" s="5" t="s">
        <v>64</v>
      </c>
      <c r="D160" s="5">
        <v>2.25</v>
      </c>
      <c r="E160" s="6">
        <v>13.23705169413725</v>
      </c>
      <c r="F160" s="6">
        <v>3.462406644707882E-2</v>
      </c>
      <c r="G160" s="6">
        <v>18.199583487388271</v>
      </c>
      <c r="H160" s="6">
        <v>0.42235851703926958</v>
      </c>
      <c r="I160" s="5">
        <v>446.86497653736598</v>
      </c>
      <c r="J160" s="5">
        <v>8.3980972695193472</v>
      </c>
      <c r="K160" s="5"/>
      <c r="L160" s="6">
        <v>87.344424438654585</v>
      </c>
      <c r="M160" s="6">
        <v>1.859076784748823</v>
      </c>
      <c r="N160" s="5"/>
      <c r="O160" s="7">
        <v>8.0000000000000006E-17</v>
      </c>
      <c r="P160" s="5">
        <v>0.47157052915795999</v>
      </c>
      <c r="Q160" s="5">
        <v>3.4291345259659608E-4</v>
      </c>
      <c r="R160" s="5">
        <v>4.1730685912256692E-4</v>
      </c>
      <c r="S160" s="5">
        <v>7.4150613805483416E-6</v>
      </c>
      <c r="T160" s="8">
        <v>65.243740189384653</v>
      </c>
      <c r="U160" s="8">
        <v>2.382661490697471E-2</v>
      </c>
      <c r="V160" s="8">
        <v>30.646392464453609</v>
      </c>
      <c r="W160" s="8">
        <v>1.7261330194984228E-2</v>
      </c>
      <c r="X160" s="8">
        <v>0.69691283145038962</v>
      </c>
      <c r="Y160" s="8">
        <v>5.5306464463513727E-3</v>
      </c>
      <c r="Z160" s="8">
        <v>0.43288142148384268</v>
      </c>
      <c r="AA160" s="8">
        <v>1.004272505241356E-2</v>
      </c>
      <c r="AB160" s="8">
        <v>2.7388458968031021E-2</v>
      </c>
      <c r="AC160" s="8">
        <v>4.8179880442793282E-4</v>
      </c>
      <c r="AD160" s="8">
        <v>65.707446182609516</v>
      </c>
      <c r="AE160" s="8">
        <v>2.2469212918663269E-2</v>
      </c>
      <c r="AF160" s="8">
        <v>30.76788320868004</v>
      </c>
      <c r="AG160" s="8">
        <v>1.5507285148615451E-2</v>
      </c>
      <c r="AH160" s="8">
        <v>0.65457129530012925</v>
      </c>
      <c r="AI160" s="8">
        <v>5.2294096652714074E-3</v>
      </c>
      <c r="AJ160" s="8">
        <v>0.43176525024051482</v>
      </c>
      <c r="AK160" s="8">
        <v>9.7106102301958552E-3</v>
      </c>
      <c r="AL160" s="8">
        <v>3.1584216172732667E-2</v>
      </c>
      <c r="AM160" s="8">
        <v>4.4917142903850232E-4</v>
      </c>
      <c r="AN160" s="8">
        <v>0.45805920238140208</v>
      </c>
      <c r="AO160" s="8">
        <v>7.9272976947409642E-3</v>
      </c>
      <c r="AP160" s="8">
        <v>2.5714007761922029E-2</v>
      </c>
      <c r="AQ160" s="8">
        <v>3.719210654394288E-3</v>
      </c>
      <c r="AR160" s="8">
        <v>8.0140845240865843E-3</v>
      </c>
      <c r="AS160" s="8">
        <v>1.8003679255377391E-3</v>
      </c>
      <c r="AT160" s="8">
        <v>4.6040484006031612E-2</v>
      </c>
      <c r="AU160" s="8">
        <v>2.5613229854101979E-3</v>
      </c>
      <c r="AV160" s="8">
        <v>4.0663777012210486E-3</v>
      </c>
      <c r="AW160" s="8">
        <v>1.6277450280781971E-4</v>
      </c>
      <c r="AX160" s="9">
        <v>1</v>
      </c>
      <c r="AY160" s="9">
        <v>0</v>
      </c>
      <c r="AZ160" s="9">
        <v>1</v>
      </c>
      <c r="BA160" s="5">
        <v>0</v>
      </c>
      <c r="BB160" s="9">
        <v>1</v>
      </c>
      <c r="BC160" s="5">
        <v>0</v>
      </c>
      <c r="BD160" s="9">
        <v>0.99620496790257984</v>
      </c>
      <c r="BE160" s="9">
        <v>2.1944047798925901E-4</v>
      </c>
      <c r="BF160" s="9">
        <v>1</v>
      </c>
      <c r="BG160" s="5">
        <v>0</v>
      </c>
      <c r="BH160" s="9">
        <v>1</v>
      </c>
      <c r="BI160" s="5">
        <v>0</v>
      </c>
      <c r="BJ160" s="9">
        <v>1.007535127117519</v>
      </c>
      <c r="BK160" s="9">
        <v>7.6000567236778592E-4</v>
      </c>
      <c r="BL160" s="10">
        <v>43220.33127021337</v>
      </c>
      <c r="BM160" s="5">
        <v>35.048622685185187</v>
      </c>
      <c r="BN160" s="8">
        <v>3.904596321842682E-3</v>
      </c>
      <c r="BO160" s="5">
        <v>4.8260543802571731E-6</v>
      </c>
      <c r="BP160" s="11">
        <v>1.0002454370964251</v>
      </c>
      <c r="BQ160" s="11">
        <v>1.9851358937748691</v>
      </c>
      <c r="BR160" s="5">
        <v>5.4639999999999999E-10</v>
      </c>
      <c r="BS160" s="5">
        <v>28.201000000000001</v>
      </c>
      <c r="BT160" s="5" t="s">
        <v>65</v>
      </c>
      <c r="BU160" s="5" t="s">
        <v>66</v>
      </c>
      <c r="BV160" s="9">
        <v>7.8700000000000003E-3</v>
      </c>
      <c r="BW160" s="9">
        <v>5.8E-4</v>
      </c>
      <c r="BX160" s="9">
        <v>1.2710000000000001E-2</v>
      </c>
      <c r="BY160" s="9">
        <v>4.0000000000000003E-5</v>
      </c>
      <c r="BZ160" s="9">
        <v>0</v>
      </c>
      <c r="CA160" s="9">
        <v>0</v>
      </c>
      <c r="CB160" s="9">
        <v>7.5799999999999999E-4</v>
      </c>
      <c r="CC160" s="9">
        <v>6.9999999999999999E-6</v>
      </c>
      <c r="CD160" s="9">
        <v>4.0000000000000003E-5</v>
      </c>
      <c r="CE160" s="9">
        <v>1.9999999999999999E-6</v>
      </c>
      <c r="CF160" s="9">
        <v>2.8600000000000001E-4</v>
      </c>
      <c r="CG160" s="9">
        <v>4.9999999999999998E-7</v>
      </c>
      <c r="CH160" s="9">
        <v>250</v>
      </c>
      <c r="CI160" s="9">
        <v>0</v>
      </c>
      <c r="CJ160" s="9">
        <v>1.96</v>
      </c>
      <c r="CK160" s="9">
        <v>0</v>
      </c>
      <c r="CL160" s="9">
        <v>0.22700000000000001</v>
      </c>
      <c r="CM160" s="9">
        <v>0</v>
      </c>
    </row>
    <row r="161" spans="1:91" x14ac:dyDescent="0.25">
      <c r="A161" s="5" t="s">
        <v>62</v>
      </c>
      <c r="B161" s="5" t="s">
        <v>67</v>
      </c>
      <c r="C161" s="5" t="s">
        <v>73</v>
      </c>
      <c r="D161" s="5">
        <v>2.25</v>
      </c>
      <c r="E161" s="6">
        <v>274.27494633665509</v>
      </c>
      <c r="F161" s="6">
        <v>748.94384239970441</v>
      </c>
      <c r="G161" s="6">
        <v>0</v>
      </c>
      <c r="H161" s="6">
        <v>0</v>
      </c>
      <c r="I161" s="5">
        <v>4.0175914162213946</v>
      </c>
      <c r="J161" s="5">
        <v>12.31742070193414</v>
      </c>
      <c r="K161" s="5"/>
      <c r="L161" s="6">
        <v>-18.40060972920352</v>
      </c>
      <c r="M161" s="6">
        <v>41.406597249009629</v>
      </c>
      <c r="N161" s="5"/>
      <c r="O161" s="7">
        <v>8.0000000000000006E-17</v>
      </c>
      <c r="P161" s="5">
        <v>-4.443728159993319E-3</v>
      </c>
      <c r="Q161" s="5">
        <v>1.301226194880457E-2</v>
      </c>
      <c r="R161" s="5">
        <v>4.0067670463787694E-3</v>
      </c>
      <c r="S161" s="5">
        <v>1.6303021609901831E-4</v>
      </c>
      <c r="T161" s="8">
        <v>2.0333227408677552</v>
      </c>
      <c r="U161" s="8">
        <v>2.1824607443907261E-2</v>
      </c>
      <c r="V161" s="8">
        <v>-9.0348026564235004E-3</v>
      </c>
      <c r="W161" s="8">
        <v>2.6453299251859529E-2</v>
      </c>
      <c r="X161" s="8">
        <v>-8.4940533805430655E-3</v>
      </c>
      <c r="Y161" s="8">
        <v>7.8300022252680533E-3</v>
      </c>
      <c r="Z161" s="8">
        <v>-7.7823340167942207E-4</v>
      </c>
      <c r="AA161" s="8">
        <v>1.3011643190065409E-2</v>
      </c>
      <c r="AB161" s="8">
        <v>8.1467876981439757E-3</v>
      </c>
      <c r="AC161" s="8">
        <v>3.1975844897339038E-4</v>
      </c>
      <c r="AD161" s="8">
        <v>3.1263544762357411</v>
      </c>
      <c r="AE161" s="8">
        <v>1.092863453362697E-2</v>
      </c>
      <c r="AF161" s="8">
        <v>1.3455012954068479E-2</v>
      </c>
      <c r="AG161" s="8">
        <v>1.315643150062416E-2</v>
      </c>
      <c r="AH161" s="8">
        <v>-4.4980825530687989E-2</v>
      </c>
      <c r="AI161" s="8">
        <v>4.7013970649681146E-3</v>
      </c>
      <c r="AJ161" s="8">
        <v>-1.231932999077009E-2</v>
      </c>
      <c r="AK161" s="8">
        <v>9.0800446567972301E-3</v>
      </c>
      <c r="AL161" s="8">
        <v>1.248262580141795E-2</v>
      </c>
      <c r="AM161" s="8">
        <v>3.039790022227327E-4</v>
      </c>
      <c r="AN161" s="8">
        <v>1.0892876585714399</v>
      </c>
      <c r="AO161" s="8">
        <v>1.8891226463918859E-2</v>
      </c>
      <c r="AP161" s="8">
        <v>4.5290827601397667E-2</v>
      </c>
      <c r="AQ161" s="8">
        <v>2.3068642434038299E-2</v>
      </c>
      <c r="AR161" s="8">
        <v>9.5103752212634968E-3</v>
      </c>
      <c r="AS161" s="8">
        <v>6.2614535441231113E-3</v>
      </c>
      <c r="AT161" s="8">
        <v>4.6371440845125303E-2</v>
      </c>
      <c r="AU161" s="8">
        <v>9.3196377363148394E-3</v>
      </c>
      <c r="AV161" s="8">
        <v>4.3714470248936294E-3</v>
      </c>
      <c r="AW161" s="8">
        <v>9.1002238258646448E-5</v>
      </c>
      <c r="AX161" s="9">
        <v>1</v>
      </c>
      <c r="AY161" s="9">
        <v>0</v>
      </c>
      <c r="AZ161" s="9">
        <v>1</v>
      </c>
      <c r="BA161" s="5">
        <v>0</v>
      </c>
      <c r="BB161" s="9">
        <v>1</v>
      </c>
      <c r="BC161" s="5">
        <v>0</v>
      </c>
      <c r="BD161" s="9">
        <v>0.99610949226218981</v>
      </c>
      <c r="BE161" s="9">
        <v>2.4395281675758E-4</v>
      </c>
      <c r="BF161" s="9">
        <v>1</v>
      </c>
      <c r="BG161" s="5">
        <v>0</v>
      </c>
      <c r="BH161" s="9">
        <v>1</v>
      </c>
      <c r="BI161" s="5">
        <v>0</v>
      </c>
      <c r="BJ161" s="9">
        <v>1.007535127117519</v>
      </c>
      <c r="BK161" s="9">
        <v>7.6000567236778592E-4</v>
      </c>
      <c r="BL161" s="10">
        <v>43220.341732821478</v>
      </c>
      <c r="BM161" s="5">
        <v>35.059085648148148</v>
      </c>
      <c r="BN161" s="8">
        <v>3.904596321842682E-3</v>
      </c>
      <c r="BO161" s="5">
        <v>4.8260543802571731E-6</v>
      </c>
      <c r="BP161" s="11">
        <v>1.000245511064292</v>
      </c>
      <c r="BQ161" s="11">
        <v>1.9855461377125401</v>
      </c>
      <c r="BR161" s="5">
        <v>5.4639999999999999E-10</v>
      </c>
      <c r="BS161" s="5">
        <v>28.201000000000001</v>
      </c>
      <c r="BT161" s="5" t="s">
        <v>65</v>
      </c>
      <c r="BU161" s="5" t="s">
        <v>66</v>
      </c>
      <c r="BV161" s="9">
        <v>7.8700000000000003E-3</v>
      </c>
      <c r="BW161" s="9">
        <v>5.8E-4</v>
      </c>
      <c r="BX161" s="9">
        <v>1.2710000000000001E-2</v>
      </c>
      <c r="BY161" s="9">
        <v>4.0000000000000003E-5</v>
      </c>
      <c r="BZ161" s="9">
        <v>0</v>
      </c>
      <c r="CA161" s="9">
        <v>0</v>
      </c>
      <c r="CB161" s="9">
        <v>7.5799999999999999E-4</v>
      </c>
      <c r="CC161" s="9">
        <v>6.9999999999999999E-6</v>
      </c>
      <c r="CD161" s="9">
        <v>4.0000000000000003E-5</v>
      </c>
      <c r="CE161" s="9">
        <v>1.9999999999999999E-6</v>
      </c>
      <c r="CF161" s="9">
        <v>2.8600000000000001E-4</v>
      </c>
      <c r="CG161" s="9">
        <v>4.9999999999999998E-7</v>
      </c>
      <c r="CH161" s="9">
        <v>250</v>
      </c>
      <c r="CI161" s="9">
        <v>0</v>
      </c>
      <c r="CJ161" s="9">
        <v>1.96</v>
      </c>
      <c r="CK161" s="9">
        <v>0</v>
      </c>
      <c r="CL161" s="9">
        <v>0.22700000000000001</v>
      </c>
      <c r="CM161" s="9">
        <v>0</v>
      </c>
    </row>
    <row r="162" spans="1:91" x14ac:dyDescent="0.25">
      <c r="A162" s="5" t="s">
        <v>62</v>
      </c>
      <c r="B162" s="5" t="s">
        <v>68</v>
      </c>
      <c r="C162" s="5" t="s">
        <v>73</v>
      </c>
      <c r="D162" s="5">
        <v>2.25</v>
      </c>
      <c r="E162" s="6">
        <v>-14.99869255951641</v>
      </c>
      <c r="F162" s="6">
        <v>5.0612230121269217</v>
      </c>
      <c r="G162" s="6">
        <v>0</v>
      </c>
      <c r="H162" s="6">
        <v>0</v>
      </c>
      <c r="I162" s="5">
        <v>27.372313630719329</v>
      </c>
      <c r="J162" s="5">
        <v>11.133746038961441</v>
      </c>
      <c r="K162" s="5"/>
      <c r="L162" s="6">
        <v>-83.908334523105751</v>
      </c>
      <c r="M162" s="6">
        <v>-2.0903046402842449</v>
      </c>
      <c r="N162" s="5"/>
      <c r="O162" s="7">
        <v>8.0000000000000006E-17</v>
      </c>
      <c r="P162" s="5">
        <v>0.40268892866202222</v>
      </c>
      <c r="Q162" s="5">
        <v>7.8165403763295283E-2</v>
      </c>
      <c r="R162" s="5">
        <v>6.2326312560856724E-3</v>
      </c>
      <c r="S162" s="5">
        <v>8.6210952278236417E-4</v>
      </c>
      <c r="T162" s="8">
        <v>0.36211713571353998</v>
      </c>
      <c r="U162" s="8">
        <v>2.1739929084472451E-2</v>
      </c>
      <c r="V162" s="8">
        <v>0.145317357687858</v>
      </c>
      <c r="W162" s="8">
        <v>2.6731806177733259E-2</v>
      </c>
      <c r="X162" s="8">
        <v>2.566377965633268E-2</v>
      </c>
      <c r="Y162" s="8">
        <v>8.3056791335891431E-3</v>
      </c>
      <c r="Z162" s="8">
        <v>-4.5536081622477922E-3</v>
      </c>
      <c r="AA162" s="8">
        <v>1.4437125875292819E-2</v>
      </c>
      <c r="AB162" s="8">
        <v>2.251106115113235E-3</v>
      </c>
      <c r="AC162" s="8">
        <v>2.8014483399727328E-4</v>
      </c>
      <c r="AD162" s="8">
        <v>1.4569306393597921</v>
      </c>
      <c r="AE162" s="8">
        <v>1.1903071517385811E-2</v>
      </c>
      <c r="AF162" s="8">
        <v>0.16259554115586061</v>
      </c>
      <c r="AG162" s="8">
        <v>1.371377733826209E-2</v>
      </c>
      <c r="AH162" s="8">
        <v>-2.952188264336876E-2</v>
      </c>
      <c r="AI162" s="8">
        <v>5.4569685160284938E-3</v>
      </c>
      <c r="AJ162" s="8">
        <v>1.139192842886238E-2</v>
      </c>
      <c r="AK162" s="8">
        <v>1.102610339162961E-2</v>
      </c>
      <c r="AL162" s="8">
        <v>6.6497358606841641E-3</v>
      </c>
      <c r="AM162" s="8">
        <v>2.6291669108432987E-4</v>
      </c>
      <c r="AN162" s="8">
        <v>1.0806900682230081</v>
      </c>
      <c r="AO162" s="8">
        <v>1.819179499252039E-2</v>
      </c>
      <c r="AP162" s="8">
        <v>4.5290827601397667E-2</v>
      </c>
      <c r="AQ162" s="8">
        <v>2.3068642434038299E-2</v>
      </c>
      <c r="AR162" s="8">
        <v>9.5103752212634968E-3</v>
      </c>
      <c r="AS162" s="8">
        <v>6.2614535441231113E-3</v>
      </c>
      <c r="AT162" s="8">
        <v>4.6371440845125303E-2</v>
      </c>
      <c r="AU162" s="8">
        <v>9.3196377363148394E-3</v>
      </c>
      <c r="AV162" s="8">
        <v>4.3817065129664063E-3</v>
      </c>
      <c r="AW162" s="8">
        <v>9.0463282953993994E-5</v>
      </c>
      <c r="AX162" s="9">
        <v>1</v>
      </c>
      <c r="AY162" s="9">
        <v>0</v>
      </c>
      <c r="AZ162" s="9">
        <v>1</v>
      </c>
      <c r="BA162" s="5">
        <v>0</v>
      </c>
      <c r="BB162" s="9">
        <v>1</v>
      </c>
      <c r="BC162" s="5">
        <v>0</v>
      </c>
      <c r="BD162" s="9">
        <v>0.99607558996067969</v>
      </c>
      <c r="BE162" s="9">
        <v>2.5388877027218622E-4</v>
      </c>
      <c r="BF162" s="9">
        <v>1</v>
      </c>
      <c r="BG162" s="5">
        <v>0</v>
      </c>
      <c r="BH162" s="9">
        <v>1</v>
      </c>
      <c r="BI162" s="5">
        <v>0</v>
      </c>
      <c r="BJ162" s="9">
        <v>1.007535127117519</v>
      </c>
      <c r="BK162" s="9">
        <v>7.6000567236778592E-4</v>
      </c>
      <c r="BL162" s="10">
        <v>43220.345443881313</v>
      </c>
      <c r="BM162" s="5">
        <v>35.062800925925927</v>
      </c>
      <c r="BN162" s="8">
        <v>3.904596321842682E-3</v>
      </c>
      <c r="BO162" s="5">
        <v>4.8260543802571731E-6</v>
      </c>
      <c r="BP162" s="11">
        <v>1.000245537300503</v>
      </c>
      <c r="BQ162" s="11">
        <v>1.9856916705357499</v>
      </c>
      <c r="BR162" s="5">
        <v>5.4639999999999999E-10</v>
      </c>
      <c r="BS162" s="5">
        <v>28.201000000000001</v>
      </c>
      <c r="BT162" s="5" t="s">
        <v>65</v>
      </c>
      <c r="BU162" s="5" t="s">
        <v>66</v>
      </c>
      <c r="BV162" s="9">
        <v>7.8700000000000003E-3</v>
      </c>
      <c r="BW162" s="9">
        <v>5.8E-4</v>
      </c>
      <c r="BX162" s="9">
        <v>1.2710000000000001E-2</v>
      </c>
      <c r="BY162" s="9">
        <v>4.0000000000000003E-5</v>
      </c>
      <c r="BZ162" s="9">
        <v>0</v>
      </c>
      <c r="CA162" s="9">
        <v>0</v>
      </c>
      <c r="CB162" s="9">
        <v>7.5799999999999999E-4</v>
      </c>
      <c r="CC162" s="9">
        <v>6.9999999999999999E-6</v>
      </c>
      <c r="CD162" s="9">
        <v>4.0000000000000003E-5</v>
      </c>
      <c r="CE162" s="9">
        <v>1.9999999999999999E-6</v>
      </c>
      <c r="CF162" s="9">
        <v>2.8600000000000001E-4</v>
      </c>
      <c r="CG162" s="9">
        <v>4.9999999999999998E-7</v>
      </c>
      <c r="CH162" s="9">
        <v>250</v>
      </c>
      <c r="CI162" s="9">
        <v>0</v>
      </c>
      <c r="CJ162" s="9">
        <v>1.96</v>
      </c>
      <c r="CK162" s="9">
        <v>0</v>
      </c>
      <c r="CL162" s="9">
        <v>0.22700000000000001</v>
      </c>
      <c r="CM162" s="9">
        <v>0</v>
      </c>
    </row>
    <row r="163" spans="1:91" x14ac:dyDescent="0.25">
      <c r="A163" s="5" t="s">
        <v>62</v>
      </c>
      <c r="B163" s="5" t="s">
        <v>70</v>
      </c>
      <c r="C163" s="5" t="s">
        <v>73</v>
      </c>
      <c r="D163" s="5">
        <v>2.25</v>
      </c>
      <c r="E163" s="6">
        <v>-36.193979279341363</v>
      </c>
      <c r="F163" s="6">
        <v>18.647496141201611</v>
      </c>
      <c r="G163" s="6">
        <v>9.6756686885429391E-2</v>
      </c>
      <c r="H163" s="6">
        <v>3.9582034178074037E-2</v>
      </c>
      <c r="I163" s="5">
        <v>1.0223650920948859</v>
      </c>
      <c r="J163" s="5">
        <v>0.41345649179111821</v>
      </c>
      <c r="K163" s="5"/>
      <c r="L163" s="6">
        <v>-17.290520865892461</v>
      </c>
      <c r="M163" s="6">
        <v>-5.0151458996287914</v>
      </c>
      <c r="N163" s="5"/>
      <c r="O163" s="7">
        <v>8.0000000000000006E-17</v>
      </c>
      <c r="P163" s="5">
        <v>3.4485962996292079E-2</v>
      </c>
      <c r="Q163" s="5">
        <v>1.388015447997709E-2</v>
      </c>
      <c r="R163" s="5">
        <v>3.9693811706111824E-3</v>
      </c>
      <c r="S163" s="5">
        <v>1.8572631974341229E-4</v>
      </c>
      <c r="T163" s="8">
        <v>1.918255722612394</v>
      </c>
      <c r="U163" s="8">
        <v>2.3141863447022751E-2</v>
      </c>
      <c r="V163" s="8">
        <v>6.6382985350365672E-2</v>
      </c>
      <c r="W163" s="8">
        <v>2.6592738074179879E-2</v>
      </c>
      <c r="X163" s="8">
        <v>0.28725271901486421</v>
      </c>
      <c r="Y163" s="8">
        <v>8.2133410885769243E-3</v>
      </c>
      <c r="Z163" s="8">
        <v>0.17560958102741131</v>
      </c>
      <c r="AA163" s="8">
        <v>1.307853558343372E-2</v>
      </c>
      <c r="AB163" s="8">
        <v>7.7277189194522476E-3</v>
      </c>
      <c r="AC163" s="8">
        <v>3.4403949962326412E-4</v>
      </c>
      <c r="AD163" s="8">
        <v>2.9885133567633462</v>
      </c>
      <c r="AE163" s="8">
        <v>1.5109212046933371E-2</v>
      </c>
      <c r="AF163" s="8">
        <v>0.105523044176961</v>
      </c>
      <c r="AG163" s="8">
        <v>1.344046725919505E-2</v>
      </c>
      <c r="AH163" s="8">
        <v>0.24435346846607711</v>
      </c>
      <c r="AI163" s="8">
        <v>5.3153712337045767E-3</v>
      </c>
      <c r="AJ163" s="8">
        <v>0.1588635217437688</v>
      </c>
      <c r="AK163" s="8">
        <v>9.1756441447452767E-3</v>
      </c>
      <c r="AL163" s="8">
        <v>1.225498709330562E-2</v>
      </c>
      <c r="AM163" s="8">
        <v>3.2922387878602817E-4</v>
      </c>
      <c r="AN163" s="8">
        <v>1.071530018692902</v>
      </c>
      <c r="AO163" s="8">
        <v>1.7528763650681449E-2</v>
      </c>
      <c r="AP163" s="8">
        <v>4.5290827601397667E-2</v>
      </c>
      <c r="AQ163" s="8">
        <v>2.3068642434038299E-2</v>
      </c>
      <c r="AR163" s="8">
        <v>9.5103752212634968E-3</v>
      </c>
      <c r="AS163" s="8">
        <v>6.2614535441231113E-3</v>
      </c>
      <c r="AT163" s="8">
        <v>4.6371440845125303E-2</v>
      </c>
      <c r="AU163" s="8">
        <v>9.3196377363148394E-3</v>
      </c>
      <c r="AV163" s="8">
        <v>4.3926371825018882E-3</v>
      </c>
      <c r="AW163" s="8">
        <v>9.0429748164488612E-5</v>
      </c>
      <c r="AX163" s="9">
        <v>1</v>
      </c>
      <c r="AY163" s="9">
        <v>0</v>
      </c>
      <c r="AZ163" s="9">
        <v>1</v>
      </c>
      <c r="BA163" s="5">
        <v>0</v>
      </c>
      <c r="BB163" s="9">
        <v>1</v>
      </c>
      <c r="BC163" s="5">
        <v>0</v>
      </c>
      <c r="BD163" s="9">
        <v>0.99603946975159408</v>
      </c>
      <c r="BE163" s="9">
        <v>2.6505883236758738E-4</v>
      </c>
      <c r="BF163" s="9">
        <v>1</v>
      </c>
      <c r="BG163" s="5">
        <v>0</v>
      </c>
      <c r="BH163" s="9">
        <v>1</v>
      </c>
      <c r="BI163" s="5">
        <v>0</v>
      </c>
      <c r="BJ163" s="9">
        <v>1.007535127117519</v>
      </c>
      <c r="BK163" s="9">
        <v>7.6000567236778592E-4</v>
      </c>
      <c r="BL163" s="10">
        <v>43220.349399165178</v>
      </c>
      <c r="BM163" s="5">
        <v>35.066759259259257</v>
      </c>
      <c r="BN163" s="8">
        <v>3.904596321842682E-3</v>
      </c>
      <c r="BO163" s="5">
        <v>4.8260543802571731E-6</v>
      </c>
      <c r="BP163" s="11">
        <v>1.000245565263314</v>
      </c>
      <c r="BQ163" s="11">
        <v>1.985846792585928</v>
      </c>
      <c r="BR163" s="5">
        <v>5.4639999999999999E-10</v>
      </c>
      <c r="BS163" s="5">
        <v>28.201000000000001</v>
      </c>
      <c r="BT163" s="5" t="s">
        <v>65</v>
      </c>
      <c r="BU163" s="5" t="s">
        <v>66</v>
      </c>
      <c r="BV163" s="9">
        <v>7.8700000000000003E-3</v>
      </c>
      <c r="BW163" s="9">
        <v>5.8E-4</v>
      </c>
      <c r="BX163" s="9">
        <v>1.2710000000000001E-2</v>
      </c>
      <c r="BY163" s="9">
        <v>4.0000000000000003E-5</v>
      </c>
      <c r="BZ163" s="9">
        <v>0</v>
      </c>
      <c r="CA163" s="9">
        <v>0</v>
      </c>
      <c r="CB163" s="9">
        <v>7.5799999999999999E-4</v>
      </c>
      <c r="CC163" s="9">
        <v>6.9999999999999999E-6</v>
      </c>
      <c r="CD163" s="9">
        <v>4.0000000000000003E-5</v>
      </c>
      <c r="CE163" s="9">
        <v>1.9999999999999999E-6</v>
      </c>
      <c r="CF163" s="9">
        <v>2.8600000000000001E-4</v>
      </c>
      <c r="CG163" s="9">
        <v>4.9999999999999998E-7</v>
      </c>
      <c r="CH163" s="9">
        <v>250</v>
      </c>
      <c r="CI163" s="9">
        <v>0</v>
      </c>
      <c r="CJ163" s="9">
        <v>1.96</v>
      </c>
      <c r="CK163" s="9">
        <v>0</v>
      </c>
      <c r="CL163" s="9">
        <v>0.22700000000000001</v>
      </c>
      <c r="CM163" s="9">
        <v>0</v>
      </c>
    </row>
    <row r="164" spans="1:91" x14ac:dyDescent="0.25">
      <c r="A164" s="5" t="s">
        <v>62</v>
      </c>
      <c r="B164" s="5" t="s">
        <v>71</v>
      </c>
      <c r="C164" s="5" t="s">
        <v>64</v>
      </c>
      <c r="D164" s="5">
        <v>2.25</v>
      </c>
      <c r="E164" s="6">
        <v>11.13177020203983</v>
      </c>
      <c r="F164" s="6">
        <v>1.418564588488438E-2</v>
      </c>
      <c r="G164" s="6">
        <v>13.27515783458178</v>
      </c>
      <c r="H164" s="6">
        <v>3.1505745507677499E-2</v>
      </c>
      <c r="I164" s="5">
        <v>12900.86184113062</v>
      </c>
      <c r="J164" s="5">
        <v>1942.3565246383259</v>
      </c>
      <c r="K164" s="5"/>
      <c r="L164" s="6">
        <v>81.154694522493358</v>
      </c>
      <c r="M164" s="6">
        <v>1.5625007264538411</v>
      </c>
      <c r="N164" s="5"/>
      <c r="O164" s="7">
        <v>8.0000000000000006E-17</v>
      </c>
      <c r="P164" s="5">
        <v>0.52152157387747644</v>
      </c>
      <c r="Q164" s="5">
        <v>2.2103772844596909E-4</v>
      </c>
      <c r="R164" s="5">
        <v>6.2647093724227615E-4</v>
      </c>
      <c r="S164" s="5">
        <v>3.0975372984556109E-6</v>
      </c>
      <c r="T164" s="8">
        <v>459.5962777246977</v>
      </c>
      <c r="U164" s="8">
        <v>3.7083080976755139E-2</v>
      </c>
      <c r="V164" s="8">
        <v>238.65795244161399</v>
      </c>
      <c r="W164" s="8">
        <v>6.7883016426701026E-2</v>
      </c>
      <c r="X164" s="8">
        <v>3.169678119909662</v>
      </c>
      <c r="Y164" s="8">
        <v>7.6540893877467949E-3</v>
      </c>
      <c r="Z164" s="8">
        <v>4.6189930742502314</v>
      </c>
      <c r="AA164" s="8">
        <v>1.0882855311194419E-2</v>
      </c>
      <c r="AB164" s="8">
        <v>0.28937516060732321</v>
      </c>
      <c r="AC164" s="8">
        <v>1.4149153136045001E-3</v>
      </c>
      <c r="AD164" s="8">
        <v>460.10705916458289</v>
      </c>
      <c r="AE164" s="8">
        <v>3.6401662764240422E-2</v>
      </c>
      <c r="AF164" s="8">
        <v>239.63127298428381</v>
      </c>
      <c r="AG164" s="8">
        <v>2.7312829290624001E-2</v>
      </c>
      <c r="AH164" s="8">
        <v>3.1199212354307022</v>
      </c>
      <c r="AI164" s="8">
        <v>7.4393386593374711E-3</v>
      </c>
      <c r="AJ164" s="8">
        <v>4.6050826995002616</v>
      </c>
      <c r="AK164" s="8">
        <v>1.0577152938707181E-2</v>
      </c>
      <c r="AL164" s="8">
        <v>0.29153824778790788</v>
      </c>
      <c r="AM164" s="8">
        <v>1.378604867127759E-3</v>
      </c>
      <c r="AN164" s="8">
        <v>0.48913736726619278</v>
      </c>
      <c r="AO164" s="8">
        <v>7.0762873547568208E-3</v>
      </c>
      <c r="AP164" s="8">
        <v>2.5714007761922029E-2</v>
      </c>
      <c r="AQ164" s="8">
        <v>3.719210654394288E-3</v>
      </c>
      <c r="AR164" s="8">
        <v>8.0140845240865843E-3</v>
      </c>
      <c r="AS164" s="8">
        <v>1.8003679255377391E-3</v>
      </c>
      <c r="AT164" s="8">
        <v>4.6040484006031612E-2</v>
      </c>
      <c r="AU164" s="8">
        <v>2.5613229854101979E-3</v>
      </c>
      <c r="AV164" s="8">
        <v>4.1373655496958466E-3</v>
      </c>
      <c r="AW164" s="8">
        <v>1.570482225376799E-4</v>
      </c>
      <c r="AX164" s="9">
        <v>1</v>
      </c>
      <c r="AY164" s="9">
        <v>0</v>
      </c>
      <c r="AZ164" s="9">
        <v>1</v>
      </c>
      <c r="BA164" s="5">
        <v>0</v>
      </c>
      <c r="BB164" s="9">
        <v>1</v>
      </c>
      <c r="BC164" s="5">
        <v>0</v>
      </c>
      <c r="BD164" s="9">
        <v>0.99597418949028427</v>
      </c>
      <c r="BE164" s="9">
        <v>2.5908948622033401E-4</v>
      </c>
      <c r="BF164" s="9">
        <v>1</v>
      </c>
      <c r="BG164" s="5">
        <v>0</v>
      </c>
      <c r="BH164" s="9">
        <v>1</v>
      </c>
      <c r="BI164" s="5">
        <v>0</v>
      </c>
      <c r="BJ164" s="9">
        <v>1.007535127117519</v>
      </c>
      <c r="BK164" s="9">
        <v>7.6000567236778592E-4</v>
      </c>
      <c r="BL164" s="10">
        <v>43220.358855103797</v>
      </c>
      <c r="BM164" s="5">
        <v>35.076215277777777</v>
      </c>
      <c r="BN164" s="8">
        <v>3.904596321842682E-3</v>
      </c>
      <c r="BO164" s="5">
        <v>4.8260543802571731E-6</v>
      </c>
      <c r="BP164" s="11">
        <v>1.000245632114303</v>
      </c>
      <c r="BQ164" s="11">
        <v>1.98621769361497</v>
      </c>
      <c r="BR164" s="5">
        <v>5.4639999999999999E-10</v>
      </c>
      <c r="BS164" s="5">
        <v>28.201000000000001</v>
      </c>
      <c r="BT164" s="5" t="s">
        <v>65</v>
      </c>
      <c r="BU164" s="5" t="s">
        <v>66</v>
      </c>
      <c r="BV164" s="9">
        <v>7.8700000000000003E-3</v>
      </c>
      <c r="BW164" s="9">
        <v>5.8E-4</v>
      </c>
      <c r="BX164" s="9">
        <v>1.2710000000000001E-2</v>
      </c>
      <c r="BY164" s="9">
        <v>4.0000000000000003E-5</v>
      </c>
      <c r="BZ164" s="9">
        <v>0</v>
      </c>
      <c r="CA164" s="9">
        <v>0</v>
      </c>
      <c r="CB164" s="9">
        <v>7.5799999999999999E-4</v>
      </c>
      <c r="CC164" s="9">
        <v>6.9999999999999999E-6</v>
      </c>
      <c r="CD164" s="9">
        <v>4.0000000000000003E-5</v>
      </c>
      <c r="CE164" s="9">
        <v>1.9999999999999999E-6</v>
      </c>
      <c r="CF164" s="9">
        <v>2.8600000000000001E-4</v>
      </c>
      <c r="CG164" s="9">
        <v>4.9999999999999998E-7</v>
      </c>
      <c r="CH164" s="9">
        <v>250</v>
      </c>
      <c r="CI164" s="9">
        <v>0</v>
      </c>
      <c r="CJ164" s="9">
        <v>1.96</v>
      </c>
      <c r="CK164" s="9">
        <v>0</v>
      </c>
      <c r="CL164" s="9">
        <v>0.22700000000000001</v>
      </c>
      <c r="CM164" s="9">
        <v>0</v>
      </c>
    </row>
    <row r="165" spans="1:91" x14ac:dyDescent="0.25">
      <c r="A165" s="5" t="s">
        <v>62</v>
      </c>
      <c r="B165" s="5" t="s">
        <v>72</v>
      </c>
      <c r="C165" s="5" t="s">
        <v>64</v>
      </c>
      <c r="D165" s="5">
        <v>2.25</v>
      </c>
      <c r="E165" s="6">
        <v>77.500176644546059</v>
      </c>
      <c r="F165" s="6">
        <v>0.3088096973151872</v>
      </c>
      <c r="G165" s="6">
        <v>193.9768973570734</v>
      </c>
      <c r="H165" s="6">
        <v>382.41964877092232</v>
      </c>
      <c r="I165" s="5">
        <v>902.08491841263162</v>
      </c>
      <c r="J165" s="5">
        <v>229.1856768340146</v>
      </c>
      <c r="K165" s="5"/>
      <c r="L165" s="6">
        <v>92.988665053329782</v>
      </c>
      <c r="M165" s="6">
        <v>11.078093559825071</v>
      </c>
      <c r="N165" s="5"/>
      <c r="O165" s="7">
        <v>8.0000000000000006E-17</v>
      </c>
      <c r="P165" s="5">
        <v>8.3994717711884243E-2</v>
      </c>
      <c r="Q165" s="5">
        <v>2.6900913759263072E-4</v>
      </c>
      <c r="R165" s="5">
        <v>2.3519004621539911E-4</v>
      </c>
      <c r="S165" s="5">
        <v>7.8820419307110735E-6</v>
      </c>
      <c r="T165" s="8">
        <v>46.846139676107008</v>
      </c>
      <c r="U165" s="8">
        <v>1.747529001700622E-2</v>
      </c>
      <c r="V165" s="8">
        <v>3.9312709922897389</v>
      </c>
      <c r="W165" s="8">
        <v>1.2495074311087239E-2</v>
      </c>
      <c r="X165" s="8">
        <v>7.1247658976922298E-2</v>
      </c>
      <c r="Y165" s="8">
        <v>4.8706773710958627E-3</v>
      </c>
      <c r="Z165" s="8">
        <v>5.206758221453868E-3</v>
      </c>
      <c r="AA165" s="8">
        <v>1.026493422631445E-2</v>
      </c>
      <c r="AB165" s="8">
        <v>1.1014487761828959E-2</v>
      </c>
      <c r="AC165" s="8">
        <v>3.6892601803636558E-4</v>
      </c>
      <c r="AD165" s="8">
        <v>47.345175642995343</v>
      </c>
      <c r="AE165" s="8">
        <v>1.5950565699624469E-2</v>
      </c>
      <c r="AF165" s="8">
        <v>3.963471170873019</v>
      </c>
      <c r="AG165" s="8">
        <v>1.1943542353716309E-2</v>
      </c>
      <c r="AH165" s="8">
        <v>2.6099467131963181E-2</v>
      </c>
      <c r="AI165" s="8">
        <v>4.5257235207202227E-3</v>
      </c>
      <c r="AJ165" s="8">
        <v>2.5748311779501582E-3</v>
      </c>
      <c r="AK165" s="8">
        <v>9.9402464373360092E-3</v>
      </c>
      <c r="AL165" s="8">
        <v>1.511391684277982E-2</v>
      </c>
      <c r="AM165" s="8">
        <v>3.2908287797589231E-4</v>
      </c>
      <c r="AN165" s="8">
        <v>0.49418235460277588</v>
      </c>
      <c r="AO165" s="8">
        <v>7.1389925788195516E-3</v>
      </c>
      <c r="AP165" s="8">
        <v>2.5714007761922029E-2</v>
      </c>
      <c r="AQ165" s="8">
        <v>3.719210654394288E-3</v>
      </c>
      <c r="AR165" s="8">
        <v>8.0140845240865843E-3</v>
      </c>
      <c r="AS165" s="8">
        <v>1.8003679255377391E-3</v>
      </c>
      <c r="AT165" s="8">
        <v>4.6040484006031612E-2</v>
      </c>
      <c r="AU165" s="8">
        <v>2.5613229854101979E-3</v>
      </c>
      <c r="AV165" s="8">
        <v>4.1488891643601724E-3</v>
      </c>
      <c r="AW165" s="8">
        <v>1.6035790888823811E-4</v>
      </c>
      <c r="AX165" s="9">
        <v>1</v>
      </c>
      <c r="AY165" s="9">
        <v>0</v>
      </c>
      <c r="AZ165" s="9">
        <v>1</v>
      </c>
      <c r="BA165" s="5">
        <v>0</v>
      </c>
      <c r="BB165" s="9">
        <v>1</v>
      </c>
      <c r="BC165" s="5">
        <v>0</v>
      </c>
      <c r="BD165" s="9">
        <v>0.99595374293410044</v>
      </c>
      <c r="BE165" s="9">
        <v>2.4166045818965851E-4</v>
      </c>
      <c r="BF165" s="9">
        <v>1</v>
      </c>
      <c r="BG165" s="5">
        <v>0</v>
      </c>
      <c r="BH165" s="9">
        <v>1</v>
      </c>
      <c r="BI165" s="5">
        <v>0</v>
      </c>
      <c r="BJ165" s="9">
        <v>1.007535127117519</v>
      </c>
      <c r="BK165" s="9">
        <v>7.6000567236778592E-4</v>
      </c>
      <c r="BL165" s="10">
        <v>43220.363338512907</v>
      </c>
      <c r="BM165" s="5">
        <v>35.080694444444447</v>
      </c>
      <c r="BN165" s="8">
        <v>3.904596321842682E-3</v>
      </c>
      <c r="BO165" s="5">
        <v>4.8260543802571731E-6</v>
      </c>
      <c r="BP165" s="11">
        <v>1.0002456638108219</v>
      </c>
      <c r="BQ165" s="11">
        <v>1.986393575674712</v>
      </c>
      <c r="BR165" s="5">
        <v>5.4639999999999999E-10</v>
      </c>
      <c r="BS165" s="5">
        <v>28.201000000000001</v>
      </c>
      <c r="BT165" s="5" t="s">
        <v>65</v>
      </c>
      <c r="BU165" s="5" t="s">
        <v>66</v>
      </c>
      <c r="BV165" s="9">
        <v>7.8700000000000003E-3</v>
      </c>
      <c r="BW165" s="9">
        <v>5.8E-4</v>
      </c>
      <c r="BX165" s="9">
        <v>1.2710000000000001E-2</v>
      </c>
      <c r="BY165" s="9">
        <v>4.0000000000000003E-5</v>
      </c>
      <c r="BZ165" s="9">
        <v>0</v>
      </c>
      <c r="CA165" s="9">
        <v>0</v>
      </c>
      <c r="CB165" s="9">
        <v>7.5799999999999999E-4</v>
      </c>
      <c r="CC165" s="9">
        <v>6.9999999999999999E-6</v>
      </c>
      <c r="CD165" s="9">
        <v>4.0000000000000003E-5</v>
      </c>
      <c r="CE165" s="9">
        <v>1.9999999999999999E-6</v>
      </c>
      <c r="CF165" s="9">
        <v>2.8600000000000001E-4</v>
      </c>
      <c r="CG165" s="9">
        <v>4.9999999999999998E-7</v>
      </c>
      <c r="CH165" s="9">
        <v>250</v>
      </c>
      <c r="CI165" s="9">
        <v>0</v>
      </c>
      <c r="CJ165" s="9">
        <v>1.96</v>
      </c>
      <c r="CK165" s="9">
        <v>0</v>
      </c>
      <c r="CL165" s="9">
        <v>0.22700000000000001</v>
      </c>
      <c r="CM165" s="9">
        <v>0</v>
      </c>
    </row>
    <row r="166" spans="1:91" x14ac:dyDescent="0.25">
      <c r="A166" s="5" t="s">
        <v>62</v>
      </c>
      <c r="B166" s="5" t="s">
        <v>74</v>
      </c>
      <c r="C166" s="5" t="s">
        <v>64</v>
      </c>
      <c r="D166" s="5">
        <v>2.25</v>
      </c>
      <c r="E166" s="6">
        <v>33.385037110279647</v>
      </c>
      <c r="F166" s="6">
        <v>7.0480551149090867E-2</v>
      </c>
      <c r="G166" s="6">
        <v>73.886850001023447</v>
      </c>
      <c r="H166" s="6">
        <v>19.40441726045886</v>
      </c>
      <c r="I166" s="5">
        <v>6878.102954893986</v>
      </c>
      <c r="J166" s="5">
        <v>4875.2831626603802</v>
      </c>
      <c r="K166" s="5"/>
      <c r="L166" s="6">
        <v>97.370293238347742</v>
      </c>
      <c r="M166" s="6">
        <v>4.7146943634828826</v>
      </c>
      <c r="N166" s="5"/>
      <c r="O166" s="7">
        <v>8.0000000000000006E-17</v>
      </c>
      <c r="P166" s="5">
        <v>0.2068613667293023</v>
      </c>
      <c r="Q166" s="5">
        <v>2.6334111556730822E-4</v>
      </c>
      <c r="R166" s="5">
        <v>8.3627344362073827E-5</v>
      </c>
      <c r="S166" s="5">
        <v>5.6304296554129243E-6</v>
      </c>
      <c r="T166" s="8">
        <v>57.372966946354708</v>
      </c>
      <c r="U166" s="8">
        <v>1.8091121711804811E-2</v>
      </c>
      <c r="V166" s="8">
        <v>11.84611174782977</v>
      </c>
      <c r="W166" s="8">
        <v>1.451596171678639E-2</v>
      </c>
      <c r="X166" s="8">
        <v>0.15909130145460751</v>
      </c>
      <c r="Y166" s="8">
        <v>5.3543639149277846E-3</v>
      </c>
      <c r="Z166" s="8">
        <v>4.1186386219688967E-2</v>
      </c>
      <c r="AA166" s="8">
        <v>1.0816335259846981E-2</v>
      </c>
      <c r="AB166" s="8">
        <v>4.8139707863458789E-3</v>
      </c>
      <c r="AC166" s="8">
        <v>3.2244330446498811E-4</v>
      </c>
      <c r="AD166" s="8">
        <v>57.884897577413717</v>
      </c>
      <c r="AE166" s="8">
        <v>1.6571848890521979E-2</v>
      </c>
      <c r="AF166" s="8">
        <v>11.901490581158299</v>
      </c>
      <c r="AG166" s="8">
        <v>1.3828892624198589E-2</v>
      </c>
      <c r="AH166" s="8">
        <v>0.11630282359289661</v>
      </c>
      <c r="AI166" s="8">
        <v>5.0426072885141216E-3</v>
      </c>
      <c r="AJ166" s="8">
        <v>4.1841289523836367E-2</v>
      </c>
      <c r="AK166" s="8">
        <v>1.0508697969673429E-2</v>
      </c>
      <c r="AL166" s="8">
        <v>8.9762404496265859E-3</v>
      </c>
      <c r="AM166" s="8">
        <v>2.7437639758291169E-4</v>
      </c>
      <c r="AN166" s="8">
        <v>0.49917519736740462</v>
      </c>
      <c r="AO166" s="8">
        <v>7.2568939044911568E-3</v>
      </c>
      <c r="AP166" s="8">
        <v>2.5714007761922029E-2</v>
      </c>
      <c r="AQ166" s="8">
        <v>3.719210654394288E-3</v>
      </c>
      <c r="AR166" s="8">
        <v>8.0140845240865843E-3</v>
      </c>
      <c r="AS166" s="8">
        <v>1.8003679255377391E-3</v>
      </c>
      <c r="AT166" s="8">
        <v>4.6040484006031612E-2</v>
      </c>
      <c r="AU166" s="8">
        <v>2.5613229854101979E-3</v>
      </c>
      <c r="AV166" s="8">
        <v>4.1602936718961817E-3</v>
      </c>
      <c r="AW166" s="8">
        <v>1.6469660317001961E-4</v>
      </c>
      <c r="AX166" s="9">
        <v>1</v>
      </c>
      <c r="AY166" s="9">
        <v>0</v>
      </c>
      <c r="AZ166" s="9">
        <v>1</v>
      </c>
      <c r="BA166" s="5">
        <v>0</v>
      </c>
      <c r="BB166" s="9">
        <v>1</v>
      </c>
      <c r="BC166" s="5">
        <v>0</v>
      </c>
      <c r="BD166" s="9">
        <v>0.99593350771183065</v>
      </c>
      <c r="BE166" s="9">
        <v>2.2725732524753151E-4</v>
      </c>
      <c r="BF166" s="9">
        <v>1</v>
      </c>
      <c r="BG166" s="5">
        <v>0</v>
      </c>
      <c r="BH166" s="9">
        <v>1</v>
      </c>
      <c r="BI166" s="5">
        <v>0</v>
      </c>
      <c r="BJ166" s="9">
        <v>1.007535127117519</v>
      </c>
      <c r="BK166" s="9">
        <v>7.6000567236778592E-4</v>
      </c>
      <c r="BL166" s="10">
        <v>43220.367772313701</v>
      </c>
      <c r="BM166" s="5">
        <v>35.085127314814812</v>
      </c>
      <c r="BN166" s="8">
        <v>3.904596321842682E-3</v>
      </c>
      <c r="BO166" s="5">
        <v>4.8260543802571731E-6</v>
      </c>
      <c r="BP166" s="11">
        <v>1.000245695156625</v>
      </c>
      <c r="BQ166" s="11">
        <v>1.986567526940934</v>
      </c>
      <c r="BR166" s="5">
        <v>5.4639999999999999E-10</v>
      </c>
      <c r="BS166" s="5">
        <v>28.201000000000001</v>
      </c>
      <c r="BT166" s="5" t="s">
        <v>65</v>
      </c>
      <c r="BU166" s="5" t="s">
        <v>66</v>
      </c>
      <c r="BV166" s="9">
        <v>7.8700000000000003E-3</v>
      </c>
      <c r="BW166" s="9">
        <v>5.8E-4</v>
      </c>
      <c r="BX166" s="9">
        <v>1.2710000000000001E-2</v>
      </c>
      <c r="BY166" s="9">
        <v>4.0000000000000003E-5</v>
      </c>
      <c r="BZ166" s="9">
        <v>0</v>
      </c>
      <c r="CA166" s="9">
        <v>0</v>
      </c>
      <c r="CB166" s="9">
        <v>7.5799999999999999E-4</v>
      </c>
      <c r="CC166" s="9">
        <v>6.9999999999999999E-6</v>
      </c>
      <c r="CD166" s="9">
        <v>4.0000000000000003E-5</v>
      </c>
      <c r="CE166" s="9">
        <v>1.9999999999999999E-6</v>
      </c>
      <c r="CF166" s="9">
        <v>2.8600000000000001E-4</v>
      </c>
      <c r="CG166" s="9">
        <v>4.9999999999999998E-7</v>
      </c>
      <c r="CH166" s="9">
        <v>250</v>
      </c>
      <c r="CI166" s="9">
        <v>0</v>
      </c>
      <c r="CJ166" s="9">
        <v>1.96</v>
      </c>
      <c r="CK166" s="9">
        <v>0</v>
      </c>
      <c r="CL166" s="9">
        <v>0.22700000000000001</v>
      </c>
      <c r="CM166" s="9">
        <v>0</v>
      </c>
    </row>
    <row r="167" spans="1:91" x14ac:dyDescent="0.25">
      <c r="A167" s="5" t="s">
        <v>62</v>
      </c>
      <c r="B167" s="5" t="s">
        <v>75</v>
      </c>
      <c r="C167" s="5" t="s">
        <v>73</v>
      </c>
      <c r="D167" s="5">
        <v>2.25</v>
      </c>
      <c r="E167" s="6">
        <v>9.1181917325098674</v>
      </c>
      <c r="F167" s="6">
        <v>5.1239476365971477</v>
      </c>
      <c r="G167" s="6">
        <v>1.333017854358884</v>
      </c>
      <c r="H167" s="6">
        <v>0.75589602328572836</v>
      </c>
      <c r="I167" s="5">
        <v>300.52703151944178</v>
      </c>
      <c r="J167" s="5">
        <v>1256.8279645635889</v>
      </c>
      <c r="K167" s="5"/>
      <c r="L167" s="6">
        <v>11.93593982749235</v>
      </c>
      <c r="M167" s="6">
        <v>1.279162107070319</v>
      </c>
      <c r="N167" s="5"/>
      <c r="O167" s="7">
        <v>8.0000000000000006E-17</v>
      </c>
      <c r="P167" s="5">
        <v>9.3379184813526389E-2</v>
      </c>
      <c r="Q167" s="5">
        <v>1.8261901363921119E-2</v>
      </c>
      <c r="R167" s="5">
        <v>2.9798743999912719E-3</v>
      </c>
      <c r="S167" s="5">
        <v>2.12339129403214E-4</v>
      </c>
      <c r="T167" s="8">
        <v>1.4576802006223051</v>
      </c>
      <c r="U167" s="8">
        <v>1.9288141174719931E-2</v>
      </c>
      <c r="V167" s="8">
        <v>0.13602306749238011</v>
      </c>
      <c r="W167" s="8">
        <v>2.651340335309349E-2</v>
      </c>
      <c r="X167" s="8">
        <v>4.5390325237331369E-3</v>
      </c>
      <c r="Y167" s="8">
        <v>8.3063410259468628E-3</v>
      </c>
      <c r="Z167" s="8">
        <v>2.6203546936520571E-2</v>
      </c>
      <c r="AA167" s="8">
        <v>1.3948879975065069E-2</v>
      </c>
      <c r="AB167" s="8">
        <v>4.3555134847227551E-3</v>
      </c>
      <c r="AC167" s="8">
        <v>3.0380027851223629E-4</v>
      </c>
      <c r="AD167" s="8">
        <v>2.4876481228513661</v>
      </c>
      <c r="AE167" s="8">
        <v>1.1039315498878009E-2</v>
      </c>
      <c r="AF167" s="8">
        <v>0.16830167339192831</v>
      </c>
      <c r="AG167" s="8">
        <v>1.3288276555809169E-2</v>
      </c>
      <c r="AH167" s="8">
        <v>-4.1116444996765013E-2</v>
      </c>
      <c r="AI167" s="8">
        <v>5.4579758843472468E-3</v>
      </c>
      <c r="AJ167" s="8">
        <v>2.1978619722498548E-2</v>
      </c>
      <c r="AK167" s="8">
        <v>1.037861286601576E-2</v>
      </c>
      <c r="AL167" s="8">
        <v>8.8012632125734815E-3</v>
      </c>
      <c r="AM167" s="8">
        <v>2.842507664023912E-4</v>
      </c>
      <c r="AN167" s="8">
        <v>1.0188195582389621</v>
      </c>
      <c r="AO167" s="8">
        <v>1.5816633753493761E-2</v>
      </c>
      <c r="AP167" s="8">
        <v>4.5290827601397667E-2</v>
      </c>
      <c r="AQ167" s="8">
        <v>2.3068642434038299E-2</v>
      </c>
      <c r="AR167" s="8">
        <v>9.5103752212634968E-3</v>
      </c>
      <c r="AS167" s="8">
        <v>6.2614535441231113E-3</v>
      </c>
      <c r="AT167" s="8">
        <v>4.6371440845125303E-2</v>
      </c>
      <c r="AU167" s="8">
        <v>9.3196377363148394E-3</v>
      </c>
      <c r="AV167" s="8">
        <v>4.4555364738639606E-3</v>
      </c>
      <c r="AW167" s="8">
        <v>1.005491864165457E-4</v>
      </c>
      <c r="AX167" s="9">
        <v>1</v>
      </c>
      <c r="AY167" s="9">
        <v>0</v>
      </c>
      <c r="AZ167" s="9">
        <v>1</v>
      </c>
      <c r="BA167" s="5">
        <v>0</v>
      </c>
      <c r="BB167" s="9">
        <v>1</v>
      </c>
      <c r="BC167" s="5">
        <v>0</v>
      </c>
      <c r="BD167" s="9">
        <v>0.99591337815651793</v>
      </c>
      <c r="BE167" s="9">
        <v>2.1630148333852241E-4</v>
      </c>
      <c r="BF167" s="9">
        <v>1</v>
      </c>
      <c r="BG167" s="5">
        <v>0</v>
      </c>
      <c r="BH167" s="9">
        <v>1</v>
      </c>
      <c r="BI167" s="5">
        <v>0</v>
      </c>
      <c r="BJ167" s="9">
        <v>1.007535127117519</v>
      </c>
      <c r="BK167" s="9">
        <v>7.6000567236778592E-4</v>
      </c>
      <c r="BL167" s="10">
        <v>43220.372183751293</v>
      </c>
      <c r="BM167" s="5">
        <v>35.08953703703704</v>
      </c>
      <c r="BN167" s="8">
        <v>3.904596321842682E-3</v>
      </c>
      <c r="BO167" s="5">
        <v>4.8260543802571731E-6</v>
      </c>
      <c r="BP167" s="11">
        <v>1.0002457263443281</v>
      </c>
      <c r="BQ167" s="11">
        <v>1.9867406159497949</v>
      </c>
      <c r="BR167" s="5">
        <v>5.4639999999999999E-10</v>
      </c>
      <c r="BS167" s="5">
        <v>28.201000000000001</v>
      </c>
      <c r="BT167" s="5" t="s">
        <v>65</v>
      </c>
      <c r="BU167" s="5" t="s">
        <v>66</v>
      </c>
      <c r="BV167" s="9">
        <v>7.8700000000000003E-3</v>
      </c>
      <c r="BW167" s="9">
        <v>5.8E-4</v>
      </c>
      <c r="BX167" s="9">
        <v>1.2710000000000001E-2</v>
      </c>
      <c r="BY167" s="9">
        <v>4.0000000000000003E-5</v>
      </c>
      <c r="BZ167" s="9">
        <v>0</v>
      </c>
      <c r="CA167" s="9">
        <v>0</v>
      </c>
      <c r="CB167" s="9">
        <v>7.5799999999999999E-4</v>
      </c>
      <c r="CC167" s="9">
        <v>6.9999999999999999E-6</v>
      </c>
      <c r="CD167" s="9">
        <v>4.0000000000000003E-5</v>
      </c>
      <c r="CE167" s="9">
        <v>1.9999999999999999E-6</v>
      </c>
      <c r="CF167" s="9">
        <v>2.8600000000000001E-4</v>
      </c>
      <c r="CG167" s="9">
        <v>4.9999999999999998E-7</v>
      </c>
      <c r="CH167" s="9">
        <v>250</v>
      </c>
      <c r="CI167" s="9">
        <v>0</v>
      </c>
      <c r="CJ167" s="9">
        <v>1.96</v>
      </c>
      <c r="CK167" s="9">
        <v>0</v>
      </c>
      <c r="CL167" s="9">
        <v>0.22700000000000001</v>
      </c>
      <c r="CM167" s="9">
        <v>0</v>
      </c>
    </row>
    <row r="168" spans="1:91" x14ac:dyDescent="0.25">
      <c r="A168" s="5" t="s">
        <v>62</v>
      </c>
      <c r="B168" s="5" t="s">
        <v>76</v>
      </c>
      <c r="C168" s="5" t="s">
        <v>73</v>
      </c>
      <c r="D168" s="5">
        <v>2.25</v>
      </c>
      <c r="E168" s="6">
        <v>-4760.9384378177228</v>
      </c>
      <c r="F168" s="6">
        <v>96973.393020557705</v>
      </c>
      <c r="G168" s="6">
        <v>9.4457967970880254</v>
      </c>
      <c r="H168" s="6">
        <v>719.25678922498662</v>
      </c>
      <c r="I168" s="5">
        <v>2.8011853540304541</v>
      </c>
      <c r="J168" s="5">
        <v>12.092248520965731</v>
      </c>
      <c r="K168" s="5"/>
      <c r="L168" s="6">
        <v>-0.56833773639585972</v>
      </c>
      <c r="M168" s="6">
        <v>-237.11250336391791</v>
      </c>
      <c r="N168" s="5"/>
      <c r="O168" s="7">
        <v>8.0000000000000006E-17</v>
      </c>
      <c r="P168" s="5">
        <v>2.3969121642358049E-5</v>
      </c>
      <c r="Q168" s="5">
        <v>1.008927072937832E-4</v>
      </c>
      <c r="R168" s="5">
        <v>3.4033278458072882E-3</v>
      </c>
      <c r="S168" s="5">
        <v>8.8737156762694572E-6</v>
      </c>
      <c r="T168" s="8">
        <v>260.31956993913587</v>
      </c>
      <c r="U168" s="8">
        <v>3.1560285592385988E-2</v>
      </c>
      <c r="V168" s="8">
        <v>6.2383526005021653E-3</v>
      </c>
      <c r="W168" s="8">
        <v>2.625787598305674E-2</v>
      </c>
      <c r="X168" s="8">
        <v>0.17611367554662671</v>
      </c>
      <c r="Y168" s="8">
        <v>7.7732646769168778E-3</v>
      </c>
      <c r="Z168" s="8">
        <v>1.6962284727116419E-4</v>
      </c>
      <c r="AA168" s="8">
        <v>1.28957726002638E-2</v>
      </c>
      <c r="AB168" s="8">
        <v>0.8859533135192732</v>
      </c>
      <c r="AC168" s="8">
        <v>2.3074671460943368E-3</v>
      </c>
      <c r="AD168" s="8">
        <v>261.33854018918743</v>
      </c>
      <c r="AE168" s="8">
        <v>2.722461209985183E-2</v>
      </c>
      <c r="AF168" s="8">
        <v>3.8322310805212242E-2</v>
      </c>
      <c r="AG168" s="8">
        <v>1.2767636424263821E-2</v>
      </c>
      <c r="AH168" s="8">
        <v>0.1235242779309403</v>
      </c>
      <c r="AI168" s="8">
        <v>4.6062830191154966E-3</v>
      </c>
      <c r="AJ168" s="8">
        <v>-8.9808059447144348E-3</v>
      </c>
      <c r="AK168" s="8">
        <v>8.9132094905017712E-3</v>
      </c>
      <c r="AL168" s="8">
        <v>0.88388408724062828</v>
      </c>
      <c r="AM168" s="8">
        <v>2.189568426550118E-3</v>
      </c>
      <c r="AN168" s="8">
        <v>1.0083738877221751</v>
      </c>
      <c r="AO168" s="8">
        <v>1.59647149265362E-2</v>
      </c>
      <c r="AP168" s="8">
        <v>4.5290827601397667E-2</v>
      </c>
      <c r="AQ168" s="8">
        <v>2.3068642434038299E-2</v>
      </c>
      <c r="AR168" s="8">
        <v>9.5103752212634968E-3</v>
      </c>
      <c r="AS168" s="8">
        <v>6.2614535441231113E-3</v>
      </c>
      <c r="AT168" s="8">
        <v>4.6371440845125303E-2</v>
      </c>
      <c r="AU168" s="8">
        <v>9.3196377363148394E-3</v>
      </c>
      <c r="AV168" s="8">
        <v>4.4680012724570561E-3</v>
      </c>
      <c r="AW168" s="8">
        <v>1.043605657816216E-4</v>
      </c>
      <c r="AX168" s="9">
        <v>1</v>
      </c>
      <c r="AY168" s="9">
        <v>0</v>
      </c>
      <c r="AZ168" s="9">
        <v>1</v>
      </c>
      <c r="BA168" s="5">
        <v>0</v>
      </c>
      <c r="BB168" s="9">
        <v>1</v>
      </c>
      <c r="BC168" s="5">
        <v>0</v>
      </c>
      <c r="BD168" s="9">
        <v>0.99589277309989854</v>
      </c>
      <c r="BE168" s="9">
        <v>2.091228962489921E-4</v>
      </c>
      <c r="BF168" s="9">
        <v>1</v>
      </c>
      <c r="BG168" s="5">
        <v>0</v>
      </c>
      <c r="BH168" s="9">
        <v>1</v>
      </c>
      <c r="BI168" s="5">
        <v>0</v>
      </c>
      <c r="BJ168" s="9">
        <v>1.007535127117519</v>
      </c>
      <c r="BK168" s="9">
        <v>7.6000567236778592E-4</v>
      </c>
      <c r="BL168" s="10">
        <v>43220.37669173185</v>
      </c>
      <c r="BM168" s="5">
        <v>35.094050925925927</v>
      </c>
      <c r="BN168" s="8">
        <v>3.904596321842682E-3</v>
      </c>
      <c r="BO168" s="5">
        <v>4.8260543802571731E-6</v>
      </c>
      <c r="BP168" s="11">
        <v>1.0002457582145641</v>
      </c>
      <c r="BQ168" s="11">
        <v>1.98691750853858</v>
      </c>
      <c r="BR168" s="5">
        <v>5.4639999999999999E-10</v>
      </c>
      <c r="BS168" s="5">
        <v>28.201000000000001</v>
      </c>
      <c r="BT168" s="5" t="s">
        <v>65</v>
      </c>
      <c r="BU168" s="5" t="s">
        <v>66</v>
      </c>
      <c r="BV168" s="9">
        <v>7.8700000000000003E-3</v>
      </c>
      <c r="BW168" s="9">
        <v>5.8E-4</v>
      </c>
      <c r="BX168" s="9">
        <v>1.2710000000000001E-2</v>
      </c>
      <c r="BY168" s="9">
        <v>4.0000000000000003E-5</v>
      </c>
      <c r="BZ168" s="9">
        <v>0</v>
      </c>
      <c r="CA168" s="9">
        <v>0</v>
      </c>
      <c r="CB168" s="9">
        <v>7.5799999999999999E-4</v>
      </c>
      <c r="CC168" s="9">
        <v>6.9999999999999999E-6</v>
      </c>
      <c r="CD168" s="9">
        <v>4.0000000000000003E-5</v>
      </c>
      <c r="CE168" s="9">
        <v>1.9999999999999999E-6</v>
      </c>
      <c r="CF168" s="9">
        <v>2.8600000000000001E-4</v>
      </c>
      <c r="CG168" s="9">
        <v>4.9999999999999998E-7</v>
      </c>
      <c r="CH168" s="9">
        <v>250</v>
      </c>
      <c r="CI168" s="9">
        <v>0</v>
      </c>
      <c r="CJ168" s="9">
        <v>1.96</v>
      </c>
      <c r="CK168" s="9">
        <v>0</v>
      </c>
      <c r="CL168" s="9">
        <v>0.22700000000000001</v>
      </c>
      <c r="CM168" s="9">
        <v>0</v>
      </c>
    </row>
    <row r="169" spans="1:91" x14ac:dyDescent="0.25">
      <c r="A169" s="5" t="s">
        <v>62</v>
      </c>
      <c r="B169" s="5" t="s">
        <v>77</v>
      </c>
      <c r="C169" s="5" t="s">
        <v>64</v>
      </c>
      <c r="D169" s="5">
        <v>2.25</v>
      </c>
      <c r="E169" s="6">
        <v>15.31001147414789</v>
      </c>
      <c r="F169" s="6">
        <v>6.8380239825664374E-3</v>
      </c>
      <c r="G169" s="6">
        <v>9.4539010475511365</v>
      </c>
      <c r="H169" s="6">
        <v>1.5680667196639742E-2</v>
      </c>
      <c r="I169" s="5">
        <v>13590.937213065939</v>
      </c>
      <c r="J169" s="5">
        <v>1921.7598273142839</v>
      </c>
      <c r="K169" s="5"/>
      <c r="L169" s="6">
        <v>99.303934236853948</v>
      </c>
      <c r="M169" s="6">
        <v>2.151433138438589</v>
      </c>
      <c r="N169" s="5"/>
      <c r="O169" s="7">
        <v>8.0000000000000006E-17</v>
      </c>
      <c r="P169" s="5">
        <v>0.46325389130815348</v>
      </c>
      <c r="Q169" s="5">
        <v>1.7728174577052791E-4</v>
      </c>
      <c r="R169" s="5">
        <v>1.130364375299687E-5</v>
      </c>
      <c r="S169" s="5">
        <v>7.8474262312375809E-7</v>
      </c>
      <c r="T169" s="8">
        <v>494.06433122546792</v>
      </c>
      <c r="U169" s="8">
        <v>3.9658136799603207E-2</v>
      </c>
      <c r="V169" s="8">
        <v>227.9991016924439</v>
      </c>
      <c r="W169" s="8">
        <v>5.9134910671142411E-2</v>
      </c>
      <c r="X169" s="8">
        <v>2.973915984456855</v>
      </c>
      <c r="Y169" s="8">
        <v>5.0430673507165574E-3</v>
      </c>
      <c r="Z169" s="8">
        <v>6.1935142697936598</v>
      </c>
      <c r="AA169" s="8">
        <v>1.014604358466294E-2</v>
      </c>
      <c r="AB169" s="8">
        <v>9.0883561758994709E-3</v>
      </c>
      <c r="AC169" s="8">
        <v>3.8620529117323578E-4</v>
      </c>
      <c r="AD169" s="8">
        <v>494.60298955562541</v>
      </c>
      <c r="AE169" s="8">
        <v>3.8860012974084132E-2</v>
      </c>
      <c r="AF169" s="8">
        <v>228.9548727856286</v>
      </c>
      <c r="AG169" s="8">
        <v>3.5488203631506871E-2</v>
      </c>
      <c r="AH169" s="8">
        <v>2.9267772712646041</v>
      </c>
      <c r="AI169" s="8">
        <v>4.710754041186851E-3</v>
      </c>
      <c r="AJ169" s="8">
        <v>6.1836641064273721</v>
      </c>
      <c r="AK169" s="8">
        <v>9.8174245597452622E-3</v>
      </c>
      <c r="AL169" s="8">
        <v>1.339984185239128E-2</v>
      </c>
      <c r="AM169" s="8">
        <v>3.3658441809013902E-4</v>
      </c>
      <c r="AN169" s="8">
        <v>0.51420587023324504</v>
      </c>
      <c r="AO169" s="8">
        <v>7.916262127421957E-3</v>
      </c>
      <c r="AP169" s="8">
        <v>2.5714007761922029E-2</v>
      </c>
      <c r="AQ169" s="8">
        <v>3.719210654394288E-3</v>
      </c>
      <c r="AR169" s="8">
        <v>8.0140845240865843E-3</v>
      </c>
      <c r="AS169" s="8">
        <v>1.8003679255377391E-3</v>
      </c>
      <c r="AT169" s="8">
        <v>4.6040484006031612E-2</v>
      </c>
      <c r="AU169" s="8">
        <v>2.5613229854101979E-3</v>
      </c>
      <c r="AV169" s="8">
        <v>4.1946263016325244E-3</v>
      </c>
      <c r="AW169" s="8">
        <v>1.8329352123767719E-4</v>
      </c>
      <c r="AX169" s="9">
        <v>1</v>
      </c>
      <c r="AY169" s="9">
        <v>0</v>
      </c>
      <c r="AZ169" s="9">
        <v>1</v>
      </c>
      <c r="BA169" s="5">
        <v>0</v>
      </c>
      <c r="BB169" s="9">
        <v>1</v>
      </c>
      <c r="BC169" s="5">
        <v>0</v>
      </c>
      <c r="BD169" s="9">
        <v>0.99587259071110723</v>
      </c>
      <c r="BE169" s="9">
        <v>2.06457110680863E-4</v>
      </c>
      <c r="BF169" s="9">
        <v>1</v>
      </c>
      <c r="BG169" s="5">
        <v>0</v>
      </c>
      <c r="BH169" s="9">
        <v>1</v>
      </c>
      <c r="BI169" s="5">
        <v>0</v>
      </c>
      <c r="BJ169" s="9">
        <v>1.007535127117519</v>
      </c>
      <c r="BK169" s="9">
        <v>7.6000567236778592E-4</v>
      </c>
      <c r="BL169" s="10">
        <v>43220.38112194914</v>
      </c>
      <c r="BM169" s="5">
        <v>35.09847222222222</v>
      </c>
      <c r="BN169" s="8">
        <v>3.904596321842682E-3</v>
      </c>
      <c r="BO169" s="5">
        <v>4.8260543802571731E-6</v>
      </c>
      <c r="BP169" s="11">
        <v>1.0002457895350361</v>
      </c>
      <c r="BQ169" s="11">
        <v>1.987091365051405</v>
      </c>
      <c r="BR169" s="5">
        <v>5.4639999999999999E-10</v>
      </c>
      <c r="BS169" s="5">
        <v>28.201000000000001</v>
      </c>
      <c r="BT169" s="5" t="s">
        <v>65</v>
      </c>
      <c r="BU169" s="5" t="s">
        <v>66</v>
      </c>
      <c r="BV169" s="9">
        <v>7.8700000000000003E-3</v>
      </c>
      <c r="BW169" s="9">
        <v>5.8E-4</v>
      </c>
      <c r="BX169" s="9">
        <v>1.2710000000000001E-2</v>
      </c>
      <c r="BY169" s="9">
        <v>4.0000000000000003E-5</v>
      </c>
      <c r="BZ169" s="9">
        <v>0</v>
      </c>
      <c r="CA169" s="9">
        <v>0</v>
      </c>
      <c r="CB169" s="9">
        <v>7.5799999999999999E-4</v>
      </c>
      <c r="CC169" s="9">
        <v>6.9999999999999999E-6</v>
      </c>
      <c r="CD169" s="9">
        <v>4.0000000000000003E-5</v>
      </c>
      <c r="CE169" s="9">
        <v>1.9999999999999999E-6</v>
      </c>
      <c r="CF169" s="9">
        <v>2.8600000000000001E-4</v>
      </c>
      <c r="CG169" s="9">
        <v>4.9999999999999998E-7</v>
      </c>
      <c r="CH169" s="9">
        <v>250</v>
      </c>
      <c r="CI169" s="9">
        <v>0</v>
      </c>
      <c r="CJ169" s="9">
        <v>1.96</v>
      </c>
      <c r="CK169" s="9">
        <v>0</v>
      </c>
      <c r="CL169" s="9">
        <v>0.22700000000000001</v>
      </c>
      <c r="CM169" s="9">
        <v>0</v>
      </c>
    </row>
    <row r="170" spans="1:91" x14ac:dyDescent="0.25">
      <c r="A170" s="5" t="s">
        <v>62</v>
      </c>
      <c r="B170" s="5" t="s">
        <v>78</v>
      </c>
      <c r="C170" s="5" t="s">
        <v>64</v>
      </c>
      <c r="D170" s="5">
        <v>2.25</v>
      </c>
      <c r="E170" s="6">
        <v>14.862761599094769</v>
      </c>
      <c r="F170" s="6">
        <v>1.22583896097042E-2</v>
      </c>
      <c r="G170" s="6">
        <v>16.844538015678289</v>
      </c>
      <c r="H170" s="6">
        <v>0.17430612879209001</v>
      </c>
      <c r="I170" s="5">
        <v>92806.348959777344</v>
      </c>
      <c r="J170" s="5">
        <v>174373.14170721779</v>
      </c>
      <c r="K170" s="5"/>
      <c r="L170" s="6">
        <v>99.179670786057088</v>
      </c>
      <c r="M170" s="6">
        <v>2.0883279953530818</v>
      </c>
      <c r="N170" s="5"/>
      <c r="O170" s="7">
        <v>8.0000000000000006E-17</v>
      </c>
      <c r="P170" s="5">
        <v>0.47670557829428067</v>
      </c>
      <c r="Q170" s="5">
        <v>2.3911026180725991E-4</v>
      </c>
      <c r="R170" s="5">
        <v>1.516885044694772E-5</v>
      </c>
      <c r="S170" s="5">
        <v>2.217174076763846E-6</v>
      </c>
      <c r="T170" s="8">
        <v>137.215678792473</v>
      </c>
      <c r="U170" s="8">
        <v>2.437157698317461E-2</v>
      </c>
      <c r="V170" s="8">
        <v>65.152474551827382</v>
      </c>
      <c r="W170" s="8">
        <v>2.4575926663258151E-2</v>
      </c>
      <c r="X170" s="8">
        <v>0.83183381723843486</v>
      </c>
      <c r="Y170" s="8">
        <v>5.1848178821821966E-3</v>
      </c>
      <c r="Z170" s="8">
        <v>0.99324365662902303</v>
      </c>
      <c r="AA170" s="8">
        <v>1.0270950539239871E-2</v>
      </c>
      <c r="AB170" s="8">
        <v>2.6383147668911158E-3</v>
      </c>
      <c r="AC170" s="8">
        <v>3.0303202162789751E-4</v>
      </c>
      <c r="AD170" s="8">
        <v>137.75237396608421</v>
      </c>
      <c r="AE170" s="8">
        <v>2.293972839004383E-2</v>
      </c>
      <c r="AF170" s="8">
        <v>65.437867842383824</v>
      </c>
      <c r="AG170" s="8">
        <v>2.0193089196885831E-2</v>
      </c>
      <c r="AH170" s="8">
        <v>0.7864333767972671</v>
      </c>
      <c r="AI170" s="8">
        <v>4.8622023614912644E-3</v>
      </c>
      <c r="AJ170" s="8">
        <v>0.98750371158312711</v>
      </c>
      <c r="AK170" s="8">
        <v>9.9464591460439438E-3</v>
      </c>
      <c r="AL170" s="8">
        <v>6.8831160444219053E-3</v>
      </c>
      <c r="AM170" s="8">
        <v>2.3215983980301029E-4</v>
      </c>
      <c r="AN170" s="8">
        <v>0.51931603828477102</v>
      </c>
      <c r="AO170" s="8">
        <v>8.2305908680861892E-3</v>
      </c>
      <c r="AP170" s="8">
        <v>2.5714007761922029E-2</v>
      </c>
      <c r="AQ170" s="8">
        <v>3.719210654394288E-3</v>
      </c>
      <c r="AR170" s="8">
        <v>8.0140845240865843E-3</v>
      </c>
      <c r="AS170" s="8">
        <v>1.8003679255377391E-3</v>
      </c>
      <c r="AT170" s="8">
        <v>4.6040484006031612E-2</v>
      </c>
      <c r="AU170" s="8">
        <v>2.5613229854101979E-3</v>
      </c>
      <c r="AV170" s="8">
        <v>4.2062988002072397E-3</v>
      </c>
      <c r="AW170" s="8">
        <v>1.912012597118209E-4</v>
      </c>
      <c r="AX170" s="9">
        <v>1</v>
      </c>
      <c r="AY170" s="9">
        <v>0</v>
      </c>
      <c r="AZ170" s="9">
        <v>1</v>
      </c>
      <c r="BA170" s="5">
        <v>0</v>
      </c>
      <c r="BB170" s="9">
        <v>1</v>
      </c>
      <c r="BC170" s="5">
        <v>0</v>
      </c>
      <c r="BD170" s="9">
        <v>0.99585187998753089</v>
      </c>
      <c r="BE170" s="9">
        <v>2.0838775414568151E-4</v>
      </c>
      <c r="BF170" s="9">
        <v>1</v>
      </c>
      <c r="BG170" s="5">
        <v>0</v>
      </c>
      <c r="BH170" s="9">
        <v>1</v>
      </c>
      <c r="BI170" s="5">
        <v>0</v>
      </c>
      <c r="BJ170" s="9">
        <v>1.007535127117519</v>
      </c>
      <c r="BK170" s="9">
        <v>7.6000567236778592E-4</v>
      </c>
      <c r="BL170" s="10">
        <v>43220.385654635473</v>
      </c>
      <c r="BM170" s="5">
        <v>35.10300925925926</v>
      </c>
      <c r="BN170" s="8">
        <v>3.904596321842682E-3</v>
      </c>
      <c r="BO170" s="5">
        <v>4.8260543802571731E-6</v>
      </c>
      <c r="BP170" s="11">
        <v>1.0002458215799379</v>
      </c>
      <c r="BQ170" s="11">
        <v>1.987269258535304</v>
      </c>
      <c r="BR170" s="5">
        <v>5.4639999999999999E-10</v>
      </c>
      <c r="BS170" s="5">
        <v>28.201000000000001</v>
      </c>
      <c r="BT170" s="5" t="s">
        <v>65</v>
      </c>
      <c r="BU170" s="5" t="s">
        <v>66</v>
      </c>
      <c r="BV170" s="9">
        <v>7.8700000000000003E-3</v>
      </c>
      <c r="BW170" s="9">
        <v>5.8E-4</v>
      </c>
      <c r="BX170" s="9">
        <v>1.2710000000000001E-2</v>
      </c>
      <c r="BY170" s="9">
        <v>4.0000000000000003E-5</v>
      </c>
      <c r="BZ170" s="9">
        <v>0</v>
      </c>
      <c r="CA170" s="9">
        <v>0</v>
      </c>
      <c r="CB170" s="9">
        <v>7.5799999999999999E-4</v>
      </c>
      <c r="CC170" s="9">
        <v>6.9999999999999999E-6</v>
      </c>
      <c r="CD170" s="9">
        <v>4.0000000000000003E-5</v>
      </c>
      <c r="CE170" s="9">
        <v>1.9999999999999999E-6</v>
      </c>
      <c r="CF170" s="9">
        <v>2.8600000000000001E-4</v>
      </c>
      <c r="CG170" s="9">
        <v>4.9999999999999998E-7</v>
      </c>
      <c r="CH170" s="9">
        <v>250</v>
      </c>
      <c r="CI170" s="9">
        <v>0</v>
      </c>
      <c r="CJ170" s="9">
        <v>1.96</v>
      </c>
      <c r="CK170" s="9">
        <v>0</v>
      </c>
      <c r="CL170" s="9">
        <v>0.22700000000000001</v>
      </c>
      <c r="CM170" s="9">
        <v>0</v>
      </c>
    </row>
    <row r="171" spans="1:91" x14ac:dyDescent="0.25">
      <c r="A171" s="5"/>
      <c r="B171" s="5" t="s">
        <v>79</v>
      </c>
      <c r="C171" s="5" t="s">
        <v>69</v>
      </c>
      <c r="D171" s="5">
        <v>2.25</v>
      </c>
      <c r="E171" s="6">
        <v>10.7388727934926</v>
      </c>
      <c r="F171" s="6">
        <v>9.1416183020465273E-3</v>
      </c>
      <c r="G171" s="6">
        <v>13.54348501237217</v>
      </c>
      <c r="H171" s="6">
        <v>6.9531285199936094E-2</v>
      </c>
      <c r="I171" s="5">
        <v>35766.095549779107</v>
      </c>
      <c r="J171" s="5">
        <v>21698.109532664101</v>
      </c>
      <c r="K171" s="5"/>
      <c r="L171" s="6">
        <v>98.693164818099675</v>
      </c>
      <c r="M171" s="6">
        <v>1.5071900906931499</v>
      </c>
      <c r="N171" s="5"/>
      <c r="O171" s="7">
        <v>8.0000000000000006E-17</v>
      </c>
      <c r="P171" s="5">
        <v>0.65820764959620393</v>
      </c>
      <c r="Q171" s="5">
        <v>3.388772868548803E-4</v>
      </c>
      <c r="R171" s="5">
        <v>2.692369851158221E-5</v>
      </c>
      <c r="S171" s="5">
        <v>2.27908383442217E-6</v>
      </c>
      <c r="T171" s="8">
        <v>151.75915896260781</v>
      </c>
      <c r="U171" s="8">
        <v>2.4461572549515209E-2</v>
      </c>
      <c r="V171" s="8">
        <v>99.352682643354498</v>
      </c>
      <c r="W171" s="8">
        <v>3.01539555567003E-2</v>
      </c>
      <c r="X171" s="8">
        <v>1.2761992394959289</v>
      </c>
      <c r="Y171" s="8">
        <v>6.2596150721929596E-3</v>
      </c>
      <c r="Z171" s="8">
        <v>1.883613022997076</v>
      </c>
      <c r="AA171" s="8">
        <v>9.6531451443876322E-3</v>
      </c>
      <c r="AB171" s="8">
        <v>5.1362038394956724E-3</v>
      </c>
      <c r="AC171" s="8">
        <v>3.4403263710214928E-4</v>
      </c>
      <c r="AD171" s="8">
        <v>152.30615610996759</v>
      </c>
      <c r="AE171" s="8">
        <v>2.2905999790479491E-2</v>
      </c>
      <c r="AF171" s="8">
        <v>99.759538346564767</v>
      </c>
      <c r="AG171" s="8">
        <v>2.096061376864378E-2</v>
      </c>
      <c r="AH171" s="8">
        <v>1.2321712124904001</v>
      </c>
      <c r="AI171" s="8">
        <v>5.9951193636757754E-3</v>
      </c>
      <c r="AJ171" s="8">
        <v>1.872370680609486</v>
      </c>
      <c r="AK171" s="8">
        <v>9.3071389665688297E-3</v>
      </c>
      <c r="AL171" s="8">
        <v>9.4069410227208342E-3</v>
      </c>
      <c r="AM171" s="8">
        <v>2.7688501403504671E-4</v>
      </c>
      <c r="AN171" s="8">
        <v>0.52443924247928564</v>
      </c>
      <c r="AO171" s="8">
        <v>8.5839213180078523E-3</v>
      </c>
      <c r="AP171" s="8">
        <v>2.5714007761922029E-2</v>
      </c>
      <c r="AQ171" s="8">
        <v>3.719210654394288E-3</v>
      </c>
      <c r="AR171" s="8">
        <v>8.0140845240865843E-3</v>
      </c>
      <c r="AS171" s="8">
        <v>1.8003679255377391E-3</v>
      </c>
      <c r="AT171" s="8">
        <v>4.6040484006031612E-2</v>
      </c>
      <c r="AU171" s="8">
        <v>2.5613229854101979E-3</v>
      </c>
      <c r="AV171" s="8">
        <v>4.2180010755640332E-3</v>
      </c>
      <c r="AW171" s="8">
        <v>1.9978644932169671E-4</v>
      </c>
      <c r="AX171" s="9">
        <v>1</v>
      </c>
      <c r="AY171" s="9">
        <v>0</v>
      </c>
      <c r="AZ171" s="9">
        <v>1</v>
      </c>
      <c r="BA171" s="5">
        <v>0</v>
      </c>
      <c r="BB171" s="9">
        <v>1</v>
      </c>
      <c r="BC171" s="5">
        <v>0</v>
      </c>
      <c r="BD171" s="9">
        <v>0.99583111643047595</v>
      </c>
      <c r="BE171" s="9">
        <v>2.149389112107175E-4</v>
      </c>
      <c r="BF171" s="9">
        <v>1</v>
      </c>
      <c r="BG171" s="5">
        <v>0</v>
      </c>
      <c r="BH171" s="9">
        <v>1</v>
      </c>
      <c r="BI171" s="5">
        <v>0</v>
      </c>
      <c r="BJ171" s="9">
        <v>1.007535127117519</v>
      </c>
      <c r="BK171" s="9">
        <v>7.6000567236778592E-4</v>
      </c>
      <c r="BL171" s="10">
        <v>43220.390207938573</v>
      </c>
      <c r="BM171" s="5">
        <v>35.107557870370371</v>
      </c>
      <c r="BN171" s="8">
        <v>3.904596321842682E-3</v>
      </c>
      <c r="BO171" s="5">
        <v>4.8260543802571731E-6</v>
      </c>
      <c r="BP171" s="11">
        <v>1.000245853770596</v>
      </c>
      <c r="BQ171" s="11">
        <v>1.9874479771972819</v>
      </c>
      <c r="BR171" s="5">
        <v>5.4639999999999999E-10</v>
      </c>
      <c r="BS171" s="5">
        <v>28.201000000000001</v>
      </c>
      <c r="BT171" s="5" t="s">
        <v>65</v>
      </c>
      <c r="BU171" s="5" t="s">
        <v>66</v>
      </c>
      <c r="BV171" s="9">
        <v>7.8700000000000003E-3</v>
      </c>
      <c r="BW171" s="9">
        <v>5.8E-4</v>
      </c>
      <c r="BX171" s="9">
        <v>1.2710000000000001E-2</v>
      </c>
      <c r="BY171" s="9">
        <v>4.0000000000000003E-5</v>
      </c>
      <c r="BZ171" s="9">
        <v>0</v>
      </c>
      <c r="CA171" s="9">
        <v>0</v>
      </c>
      <c r="CB171" s="9">
        <v>7.5799999999999999E-4</v>
      </c>
      <c r="CC171" s="9">
        <v>6.9999999999999999E-6</v>
      </c>
      <c r="CD171" s="9">
        <v>4.0000000000000003E-5</v>
      </c>
      <c r="CE171" s="9">
        <v>1.9999999999999999E-6</v>
      </c>
      <c r="CF171" s="9">
        <v>2.8600000000000001E-4</v>
      </c>
      <c r="CG171" s="9">
        <v>4.9999999999999998E-7</v>
      </c>
      <c r="CH171" s="9">
        <v>250</v>
      </c>
      <c r="CI171" s="9">
        <v>0</v>
      </c>
      <c r="CJ171" s="9">
        <v>1.96</v>
      </c>
      <c r="CK171" s="9">
        <v>0</v>
      </c>
      <c r="CL171" s="9">
        <v>0.22700000000000001</v>
      </c>
      <c r="CM171" s="9">
        <v>0</v>
      </c>
    </row>
    <row r="172" spans="1:91" x14ac:dyDescent="0.25">
      <c r="A172" s="5" t="s">
        <v>62</v>
      </c>
      <c r="B172" s="5" t="s">
        <v>80</v>
      </c>
      <c r="C172" s="5" t="s">
        <v>64</v>
      </c>
      <c r="D172" s="5">
        <v>2.25</v>
      </c>
      <c r="E172" s="6">
        <v>14.57319292295532</v>
      </c>
      <c r="F172" s="6">
        <v>8.2697679901628397E-3</v>
      </c>
      <c r="G172" s="6">
        <v>19.323679373121252</v>
      </c>
      <c r="H172" s="6">
        <v>0.1002663470213561</v>
      </c>
      <c r="I172" s="5">
        <v>-2737590.3333464558</v>
      </c>
      <c r="J172" s="5">
        <v>93033478.212920085</v>
      </c>
      <c r="K172" s="5"/>
      <c r="L172" s="6">
        <v>99.085187939487724</v>
      </c>
      <c r="M172" s="6">
        <v>2.0474792534856232</v>
      </c>
      <c r="N172" s="5"/>
      <c r="O172" s="7">
        <v>8.0000000000000006E-17</v>
      </c>
      <c r="P172" s="5">
        <v>0.48578761009154781</v>
      </c>
      <c r="Q172" s="5">
        <v>2.109144632160484E-4</v>
      </c>
      <c r="R172" s="5">
        <v>1.8138567638555129E-5</v>
      </c>
      <c r="S172" s="5">
        <v>1.2367928656198941E-6</v>
      </c>
      <c r="T172" s="8">
        <v>294.82822533630582</v>
      </c>
      <c r="U172" s="8">
        <v>2.9305325171051382E-2</v>
      </c>
      <c r="V172" s="8">
        <v>142.64619362137299</v>
      </c>
      <c r="W172" s="8">
        <v>4.4747105994629548E-2</v>
      </c>
      <c r="X172" s="8">
        <v>1.8143633058958299</v>
      </c>
      <c r="Y172" s="8">
        <v>5.2894585280671511E-3</v>
      </c>
      <c r="Z172" s="8">
        <v>1.8950988566535361</v>
      </c>
      <c r="AA172" s="8">
        <v>9.8150700655877873E-3</v>
      </c>
      <c r="AB172" s="8">
        <v>6.4047851785606217E-3</v>
      </c>
      <c r="AC172" s="8">
        <v>3.6319740865169598E-4</v>
      </c>
      <c r="AD172" s="8">
        <v>295.37436358393308</v>
      </c>
      <c r="AE172" s="8">
        <v>2.7996339796841491E-2</v>
      </c>
      <c r="AF172" s="8">
        <v>143.25664000388491</v>
      </c>
      <c r="AG172" s="8">
        <v>2.7998656481605912E-2</v>
      </c>
      <c r="AH172" s="8">
        <v>1.7627449887794859</v>
      </c>
      <c r="AI172" s="8">
        <v>4.9736351748833826E-3</v>
      </c>
      <c r="AJ172" s="8">
        <v>1.8920778184695171</v>
      </c>
      <c r="AK172" s="8">
        <v>9.4749788895177409E-3</v>
      </c>
      <c r="AL172" s="8">
        <v>1.0661442217774609E-2</v>
      </c>
      <c r="AM172" s="8">
        <v>2.9873666906648128E-4</v>
      </c>
      <c r="AN172" s="8">
        <v>0.52861917945379922</v>
      </c>
      <c r="AO172" s="8">
        <v>8.6606605614610692E-3</v>
      </c>
      <c r="AP172" s="8">
        <v>2.5714007761922029E-2</v>
      </c>
      <c r="AQ172" s="8">
        <v>3.719210654394288E-3</v>
      </c>
      <c r="AR172" s="8">
        <v>8.0140845240865843E-3</v>
      </c>
      <c r="AS172" s="8">
        <v>1.8003679255377391E-3</v>
      </c>
      <c r="AT172" s="8">
        <v>4.6040484006031612E-2</v>
      </c>
      <c r="AU172" s="8">
        <v>2.5613229854101979E-3</v>
      </c>
      <c r="AV172" s="8">
        <v>4.2210040814670549E-3</v>
      </c>
      <c r="AW172" s="8">
        <v>2.016929837154834E-4</v>
      </c>
      <c r="AX172" s="9">
        <v>1</v>
      </c>
      <c r="AY172" s="9">
        <v>0</v>
      </c>
      <c r="AZ172" s="9">
        <v>1</v>
      </c>
      <c r="BA172" s="5">
        <v>0</v>
      </c>
      <c r="BB172" s="9">
        <v>1</v>
      </c>
      <c r="BC172" s="5">
        <v>0</v>
      </c>
      <c r="BD172" s="9">
        <v>0.99578599663982748</v>
      </c>
      <c r="BE172" s="9">
        <v>2.4295381075065521E-4</v>
      </c>
      <c r="BF172" s="9">
        <v>1</v>
      </c>
      <c r="BG172" s="5">
        <v>0</v>
      </c>
      <c r="BH172" s="9">
        <v>1</v>
      </c>
      <c r="BI172" s="5">
        <v>0</v>
      </c>
      <c r="BJ172" s="9">
        <v>1.007535127117519</v>
      </c>
      <c r="BK172" s="9">
        <v>7.6000567236778592E-4</v>
      </c>
      <c r="BL172" s="10">
        <v>43220.400088947317</v>
      </c>
      <c r="BM172" s="5">
        <v>35.11744212962963</v>
      </c>
      <c r="BN172" s="8">
        <v>3.904596321842682E-3</v>
      </c>
      <c r="BO172" s="5">
        <v>4.8260543802571731E-6</v>
      </c>
      <c r="BP172" s="11">
        <v>1.000245923626738</v>
      </c>
      <c r="BQ172" s="11">
        <v>1.9878358653635679</v>
      </c>
      <c r="BR172" s="5">
        <v>5.4639999999999999E-10</v>
      </c>
      <c r="BS172" s="5">
        <v>28.201000000000001</v>
      </c>
      <c r="BT172" s="5" t="s">
        <v>65</v>
      </c>
      <c r="BU172" s="5" t="s">
        <v>66</v>
      </c>
      <c r="BV172" s="9">
        <v>7.8700000000000003E-3</v>
      </c>
      <c r="BW172" s="9">
        <v>5.8E-4</v>
      </c>
      <c r="BX172" s="9">
        <v>1.2710000000000001E-2</v>
      </c>
      <c r="BY172" s="9">
        <v>4.0000000000000003E-5</v>
      </c>
      <c r="BZ172" s="9">
        <v>0</v>
      </c>
      <c r="CA172" s="9">
        <v>0</v>
      </c>
      <c r="CB172" s="9">
        <v>7.5799999999999999E-4</v>
      </c>
      <c r="CC172" s="9">
        <v>6.9999999999999999E-6</v>
      </c>
      <c r="CD172" s="9">
        <v>4.0000000000000003E-5</v>
      </c>
      <c r="CE172" s="9">
        <v>1.9999999999999999E-6</v>
      </c>
      <c r="CF172" s="9">
        <v>2.8600000000000001E-4</v>
      </c>
      <c r="CG172" s="9">
        <v>4.9999999999999998E-7</v>
      </c>
      <c r="CH172" s="9">
        <v>250</v>
      </c>
      <c r="CI172" s="9">
        <v>0</v>
      </c>
      <c r="CJ172" s="9">
        <v>1.96</v>
      </c>
      <c r="CK172" s="9">
        <v>0</v>
      </c>
      <c r="CL172" s="9">
        <v>0.22700000000000001</v>
      </c>
      <c r="CM172" s="9">
        <v>0</v>
      </c>
    </row>
    <row r="173" spans="1:91" x14ac:dyDescent="0.25">
      <c r="A173" s="5" t="s">
        <v>62</v>
      </c>
      <c r="B173" s="5" t="s">
        <v>81</v>
      </c>
      <c r="C173" s="5" t="s">
        <v>73</v>
      </c>
      <c r="D173" s="5">
        <v>2.25</v>
      </c>
      <c r="E173" s="6">
        <v>-98.022651612970051</v>
      </c>
      <c r="F173" s="6">
        <v>90.346375975730723</v>
      </c>
      <c r="G173" s="6">
        <v>0</v>
      </c>
      <c r="H173" s="6">
        <v>0</v>
      </c>
      <c r="I173" s="5">
        <v>-45.094397044949879</v>
      </c>
      <c r="J173" s="5">
        <v>128.77661973904361</v>
      </c>
      <c r="K173" s="5"/>
      <c r="L173" s="6">
        <v>-52.669831263121459</v>
      </c>
      <c r="M173" s="6">
        <v>-13.356190053267859</v>
      </c>
      <c r="N173" s="5"/>
      <c r="O173" s="7">
        <v>8.0000000000000006E-17</v>
      </c>
      <c r="P173" s="5">
        <v>3.9447014677885008E-2</v>
      </c>
      <c r="Q173" s="5">
        <v>3.4500745686033001E-2</v>
      </c>
      <c r="R173" s="5">
        <v>5.1670450933058512E-3</v>
      </c>
      <c r="S173" s="5">
        <v>3.7999034461640689E-4</v>
      </c>
      <c r="T173" s="8">
        <v>0.76794442923930339</v>
      </c>
      <c r="U173" s="8">
        <v>2.0103482980550289E-2</v>
      </c>
      <c r="V173" s="8">
        <v>3.0270114975253639E-2</v>
      </c>
      <c r="W173" s="8">
        <v>2.6459826593414219E-2</v>
      </c>
      <c r="X173" s="8">
        <v>-1.8292778675087439E-3</v>
      </c>
      <c r="Y173" s="8">
        <v>8.1432896195391905E-3</v>
      </c>
      <c r="Z173" s="8">
        <v>-4.0835642518576507E-3</v>
      </c>
      <c r="AA173" s="8">
        <v>1.308436872650524E-2</v>
      </c>
      <c r="AB173" s="8">
        <v>3.9666081593316754E-3</v>
      </c>
      <c r="AC173" s="8">
        <v>2.7259491955689978E-4</v>
      </c>
      <c r="AD173" s="8">
        <v>1.7225663585758371</v>
      </c>
      <c r="AE173" s="8">
        <v>1.1474001593820249E-2</v>
      </c>
      <c r="AF173" s="8">
        <v>5.2760501173078622E-2</v>
      </c>
      <c r="AG173" s="8">
        <v>1.318815329508094E-2</v>
      </c>
      <c r="AH173" s="8">
        <v>-4.987799561651611E-2</v>
      </c>
      <c r="AI173" s="8">
        <v>5.2064734074498886E-3</v>
      </c>
      <c r="AJ173" s="8">
        <v>-8.4247703775681762E-3</v>
      </c>
      <c r="AK173" s="8">
        <v>9.183956524015385E-3</v>
      </c>
      <c r="AL173" s="8">
        <v>8.4227924718099298E-3</v>
      </c>
      <c r="AM173" s="8">
        <v>2.456243715135144E-4</v>
      </c>
      <c r="AN173" s="8">
        <v>0.94594798612264008</v>
      </c>
      <c r="AO173" s="8">
        <v>1.650749270405065E-2</v>
      </c>
      <c r="AP173" s="8">
        <v>4.5290827601397667E-2</v>
      </c>
      <c r="AQ173" s="8">
        <v>2.3068642434038299E-2</v>
      </c>
      <c r="AR173" s="8">
        <v>9.5103752212634968E-3</v>
      </c>
      <c r="AS173" s="8">
        <v>6.2614535441231113E-3</v>
      </c>
      <c r="AT173" s="8">
        <v>4.6371440845125303E-2</v>
      </c>
      <c r="AU173" s="8">
        <v>9.3196377363148394E-3</v>
      </c>
      <c r="AV173" s="8">
        <v>4.4782539591309246E-3</v>
      </c>
      <c r="AW173" s="8">
        <v>1.134042766717103E-4</v>
      </c>
      <c r="AX173" s="9">
        <v>1</v>
      </c>
      <c r="AY173" s="9">
        <v>0</v>
      </c>
      <c r="AZ173" s="9">
        <v>1</v>
      </c>
      <c r="BA173" s="5">
        <v>0</v>
      </c>
      <c r="BB173" s="9">
        <v>1</v>
      </c>
      <c r="BC173" s="5">
        <v>0</v>
      </c>
      <c r="BD173" s="9">
        <v>0.99576544441668668</v>
      </c>
      <c r="BE173" s="9">
        <v>2.6068716245260682E-4</v>
      </c>
      <c r="BF173" s="9">
        <v>1</v>
      </c>
      <c r="BG173" s="5">
        <v>0</v>
      </c>
      <c r="BH173" s="9">
        <v>1</v>
      </c>
      <c r="BI173" s="5">
        <v>0</v>
      </c>
      <c r="BJ173" s="9">
        <v>1.007535127117519</v>
      </c>
      <c r="BK173" s="9">
        <v>7.6000567236778592E-4</v>
      </c>
      <c r="BL173" s="10">
        <v>43220.404590895749</v>
      </c>
      <c r="BM173" s="5">
        <v>35.121944444444438</v>
      </c>
      <c r="BN173" s="8">
        <v>3.904596321842682E-3</v>
      </c>
      <c r="BO173" s="5">
        <v>4.8260543802571731E-6</v>
      </c>
      <c r="BP173" s="11">
        <v>1.000245955454335</v>
      </c>
      <c r="BQ173" s="11">
        <v>1.9880126186285909</v>
      </c>
      <c r="BR173" s="5">
        <v>5.4639999999999999E-10</v>
      </c>
      <c r="BS173" s="5">
        <v>28.201000000000001</v>
      </c>
      <c r="BT173" s="5" t="s">
        <v>65</v>
      </c>
      <c r="BU173" s="5" t="s">
        <v>66</v>
      </c>
      <c r="BV173" s="9">
        <v>7.8700000000000003E-3</v>
      </c>
      <c r="BW173" s="9">
        <v>5.8E-4</v>
      </c>
      <c r="BX173" s="9">
        <v>1.2710000000000001E-2</v>
      </c>
      <c r="BY173" s="9">
        <v>4.0000000000000003E-5</v>
      </c>
      <c r="BZ173" s="9">
        <v>0</v>
      </c>
      <c r="CA173" s="9">
        <v>0</v>
      </c>
      <c r="CB173" s="9">
        <v>7.5799999999999999E-4</v>
      </c>
      <c r="CC173" s="9">
        <v>6.9999999999999999E-6</v>
      </c>
      <c r="CD173" s="9">
        <v>4.0000000000000003E-5</v>
      </c>
      <c r="CE173" s="9">
        <v>1.9999999999999999E-6</v>
      </c>
      <c r="CF173" s="9">
        <v>2.8600000000000001E-4</v>
      </c>
      <c r="CG173" s="9">
        <v>4.9999999999999998E-7</v>
      </c>
      <c r="CH173" s="9">
        <v>250</v>
      </c>
      <c r="CI173" s="9">
        <v>0</v>
      </c>
      <c r="CJ173" s="9">
        <v>1.96</v>
      </c>
      <c r="CK173" s="9">
        <v>0</v>
      </c>
      <c r="CL173" s="9">
        <v>0.22700000000000001</v>
      </c>
      <c r="CM173" s="9">
        <v>0</v>
      </c>
    </row>
    <row r="174" spans="1:91" x14ac:dyDescent="0.25">
      <c r="A174" s="5" t="s">
        <v>62</v>
      </c>
      <c r="B174" s="5" t="s">
        <v>82</v>
      </c>
      <c r="C174" s="5" t="s">
        <v>73</v>
      </c>
      <c r="D174" s="5">
        <v>2.25</v>
      </c>
      <c r="E174" s="6">
        <v>-14.246379783976829</v>
      </c>
      <c r="F174" s="6">
        <v>7.0156566896293517</v>
      </c>
      <c r="G174" s="6">
        <v>0.95785328731968422</v>
      </c>
      <c r="H174" s="6">
        <v>0.52905420044667517</v>
      </c>
      <c r="I174" s="5">
        <v>31.377285654076701</v>
      </c>
      <c r="J174" s="5">
        <v>21.373862400245841</v>
      </c>
      <c r="K174" s="5"/>
      <c r="L174" s="6">
        <v>-36.504747746266489</v>
      </c>
      <c r="M174" s="6">
        <v>-1.9858655491321411</v>
      </c>
      <c r="N174" s="5"/>
      <c r="O174" s="7">
        <v>8.0000000000000006E-17</v>
      </c>
      <c r="P174" s="5">
        <v>0.18408917550738341</v>
      </c>
      <c r="Q174" s="5">
        <v>5.0626663017306013E-2</v>
      </c>
      <c r="R174" s="5">
        <v>4.6212397685558484E-3</v>
      </c>
      <c r="S174" s="5">
        <v>5.1849709880894565E-4</v>
      </c>
      <c r="T174" s="8">
        <v>0.51814958423412172</v>
      </c>
      <c r="U174" s="8">
        <v>1.8808519731160659E-2</v>
      </c>
      <c r="V174" s="8">
        <v>9.5262759596660154E-2</v>
      </c>
      <c r="W174" s="8">
        <v>2.5920440271830832E-2</v>
      </c>
      <c r="X174" s="8">
        <v>1.5033756269489679E-2</v>
      </c>
      <c r="Y174" s="8">
        <v>8.1985684384319815E-3</v>
      </c>
      <c r="Z174" s="8">
        <v>2.551775274108178E-2</v>
      </c>
      <c r="AA174" s="8">
        <v>1.225889864896839E-2</v>
      </c>
      <c r="AB174" s="8">
        <v>2.4062800869973722E-3</v>
      </c>
      <c r="AC174" s="8">
        <v>2.5369866357364412E-4</v>
      </c>
      <c r="AD174" s="8">
        <v>1.4605013668279461</v>
      </c>
      <c r="AE174" s="8">
        <v>1.0458463341790481E-2</v>
      </c>
      <c r="AF174" s="8">
        <v>0.12283931330361129</v>
      </c>
      <c r="AG174" s="8">
        <v>1.206069058338574E-2</v>
      </c>
      <c r="AH174" s="8">
        <v>-3.4821003479610743E-2</v>
      </c>
      <c r="AI174" s="8">
        <v>5.2925158435701601E-3</v>
      </c>
      <c r="AJ174" s="8">
        <v>2.357378071271753E-2</v>
      </c>
      <c r="AK174" s="8">
        <v>7.9639781861539118E-3</v>
      </c>
      <c r="AL174" s="8">
        <v>6.8695384187489397E-3</v>
      </c>
      <c r="AM174" s="8">
        <v>2.2753257304475281E-4</v>
      </c>
      <c r="AN174" s="8">
        <v>0.93678859040995688</v>
      </c>
      <c r="AO174" s="8">
        <v>1.563268879642541E-2</v>
      </c>
      <c r="AP174" s="8">
        <v>4.5290827601397667E-2</v>
      </c>
      <c r="AQ174" s="8">
        <v>2.3068642434038299E-2</v>
      </c>
      <c r="AR174" s="8">
        <v>9.5103752212634968E-3</v>
      </c>
      <c r="AS174" s="8">
        <v>6.2614535441231113E-3</v>
      </c>
      <c r="AT174" s="8">
        <v>4.6371440845125303E-2</v>
      </c>
      <c r="AU174" s="8">
        <v>9.3196377363148394E-3</v>
      </c>
      <c r="AV174" s="8">
        <v>4.4559352965541661E-3</v>
      </c>
      <c r="AW174" s="8">
        <v>1.078405384895396E-4</v>
      </c>
      <c r="AX174" s="9">
        <v>1</v>
      </c>
      <c r="AY174" s="9">
        <v>0</v>
      </c>
      <c r="AZ174" s="9">
        <v>1</v>
      </c>
      <c r="BA174" s="5">
        <v>0</v>
      </c>
      <c r="BB174" s="9">
        <v>1</v>
      </c>
      <c r="BC174" s="5">
        <v>0</v>
      </c>
      <c r="BD174" s="9">
        <v>0.99574520919441689</v>
      </c>
      <c r="BE174" s="9">
        <v>2.8042764924108562E-4</v>
      </c>
      <c r="BF174" s="9">
        <v>1</v>
      </c>
      <c r="BG174" s="5">
        <v>0</v>
      </c>
      <c r="BH174" s="9">
        <v>1</v>
      </c>
      <c r="BI174" s="5">
        <v>0</v>
      </c>
      <c r="BJ174" s="9">
        <v>1.007535127117519</v>
      </c>
      <c r="BK174" s="9">
        <v>7.6000567236778592E-4</v>
      </c>
      <c r="BL174" s="10">
        <v>43220.409025497509</v>
      </c>
      <c r="BM174" s="5">
        <v>35.126377314814818</v>
      </c>
      <c r="BN174" s="8">
        <v>3.904596321842682E-3</v>
      </c>
      <c r="BO174" s="5">
        <v>4.8260543802571731E-6</v>
      </c>
      <c r="BP174" s="11">
        <v>1.00024598680581</v>
      </c>
      <c r="BQ174" s="11">
        <v>1.988186743127742</v>
      </c>
      <c r="BR174" s="5">
        <v>5.4639999999999999E-10</v>
      </c>
      <c r="BS174" s="5">
        <v>28.201000000000001</v>
      </c>
      <c r="BT174" s="5" t="s">
        <v>65</v>
      </c>
      <c r="BU174" s="5" t="s">
        <v>66</v>
      </c>
      <c r="BV174" s="9">
        <v>7.8700000000000003E-3</v>
      </c>
      <c r="BW174" s="9">
        <v>5.8E-4</v>
      </c>
      <c r="BX174" s="9">
        <v>1.2710000000000001E-2</v>
      </c>
      <c r="BY174" s="9">
        <v>4.0000000000000003E-5</v>
      </c>
      <c r="BZ174" s="9">
        <v>0</v>
      </c>
      <c r="CA174" s="9">
        <v>0</v>
      </c>
      <c r="CB174" s="9">
        <v>7.5799999999999999E-4</v>
      </c>
      <c r="CC174" s="9">
        <v>6.9999999999999999E-6</v>
      </c>
      <c r="CD174" s="9">
        <v>4.0000000000000003E-5</v>
      </c>
      <c r="CE174" s="9">
        <v>1.9999999999999999E-6</v>
      </c>
      <c r="CF174" s="9">
        <v>2.8600000000000001E-4</v>
      </c>
      <c r="CG174" s="9">
        <v>4.9999999999999998E-7</v>
      </c>
      <c r="CH174" s="9">
        <v>250</v>
      </c>
      <c r="CI174" s="9">
        <v>0</v>
      </c>
      <c r="CJ174" s="9">
        <v>1.96</v>
      </c>
      <c r="CK174" s="9">
        <v>0</v>
      </c>
      <c r="CL174" s="9">
        <v>0.22700000000000001</v>
      </c>
      <c r="CM174" s="9">
        <v>0</v>
      </c>
    </row>
    <row r="175" spans="1:91" x14ac:dyDescent="0.25">
      <c r="A175" s="5" t="s">
        <v>62</v>
      </c>
      <c r="B175" s="5" t="s">
        <v>83</v>
      </c>
      <c r="C175" s="5" t="s">
        <v>64</v>
      </c>
      <c r="D175" s="5">
        <v>2.25</v>
      </c>
      <c r="E175" s="6">
        <v>12.44591095860906</v>
      </c>
      <c r="F175" s="6">
        <v>3.207106177058458E-2</v>
      </c>
      <c r="G175" s="6">
        <v>68.290625797834352</v>
      </c>
      <c r="H175" s="6">
        <v>8.5978992980283433</v>
      </c>
      <c r="I175" s="5">
        <v>24871.13696265531</v>
      </c>
      <c r="J175" s="5">
        <v>36165.05925360426</v>
      </c>
      <c r="K175" s="5"/>
      <c r="L175" s="6">
        <v>97.085370250947051</v>
      </c>
      <c r="M175" s="6">
        <v>1.7475868749017001</v>
      </c>
      <c r="N175" s="5"/>
      <c r="O175" s="7">
        <v>8.0000000000000006E-17</v>
      </c>
      <c r="P175" s="5">
        <v>0.55797913240990915</v>
      </c>
      <c r="Q175" s="5">
        <v>5.9792317892587963E-4</v>
      </c>
      <c r="R175" s="5">
        <v>8.4206401798325283E-5</v>
      </c>
      <c r="S175" s="5">
        <v>7.7521278890981691E-6</v>
      </c>
      <c r="T175" s="8">
        <v>37.838543917251101</v>
      </c>
      <c r="U175" s="8">
        <v>1.7186796773361789E-2</v>
      </c>
      <c r="V175" s="8">
        <v>21.015757322084649</v>
      </c>
      <c r="W175" s="8">
        <v>1.9124780595668599E-2</v>
      </c>
      <c r="X175" s="8">
        <v>0.27149925461612079</v>
      </c>
      <c r="Y175" s="8">
        <v>5.3423260477941286E-3</v>
      </c>
      <c r="Z175" s="8">
        <v>7.8975457394495352E-2</v>
      </c>
      <c r="AA175" s="8">
        <v>9.9428206799409818E-3</v>
      </c>
      <c r="AB175" s="8">
        <v>3.2174390698559612E-3</v>
      </c>
      <c r="AC175" s="8">
        <v>2.9198342400123549E-4</v>
      </c>
      <c r="AD175" s="8">
        <v>38.376305031592373</v>
      </c>
      <c r="AE175" s="8">
        <v>1.5641044081870319E-2</v>
      </c>
      <c r="AF175" s="8">
        <v>21.118284477928832</v>
      </c>
      <c r="AG175" s="8">
        <v>1.7829321786800929E-2</v>
      </c>
      <c r="AH175" s="8">
        <v>0.22117439463992669</v>
      </c>
      <c r="AI175" s="8">
        <v>5.0298233501420873E-3</v>
      </c>
      <c r="AJ175" s="8">
        <v>6.8129719028454577E-2</v>
      </c>
      <c r="AK175" s="8">
        <v>9.6072528663438145E-3</v>
      </c>
      <c r="AL175" s="8">
        <v>7.3899049983399802E-3</v>
      </c>
      <c r="AM175" s="8">
        <v>2.3849931495005061E-4</v>
      </c>
      <c r="AN175" s="8">
        <v>0.51772856218433183</v>
      </c>
      <c r="AO175" s="8">
        <v>7.1234628768477859E-3</v>
      </c>
      <c r="AP175" s="8">
        <v>2.5714007761922029E-2</v>
      </c>
      <c r="AQ175" s="8">
        <v>3.719210654394288E-3</v>
      </c>
      <c r="AR175" s="8">
        <v>8.0140845240865843E-3</v>
      </c>
      <c r="AS175" s="8">
        <v>1.8003679255377391E-3</v>
      </c>
      <c r="AT175" s="8">
        <v>4.6040484006031612E-2</v>
      </c>
      <c r="AU175" s="8">
        <v>2.5613229854101979E-3</v>
      </c>
      <c r="AV175" s="8">
        <v>4.166145555838315E-3</v>
      </c>
      <c r="AW175" s="8">
        <v>1.6460913436221419E-4</v>
      </c>
      <c r="AX175" s="9">
        <v>1</v>
      </c>
      <c r="AY175" s="9">
        <v>0</v>
      </c>
      <c r="AZ175" s="9">
        <v>1</v>
      </c>
      <c r="BA175" s="5">
        <v>0</v>
      </c>
      <c r="BB175" s="9">
        <v>1</v>
      </c>
      <c r="BC175" s="5">
        <v>0</v>
      </c>
      <c r="BD175" s="9">
        <v>0.99567139759023648</v>
      </c>
      <c r="BE175" s="9">
        <v>2.8781713210696989E-4</v>
      </c>
      <c r="BF175" s="9">
        <v>1</v>
      </c>
      <c r="BG175" s="5">
        <v>0</v>
      </c>
      <c r="BH175" s="9">
        <v>1</v>
      </c>
      <c r="BI175" s="5">
        <v>0</v>
      </c>
      <c r="BJ175" s="9">
        <v>1.007535127117519</v>
      </c>
      <c r="BK175" s="9">
        <v>7.6000567236778592E-4</v>
      </c>
      <c r="BL175" s="10">
        <v>43220.418695803761</v>
      </c>
      <c r="BM175" s="5">
        <v>35.136053240740743</v>
      </c>
      <c r="BN175" s="8">
        <v>3.904596321842682E-3</v>
      </c>
      <c r="BO175" s="5">
        <v>4.8260543802571731E-6</v>
      </c>
      <c r="BP175" s="11">
        <v>1.00024605517235</v>
      </c>
      <c r="BQ175" s="11">
        <v>1.9885665002913151</v>
      </c>
      <c r="BR175" s="5">
        <v>5.4639999999999999E-10</v>
      </c>
      <c r="BS175" s="5">
        <v>28.201000000000001</v>
      </c>
      <c r="BT175" s="5" t="s">
        <v>65</v>
      </c>
      <c r="BU175" s="5" t="s">
        <v>66</v>
      </c>
      <c r="BV175" s="9">
        <v>7.8700000000000003E-3</v>
      </c>
      <c r="BW175" s="9">
        <v>5.8E-4</v>
      </c>
      <c r="BX175" s="9">
        <v>1.2710000000000001E-2</v>
      </c>
      <c r="BY175" s="9">
        <v>4.0000000000000003E-5</v>
      </c>
      <c r="BZ175" s="9">
        <v>0</v>
      </c>
      <c r="CA175" s="9">
        <v>0</v>
      </c>
      <c r="CB175" s="9">
        <v>7.5799999999999999E-4</v>
      </c>
      <c r="CC175" s="9">
        <v>6.9999999999999999E-6</v>
      </c>
      <c r="CD175" s="9">
        <v>4.0000000000000003E-5</v>
      </c>
      <c r="CE175" s="9">
        <v>1.9999999999999999E-6</v>
      </c>
      <c r="CF175" s="9">
        <v>2.8600000000000001E-4</v>
      </c>
      <c r="CG175" s="9">
        <v>4.9999999999999998E-7</v>
      </c>
      <c r="CH175" s="9">
        <v>250</v>
      </c>
      <c r="CI175" s="9">
        <v>0</v>
      </c>
      <c r="CJ175" s="9">
        <v>1.96</v>
      </c>
      <c r="CK175" s="9">
        <v>0</v>
      </c>
      <c r="CL175" s="9">
        <v>0.22700000000000001</v>
      </c>
      <c r="CM175" s="9">
        <v>0</v>
      </c>
    </row>
    <row r="176" spans="1:91" x14ac:dyDescent="0.25">
      <c r="A176" s="5" t="s">
        <v>62</v>
      </c>
      <c r="B176" s="5" t="s">
        <v>84</v>
      </c>
      <c r="C176" s="5" t="s">
        <v>64</v>
      </c>
      <c r="D176" s="5">
        <v>2.25</v>
      </c>
      <c r="E176" s="6">
        <v>13.19193275551652</v>
      </c>
      <c r="F176" s="6">
        <v>1.895884127618274E-2</v>
      </c>
      <c r="G176" s="6">
        <v>20.942668499718081</v>
      </c>
      <c r="H176" s="6">
        <v>0.51636097374029655</v>
      </c>
      <c r="I176" s="5">
        <v>-44242.366946685048</v>
      </c>
      <c r="J176" s="5">
        <v>73297.747446202178</v>
      </c>
      <c r="K176" s="5"/>
      <c r="L176" s="6">
        <v>98.822977992528521</v>
      </c>
      <c r="M176" s="6">
        <v>1.852717193488578</v>
      </c>
      <c r="N176" s="5"/>
      <c r="O176" s="7">
        <v>8.0000000000000006E-17</v>
      </c>
      <c r="P176" s="5">
        <v>0.53564336704624205</v>
      </c>
      <c r="Q176" s="5">
        <v>3.510694409762293E-4</v>
      </c>
      <c r="R176" s="5">
        <v>2.573375396045368E-5</v>
      </c>
      <c r="S176" s="5">
        <v>4.3113870844644909E-6</v>
      </c>
      <c r="T176" s="8">
        <v>64.955841001029626</v>
      </c>
      <c r="U176" s="8">
        <v>1.6016013127181809E-2</v>
      </c>
      <c r="V176" s="8">
        <v>34.639225567894961</v>
      </c>
      <c r="W176" s="8">
        <v>1.7980951002344189E-2</v>
      </c>
      <c r="X176" s="8">
        <v>0.43726096027292771</v>
      </c>
      <c r="Y176" s="8">
        <v>5.539994061115285E-3</v>
      </c>
      <c r="Z176" s="8">
        <v>0.42442408899216089</v>
      </c>
      <c r="AA176" s="8">
        <v>1.046205799801846E-2</v>
      </c>
      <c r="AB176" s="8">
        <v>1.9057538327511259E-3</v>
      </c>
      <c r="AC176" s="8">
        <v>2.788064985712123E-4</v>
      </c>
      <c r="AD176" s="8">
        <v>65.490114579843535</v>
      </c>
      <c r="AE176" s="8">
        <v>1.4461207942415059E-2</v>
      </c>
      <c r="AF176" s="8">
        <v>34.797549162838749</v>
      </c>
      <c r="AG176" s="8">
        <v>1.4942968704215831E-2</v>
      </c>
      <c r="AH176" s="8">
        <v>0.39598203807571841</v>
      </c>
      <c r="AI176" s="8">
        <v>5.239294755011171E-3</v>
      </c>
      <c r="AJ176" s="8">
        <v>0.41916537199375259</v>
      </c>
      <c r="AK176" s="8">
        <v>1.014368188175829E-2</v>
      </c>
      <c r="AL176" s="8">
        <v>6.0721924128226577E-3</v>
      </c>
      <c r="AM176" s="8">
        <v>2.2691005592894369E-4</v>
      </c>
      <c r="AN176" s="8">
        <v>0.51508718113016994</v>
      </c>
      <c r="AO176" s="8">
        <v>6.8837592445038188E-3</v>
      </c>
      <c r="AP176" s="8">
        <v>2.5714007761922029E-2</v>
      </c>
      <c r="AQ176" s="8">
        <v>3.719210654394288E-3</v>
      </c>
      <c r="AR176" s="8">
        <v>8.0140845240865843E-3</v>
      </c>
      <c r="AS176" s="8">
        <v>1.8003679255377391E-3</v>
      </c>
      <c r="AT176" s="8">
        <v>4.6040484006031612E-2</v>
      </c>
      <c r="AU176" s="8">
        <v>2.5613229854101979E-3</v>
      </c>
      <c r="AV176" s="8">
        <v>4.1528403164134333E-3</v>
      </c>
      <c r="AW176" s="8">
        <v>1.583808896444977E-4</v>
      </c>
      <c r="AX176" s="9">
        <v>1</v>
      </c>
      <c r="AY176" s="9">
        <v>0</v>
      </c>
      <c r="AZ176" s="9">
        <v>1</v>
      </c>
      <c r="BA176" s="5">
        <v>0</v>
      </c>
      <c r="BB176" s="9">
        <v>1</v>
      </c>
      <c r="BC176" s="5">
        <v>0</v>
      </c>
      <c r="BD176" s="9">
        <v>0.99562036964336231</v>
      </c>
      <c r="BE176" s="9">
        <v>2.7003066759024327E-4</v>
      </c>
      <c r="BF176" s="9">
        <v>1</v>
      </c>
      <c r="BG176" s="5">
        <v>0</v>
      </c>
      <c r="BH176" s="9">
        <v>1</v>
      </c>
      <c r="BI176" s="5">
        <v>0</v>
      </c>
      <c r="BJ176" s="9">
        <v>1.007535127117519</v>
      </c>
      <c r="BK176" s="9">
        <v>7.6000567236778592E-4</v>
      </c>
      <c r="BL176" s="10">
        <v>43220.423217203846</v>
      </c>
      <c r="BM176" s="5">
        <v>35.14056712962963</v>
      </c>
      <c r="BN176" s="8">
        <v>3.904596321842682E-3</v>
      </c>
      <c r="BO176" s="5">
        <v>4.8260543802571731E-6</v>
      </c>
      <c r="BP176" s="11">
        <v>1.0002460871374701</v>
      </c>
      <c r="BQ176" s="11">
        <v>1.988744082539017</v>
      </c>
      <c r="BR176" s="5">
        <v>5.4639999999999999E-10</v>
      </c>
      <c r="BS176" s="5">
        <v>28.201000000000001</v>
      </c>
      <c r="BT176" s="5" t="s">
        <v>65</v>
      </c>
      <c r="BU176" s="5" t="s">
        <v>66</v>
      </c>
      <c r="BV176" s="9">
        <v>7.8700000000000003E-3</v>
      </c>
      <c r="BW176" s="9">
        <v>5.8E-4</v>
      </c>
      <c r="BX176" s="9">
        <v>1.2710000000000001E-2</v>
      </c>
      <c r="BY176" s="9">
        <v>4.0000000000000003E-5</v>
      </c>
      <c r="BZ176" s="9">
        <v>0</v>
      </c>
      <c r="CA176" s="9">
        <v>0</v>
      </c>
      <c r="CB176" s="9">
        <v>7.5799999999999999E-4</v>
      </c>
      <c r="CC176" s="9">
        <v>6.9999999999999999E-6</v>
      </c>
      <c r="CD176" s="9">
        <v>4.0000000000000003E-5</v>
      </c>
      <c r="CE176" s="9">
        <v>1.9999999999999999E-6</v>
      </c>
      <c r="CF176" s="9">
        <v>2.8600000000000001E-4</v>
      </c>
      <c r="CG176" s="9">
        <v>4.9999999999999998E-7</v>
      </c>
      <c r="CH176" s="9">
        <v>250</v>
      </c>
      <c r="CI176" s="9">
        <v>0</v>
      </c>
      <c r="CJ176" s="9">
        <v>1.96</v>
      </c>
      <c r="CK176" s="9">
        <v>0</v>
      </c>
      <c r="CL176" s="9">
        <v>0.22700000000000001</v>
      </c>
      <c r="CM176" s="9">
        <v>0</v>
      </c>
    </row>
    <row r="177" spans="1:91" x14ac:dyDescent="0.25">
      <c r="A177" s="5"/>
      <c r="B177" s="5" t="s">
        <v>85</v>
      </c>
      <c r="C177" s="5" t="s">
        <v>69</v>
      </c>
      <c r="D177" s="5">
        <v>2.25</v>
      </c>
      <c r="E177" s="6">
        <v>10.73379752140656</v>
      </c>
      <c r="F177" s="6">
        <v>9.3352447951771007E-3</v>
      </c>
      <c r="G177" s="6">
        <v>12.42583003334332</v>
      </c>
      <c r="H177" s="6">
        <v>6.8255212862157563E-2</v>
      </c>
      <c r="I177" s="5">
        <v>20873.848433496329</v>
      </c>
      <c r="J177" s="5">
        <v>6952.8149002974606</v>
      </c>
      <c r="K177" s="5"/>
      <c r="L177" s="6">
        <v>97.900997144062089</v>
      </c>
      <c r="M177" s="6">
        <v>1.5064756904463721</v>
      </c>
      <c r="N177" s="5"/>
      <c r="O177" s="7">
        <v>8.0000000000000006E-17</v>
      </c>
      <c r="P177" s="5">
        <v>0.65320856123990012</v>
      </c>
      <c r="Q177" s="5">
        <v>3.453460138217273E-4</v>
      </c>
      <c r="R177" s="5">
        <v>5.4000614892183209E-5</v>
      </c>
      <c r="S177" s="5">
        <v>2.2951423898623949E-6</v>
      </c>
      <c r="T177" s="8">
        <v>145.54140367491681</v>
      </c>
      <c r="U177" s="8">
        <v>2.3377929723052211E-2</v>
      </c>
      <c r="V177" s="8">
        <v>94.562335138906505</v>
      </c>
      <c r="W177" s="8">
        <v>3.1188946241094612E-2</v>
      </c>
      <c r="X177" s="8">
        <v>1.223729071169148</v>
      </c>
      <c r="Y177" s="8">
        <v>5.4520989533875363E-3</v>
      </c>
      <c r="Z177" s="8">
        <v>1.9525998051112561</v>
      </c>
      <c r="AA177" s="8">
        <v>1.0705964316215771E-2</v>
      </c>
      <c r="AB177" s="8">
        <v>8.9309336857246891E-3</v>
      </c>
      <c r="AC177" s="8">
        <v>3.3224907831525457E-4</v>
      </c>
      <c r="AD177" s="8">
        <v>146.0686495947995</v>
      </c>
      <c r="AE177" s="8">
        <v>2.239360909470756E-2</v>
      </c>
      <c r="AF177" s="8">
        <v>94.974293265807603</v>
      </c>
      <c r="AG177" s="8">
        <v>1.9505749603381799E-2</v>
      </c>
      <c r="AH177" s="8">
        <v>1.170045702770016</v>
      </c>
      <c r="AI177" s="8">
        <v>5.1462664457084233E-3</v>
      </c>
      <c r="AJ177" s="8">
        <v>1.951683801206048</v>
      </c>
      <c r="AK177" s="8">
        <v>1.039506115924744E-2</v>
      </c>
      <c r="AL177" s="8">
        <v>1.31026935909442E-2</v>
      </c>
      <c r="AM177" s="8">
        <v>2.9171922901136512E-4</v>
      </c>
      <c r="AN177" s="8">
        <v>0.51249998225147808</v>
      </c>
      <c r="AO177" s="8">
        <v>6.7122179530613177E-3</v>
      </c>
      <c r="AP177" s="8">
        <v>2.5714007761922029E-2</v>
      </c>
      <c r="AQ177" s="8">
        <v>3.719210654394288E-3</v>
      </c>
      <c r="AR177" s="8">
        <v>8.0140845240865843E-3</v>
      </c>
      <c r="AS177" s="8">
        <v>1.8003679255377391E-3</v>
      </c>
      <c r="AT177" s="8">
        <v>4.6040484006031612E-2</v>
      </c>
      <c r="AU177" s="8">
        <v>2.5613229854101979E-3</v>
      </c>
      <c r="AV177" s="8">
        <v>4.1398080049767551E-3</v>
      </c>
      <c r="AW177" s="8">
        <v>1.5362178303600501E-4</v>
      </c>
      <c r="AX177" s="9">
        <v>1</v>
      </c>
      <c r="AY177" s="9">
        <v>0</v>
      </c>
      <c r="AZ177" s="9">
        <v>1</v>
      </c>
      <c r="BA177" s="5">
        <v>0</v>
      </c>
      <c r="BB177" s="9">
        <v>1</v>
      </c>
      <c r="BC177" s="5">
        <v>0</v>
      </c>
      <c r="BD177" s="9">
        <v>0.99557038842360346</v>
      </c>
      <c r="BE177" s="9">
        <v>2.5397374053272922E-4</v>
      </c>
      <c r="BF177" s="9">
        <v>1</v>
      </c>
      <c r="BG177" s="5">
        <v>0</v>
      </c>
      <c r="BH177" s="9">
        <v>1</v>
      </c>
      <c r="BI177" s="5">
        <v>0</v>
      </c>
      <c r="BJ177" s="9">
        <v>1.007535127117519</v>
      </c>
      <c r="BK177" s="9">
        <v>7.6000567236778592E-4</v>
      </c>
      <c r="BL177" s="10">
        <v>43220.427638652312</v>
      </c>
      <c r="BM177" s="5">
        <v>35.144988425925924</v>
      </c>
      <c r="BN177" s="8">
        <v>3.904596321842682E-3</v>
      </c>
      <c r="BO177" s="5">
        <v>4.8260543802571731E-6</v>
      </c>
      <c r="BP177" s="11">
        <v>1.000246118395959</v>
      </c>
      <c r="BQ177" s="11">
        <v>1.988917754428617</v>
      </c>
      <c r="BR177" s="5">
        <v>5.4639999999999999E-10</v>
      </c>
      <c r="BS177" s="5">
        <v>28.201000000000001</v>
      </c>
      <c r="BT177" s="5" t="s">
        <v>65</v>
      </c>
      <c r="BU177" s="5" t="s">
        <v>66</v>
      </c>
      <c r="BV177" s="9">
        <v>7.8700000000000003E-3</v>
      </c>
      <c r="BW177" s="9">
        <v>5.8E-4</v>
      </c>
      <c r="BX177" s="9">
        <v>1.2710000000000001E-2</v>
      </c>
      <c r="BY177" s="9">
        <v>4.0000000000000003E-5</v>
      </c>
      <c r="BZ177" s="9">
        <v>0</v>
      </c>
      <c r="CA177" s="9">
        <v>0</v>
      </c>
      <c r="CB177" s="9">
        <v>7.5799999999999999E-4</v>
      </c>
      <c r="CC177" s="9">
        <v>6.9999999999999999E-6</v>
      </c>
      <c r="CD177" s="9">
        <v>4.0000000000000003E-5</v>
      </c>
      <c r="CE177" s="9">
        <v>1.9999999999999999E-6</v>
      </c>
      <c r="CF177" s="9">
        <v>2.8600000000000001E-4</v>
      </c>
      <c r="CG177" s="9">
        <v>4.9999999999999998E-7</v>
      </c>
      <c r="CH177" s="9">
        <v>250</v>
      </c>
      <c r="CI177" s="9">
        <v>0</v>
      </c>
      <c r="CJ177" s="9">
        <v>1.96</v>
      </c>
      <c r="CK177" s="9">
        <v>0</v>
      </c>
      <c r="CL177" s="9">
        <v>0.22700000000000001</v>
      </c>
      <c r="CM177" s="9">
        <v>0</v>
      </c>
    </row>
    <row r="178" spans="1:91" x14ac:dyDescent="0.25">
      <c r="A178" s="5" t="s">
        <v>62</v>
      </c>
      <c r="B178" s="5" t="s">
        <v>86</v>
      </c>
      <c r="C178" s="5" t="s">
        <v>64</v>
      </c>
      <c r="D178" s="5">
        <v>2.25</v>
      </c>
      <c r="E178" s="6">
        <v>11.59470835902211</v>
      </c>
      <c r="F178" s="6">
        <v>6.4533611179862877E-3</v>
      </c>
      <c r="G178" s="6">
        <v>21.720993765812711</v>
      </c>
      <c r="H178" s="6">
        <v>0.1070507300109112</v>
      </c>
      <c r="I178" s="5">
        <v>63359.560696936402</v>
      </c>
      <c r="J178" s="5">
        <v>50006.636285687833</v>
      </c>
      <c r="K178" s="5"/>
      <c r="L178" s="6">
        <v>99.252738103546463</v>
      </c>
      <c r="M178" s="6">
        <v>1.6276866779297821</v>
      </c>
      <c r="N178" s="5"/>
      <c r="O178" s="7">
        <v>8.0000000000000006E-17</v>
      </c>
      <c r="P178" s="5">
        <v>0.61271831614872485</v>
      </c>
      <c r="Q178" s="5">
        <v>2.8309328914005418E-4</v>
      </c>
      <c r="R178" s="5">
        <v>9.0915718482302082E-6</v>
      </c>
      <c r="S178" s="5">
        <v>1.0537941665710029E-6</v>
      </c>
      <c r="T178" s="8">
        <v>271.88381105757622</v>
      </c>
      <c r="U178" s="8">
        <v>2.9152559088181269E-2</v>
      </c>
      <c r="V178" s="8">
        <v>165.75089439817671</v>
      </c>
      <c r="W178" s="8">
        <v>4.5345296090816688E-2</v>
      </c>
      <c r="X178" s="8">
        <v>2.1193192411068611</v>
      </c>
      <c r="Y178" s="8">
        <v>6.2008399719510254E-3</v>
      </c>
      <c r="Z178" s="8">
        <v>1.957781926143896</v>
      </c>
      <c r="AA178" s="8">
        <v>9.6337722186203723E-3</v>
      </c>
      <c r="AB178" s="8">
        <v>3.5743716777157418E-3</v>
      </c>
      <c r="AC178" s="8">
        <v>2.8507042966833808E-4</v>
      </c>
      <c r="AD178" s="8">
        <v>272.41081997937511</v>
      </c>
      <c r="AE178" s="8">
        <v>2.8393849935176071E-2</v>
      </c>
      <c r="AF178" s="8">
        <v>166.49219081885619</v>
      </c>
      <c r="AG178" s="8">
        <v>2.1385615245041151E-2</v>
      </c>
      <c r="AH178" s="8">
        <v>2.0639138800204382</v>
      </c>
      <c r="AI178" s="8">
        <v>5.9337249422635472E-3</v>
      </c>
      <c r="AJ178" s="8">
        <v>1.9452359946565561</v>
      </c>
      <c r="AK178" s="8">
        <v>9.2870442943205067E-3</v>
      </c>
      <c r="AL178" s="8">
        <v>7.750270284549686E-3</v>
      </c>
      <c r="AM178" s="8">
        <v>2.3970332421802601E-4</v>
      </c>
      <c r="AN178" s="8">
        <v>0.50989246505698493</v>
      </c>
      <c r="AO178" s="8">
        <v>6.6076461201098162E-3</v>
      </c>
      <c r="AP178" s="8">
        <v>2.5714007761922029E-2</v>
      </c>
      <c r="AQ178" s="8">
        <v>3.719210654394288E-3</v>
      </c>
      <c r="AR178" s="8">
        <v>8.0140845240865843E-3</v>
      </c>
      <c r="AS178" s="8">
        <v>1.8003679255377391E-3</v>
      </c>
      <c r="AT178" s="8">
        <v>4.6040484006031612E-2</v>
      </c>
      <c r="AU178" s="8">
        <v>2.5613229854101979E-3</v>
      </c>
      <c r="AV178" s="8">
        <v>4.126673345544501E-3</v>
      </c>
      <c r="AW178" s="8">
        <v>1.502974481938933E-4</v>
      </c>
      <c r="AX178" s="9">
        <v>1</v>
      </c>
      <c r="AY178" s="9">
        <v>0</v>
      </c>
      <c r="AZ178" s="9">
        <v>1</v>
      </c>
      <c r="BA178" s="5">
        <v>0</v>
      </c>
      <c r="BB178" s="9">
        <v>1</v>
      </c>
      <c r="BC178" s="5">
        <v>0</v>
      </c>
      <c r="BD178" s="9">
        <v>0.99552001468117646</v>
      </c>
      <c r="BE178" s="9">
        <v>2.3943500345536609E-4</v>
      </c>
      <c r="BF178" s="9">
        <v>1</v>
      </c>
      <c r="BG178" s="5">
        <v>0</v>
      </c>
      <c r="BH178" s="9">
        <v>1</v>
      </c>
      <c r="BI178" s="5">
        <v>0</v>
      </c>
      <c r="BJ178" s="9">
        <v>1.007535127117519</v>
      </c>
      <c r="BK178" s="9">
        <v>7.6000567236778592E-4</v>
      </c>
      <c r="BL178" s="10">
        <v>43220.432084653483</v>
      </c>
      <c r="BM178" s="5">
        <v>35.149444444444441</v>
      </c>
      <c r="BN178" s="8">
        <v>3.904596321842682E-3</v>
      </c>
      <c r="BO178" s="5">
        <v>4.8260543802571731E-6</v>
      </c>
      <c r="BP178" s="11">
        <v>1.00024614982803</v>
      </c>
      <c r="BQ178" s="11">
        <v>1.989092406027013</v>
      </c>
      <c r="BR178" s="5">
        <v>5.4639999999999999E-10</v>
      </c>
      <c r="BS178" s="5">
        <v>28.201000000000001</v>
      </c>
      <c r="BT178" s="5" t="s">
        <v>65</v>
      </c>
      <c r="BU178" s="5" t="s">
        <v>66</v>
      </c>
      <c r="BV178" s="9">
        <v>7.8700000000000003E-3</v>
      </c>
      <c r="BW178" s="9">
        <v>5.8E-4</v>
      </c>
      <c r="BX178" s="9">
        <v>1.2710000000000001E-2</v>
      </c>
      <c r="BY178" s="9">
        <v>4.0000000000000003E-5</v>
      </c>
      <c r="BZ178" s="9">
        <v>0</v>
      </c>
      <c r="CA178" s="9">
        <v>0</v>
      </c>
      <c r="CB178" s="9">
        <v>7.5799999999999999E-4</v>
      </c>
      <c r="CC178" s="9">
        <v>6.9999999999999999E-6</v>
      </c>
      <c r="CD178" s="9">
        <v>4.0000000000000003E-5</v>
      </c>
      <c r="CE178" s="9">
        <v>1.9999999999999999E-6</v>
      </c>
      <c r="CF178" s="9">
        <v>2.8600000000000001E-4</v>
      </c>
      <c r="CG178" s="9">
        <v>4.9999999999999998E-7</v>
      </c>
      <c r="CH178" s="9">
        <v>250</v>
      </c>
      <c r="CI178" s="9">
        <v>0</v>
      </c>
      <c r="CJ178" s="9">
        <v>1.96</v>
      </c>
      <c r="CK178" s="9">
        <v>0</v>
      </c>
      <c r="CL178" s="9">
        <v>0.22700000000000001</v>
      </c>
      <c r="CM178" s="9">
        <v>0</v>
      </c>
    </row>
    <row r="179" spans="1:91" x14ac:dyDescent="0.25">
      <c r="A179" s="5" t="s">
        <v>62</v>
      </c>
      <c r="B179" s="5" t="s">
        <v>87</v>
      </c>
      <c r="C179" s="5" t="s">
        <v>64</v>
      </c>
      <c r="D179" s="5">
        <v>2.25</v>
      </c>
      <c r="E179" s="6">
        <v>13.218480053859739</v>
      </c>
      <c r="F179" s="6">
        <v>1.2408406510028881E-2</v>
      </c>
      <c r="G179" s="6">
        <v>19.615783778096009</v>
      </c>
      <c r="H179" s="6">
        <v>0.25913440196506171</v>
      </c>
      <c r="I179" s="5">
        <v>83606.612443195176</v>
      </c>
      <c r="J179" s="5">
        <v>148357.4084297854</v>
      </c>
      <c r="K179" s="5"/>
      <c r="L179" s="6">
        <v>98.887671920771396</v>
      </c>
      <c r="M179" s="6">
        <v>1.856459061428771</v>
      </c>
      <c r="N179" s="5"/>
      <c r="O179" s="7">
        <v>8.0000000000000006E-17</v>
      </c>
      <c r="P179" s="5">
        <v>0.53491060487586473</v>
      </c>
      <c r="Q179" s="5">
        <v>2.8398844076990028E-4</v>
      </c>
      <c r="R179" s="5">
        <v>2.3554519539275921E-5</v>
      </c>
      <c r="S179" s="5">
        <v>2.611046800536199E-6</v>
      </c>
      <c r="T179" s="8">
        <v>113.3645107997741</v>
      </c>
      <c r="U179" s="8">
        <v>2.0935070411850411E-2</v>
      </c>
      <c r="V179" s="8">
        <v>60.371998726740323</v>
      </c>
      <c r="W179" s="8">
        <v>2.3377884802289521E-2</v>
      </c>
      <c r="X179" s="8">
        <v>0.77124534815955181</v>
      </c>
      <c r="Y179" s="8">
        <v>5.0940672632380007E-3</v>
      </c>
      <c r="Z179" s="8">
        <v>0.78954781165612664</v>
      </c>
      <c r="AA179" s="8">
        <v>1.042563738394269E-2</v>
      </c>
      <c r="AB179" s="8">
        <v>3.1084274262093699E-3</v>
      </c>
      <c r="AC179" s="8">
        <v>2.9469365005845011E-4</v>
      </c>
      <c r="AD179" s="8">
        <v>113.8763232730775</v>
      </c>
      <c r="AE179" s="8">
        <v>1.9875786680570929E-2</v>
      </c>
      <c r="AF179" s="8">
        <v>60.645180960500639</v>
      </c>
      <c r="AG179" s="8">
        <v>1.8625387164968799E-2</v>
      </c>
      <c r="AH179" s="8">
        <v>0.72157079607470276</v>
      </c>
      <c r="AI179" s="8">
        <v>4.7653118067014283E-3</v>
      </c>
      <c r="AJ179" s="8">
        <v>0.78295125764191265</v>
      </c>
      <c r="AK179" s="8">
        <v>1.0106113962640269E-2</v>
      </c>
      <c r="AL179" s="8">
        <v>7.2491864257419516E-3</v>
      </c>
      <c r="AM179" s="8">
        <v>2.5195495840186398E-4</v>
      </c>
      <c r="AN179" s="8">
        <v>0.50725108400282304</v>
      </c>
      <c r="AO179" s="8">
        <v>6.5749735343629684E-3</v>
      </c>
      <c r="AP179" s="8">
        <v>2.5714007761922029E-2</v>
      </c>
      <c r="AQ179" s="8">
        <v>3.719210654394288E-3</v>
      </c>
      <c r="AR179" s="8">
        <v>8.0140845240865843E-3</v>
      </c>
      <c r="AS179" s="8">
        <v>1.8003679255377391E-3</v>
      </c>
      <c r="AT179" s="8">
        <v>4.6040484006031612E-2</v>
      </c>
      <c r="AU179" s="8">
        <v>2.5613229854101979E-3</v>
      </c>
      <c r="AV179" s="8">
        <v>4.1133681061196201E-3</v>
      </c>
      <c r="AW179" s="8">
        <v>1.4853790536971791E-4</v>
      </c>
      <c r="AX179" s="9">
        <v>1</v>
      </c>
      <c r="AY179" s="9">
        <v>0</v>
      </c>
      <c r="AZ179" s="9">
        <v>1</v>
      </c>
      <c r="BA179" s="5">
        <v>0</v>
      </c>
      <c r="BB179" s="9">
        <v>1</v>
      </c>
      <c r="BC179" s="5">
        <v>0</v>
      </c>
      <c r="BD179" s="9">
        <v>0.99546898673430217</v>
      </c>
      <c r="BE179" s="9">
        <v>2.2671485727090979E-4</v>
      </c>
      <c r="BF179" s="9">
        <v>1</v>
      </c>
      <c r="BG179" s="5">
        <v>0</v>
      </c>
      <c r="BH179" s="9">
        <v>1</v>
      </c>
      <c r="BI179" s="5">
        <v>0</v>
      </c>
      <c r="BJ179" s="9">
        <v>1.007535127117519</v>
      </c>
      <c r="BK179" s="9">
        <v>7.6000567236778592E-4</v>
      </c>
      <c r="BL179" s="10">
        <v>43220.436603973612</v>
      </c>
      <c r="BM179" s="5">
        <v>35.153958333333343</v>
      </c>
      <c r="BN179" s="8">
        <v>3.904596321842682E-3</v>
      </c>
      <c r="BO179" s="5">
        <v>4.8260543802571731E-6</v>
      </c>
      <c r="BP179" s="11">
        <v>1.0002461817784469</v>
      </c>
      <c r="BQ179" s="11">
        <v>1.989269953521112</v>
      </c>
      <c r="BR179" s="5">
        <v>5.4639999999999999E-10</v>
      </c>
      <c r="BS179" s="5">
        <v>28.201000000000001</v>
      </c>
      <c r="BT179" s="5" t="s">
        <v>65</v>
      </c>
      <c r="BU179" s="5" t="s">
        <v>66</v>
      </c>
      <c r="BV179" s="9">
        <v>7.8700000000000003E-3</v>
      </c>
      <c r="BW179" s="9">
        <v>5.8E-4</v>
      </c>
      <c r="BX179" s="9">
        <v>1.2710000000000001E-2</v>
      </c>
      <c r="BY179" s="9">
        <v>4.0000000000000003E-5</v>
      </c>
      <c r="BZ179" s="9">
        <v>0</v>
      </c>
      <c r="CA179" s="9">
        <v>0</v>
      </c>
      <c r="CB179" s="9">
        <v>7.5799999999999999E-4</v>
      </c>
      <c r="CC179" s="9">
        <v>6.9999999999999999E-6</v>
      </c>
      <c r="CD179" s="9">
        <v>4.0000000000000003E-5</v>
      </c>
      <c r="CE179" s="9">
        <v>1.9999999999999999E-6</v>
      </c>
      <c r="CF179" s="9">
        <v>2.8600000000000001E-4</v>
      </c>
      <c r="CG179" s="9">
        <v>4.9999999999999998E-7</v>
      </c>
      <c r="CH179" s="9">
        <v>250</v>
      </c>
      <c r="CI179" s="9">
        <v>0</v>
      </c>
      <c r="CJ179" s="9">
        <v>1.96</v>
      </c>
      <c r="CK179" s="9">
        <v>0</v>
      </c>
      <c r="CL179" s="9">
        <v>0.22700000000000001</v>
      </c>
      <c r="CM179" s="9">
        <v>0</v>
      </c>
    </row>
    <row r="180" spans="1:91" x14ac:dyDescent="0.25">
      <c r="A180" s="5" t="s">
        <v>62</v>
      </c>
      <c r="B180" s="5" t="s">
        <v>88</v>
      </c>
      <c r="C180" s="5" t="s">
        <v>73</v>
      </c>
      <c r="D180" s="5">
        <v>2.25</v>
      </c>
      <c r="E180" s="6">
        <v>-36.401711712949087</v>
      </c>
      <c r="F180" s="6">
        <v>13.713784293217079</v>
      </c>
      <c r="G180" s="6">
        <v>0.71130902764127757</v>
      </c>
      <c r="H180" s="6">
        <v>0.39488598361780891</v>
      </c>
      <c r="I180" s="5">
        <v>128.19415484418991</v>
      </c>
      <c r="J180" s="5">
        <v>395.12635037540019</v>
      </c>
      <c r="K180" s="5"/>
      <c r="L180" s="6">
        <v>-89.945950431131791</v>
      </c>
      <c r="M180" s="6">
        <v>-5.0436446248870688</v>
      </c>
      <c r="N180" s="5"/>
      <c r="O180" s="7">
        <v>8.0000000000000006E-17</v>
      </c>
      <c r="P180" s="5">
        <v>0.17858587100690451</v>
      </c>
      <c r="Q180" s="5">
        <v>5.904498703710221E-2</v>
      </c>
      <c r="R180" s="5">
        <v>6.4322289962258864E-3</v>
      </c>
      <c r="S180" s="5">
        <v>5.8061521187175824E-4</v>
      </c>
      <c r="T180" s="8">
        <v>0.4366921952776559</v>
      </c>
      <c r="U180" s="8">
        <v>1.620632760442535E-2</v>
      </c>
      <c r="V180" s="8">
        <v>7.7900762761738837E-2</v>
      </c>
      <c r="W180" s="8">
        <v>2.5542911929396759E-2</v>
      </c>
      <c r="X180" s="8">
        <v>4.1945224861190868E-3</v>
      </c>
      <c r="Y180" s="8">
        <v>8.1603617048777652E-3</v>
      </c>
      <c r="Z180" s="8">
        <v>2.8077996315778449E-2</v>
      </c>
      <c r="AA180" s="8">
        <v>1.2567809319216441E-2</v>
      </c>
      <c r="AB180" s="8">
        <v>2.82108614886183E-3</v>
      </c>
      <c r="AC180" s="8">
        <v>2.306220113047969E-4</v>
      </c>
      <c r="AD180" s="8">
        <v>1.3202499588691341</v>
      </c>
      <c r="AE180" s="8">
        <v>1.1667276134639351E-2</v>
      </c>
      <c r="AF180" s="8">
        <v>0.1020721354329971</v>
      </c>
      <c r="AG180" s="8">
        <v>1.123821462098885E-2</v>
      </c>
      <c r="AH180" s="8">
        <v>-4.2227049261855228E-2</v>
      </c>
      <c r="AI180" s="8">
        <v>5.2331350707987339E-3</v>
      </c>
      <c r="AJ180" s="8">
        <v>2.0495342220049041E-2</v>
      </c>
      <c r="AK180" s="8">
        <v>8.4317366863559014E-3</v>
      </c>
      <c r="AL180" s="8">
        <v>7.1300111780744149E-3</v>
      </c>
      <c r="AM180" s="8">
        <v>2.110959756801617E-4</v>
      </c>
      <c r="AN180" s="8">
        <v>0.87056831174567528</v>
      </c>
      <c r="AO180" s="8">
        <v>1.1248098595764269E-2</v>
      </c>
      <c r="AP180" s="8">
        <v>4.5290827601397667E-2</v>
      </c>
      <c r="AQ180" s="8">
        <v>2.3068642434038299E-2</v>
      </c>
      <c r="AR180" s="8">
        <v>9.5103752212634968E-3</v>
      </c>
      <c r="AS180" s="8">
        <v>6.2614535441231113E-3</v>
      </c>
      <c r="AT180" s="8">
        <v>4.6371440845125303E-2</v>
      </c>
      <c r="AU180" s="8">
        <v>9.3196377363148394E-3</v>
      </c>
      <c r="AV180" s="8">
        <v>4.2945766107185266E-3</v>
      </c>
      <c r="AW180" s="8">
        <v>8.8475845761046981E-5</v>
      </c>
      <c r="AX180" s="9">
        <v>1</v>
      </c>
      <c r="AY180" s="9">
        <v>0</v>
      </c>
      <c r="AZ180" s="9">
        <v>1</v>
      </c>
      <c r="BA180" s="5">
        <v>0</v>
      </c>
      <c r="BB180" s="9">
        <v>1</v>
      </c>
      <c r="BC180" s="5">
        <v>0</v>
      </c>
      <c r="BD180" s="9">
        <v>0.99541848215098572</v>
      </c>
      <c r="BE180" s="9">
        <v>2.1646281140667799E-4</v>
      </c>
      <c r="BF180" s="9">
        <v>1</v>
      </c>
      <c r="BG180" s="5">
        <v>0</v>
      </c>
      <c r="BH180" s="9">
        <v>1</v>
      </c>
      <c r="BI180" s="5">
        <v>0</v>
      </c>
      <c r="BJ180" s="9">
        <v>1.007535127117519</v>
      </c>
      <c r="BK180" s="9">
        <v>7.6000567236778592E-4</v>
      </c>
      <c r="BL180" s="10">
        <v>43220.44107379402</v>
      </c>
      <c r="BM180" s="5">
        <v>35.158425925925933</v>
      </c>
      <c r="BN180" s="8">
        <v>3.904596321842682E-3</v>
      </c>
      <c r="BO180" s="5">
        <v>4.8260543802571731E-6</v>
      </c>
      <c r="BP180" s="11">
        <v>1.0002462133789161</v>
      </c>
      <c r="BQ180" s="11">
        <v>1.989445571941435</v>
      </c>
      <c r="BR180" s="5">
        <v>5.4639999999999999E-10</v>
      </c>
      <c r="BS180" s="5">
        <v>28.201000000000001</v>
      </c>
      <c r="BT180" s="5" t="s">
        <v>65</v>
      </c>
      <c r="BU180" s="5" t="s">
        <v>66</v>
      </c>
      <c r="BV180" s="9">
        <v>7.8700000000000003E-3</v>
      </c>
      <c r="BW180" s="9">
        <v>5.8E-4</v>
      </c>
      <c r="BX180" s="9">
        <v>1.2710000000000001E-2</v>
      </c>
      <c r="BY180" s="9">
        <v>4.0000000000000003E-5</v>
      </c>
      <c r="BZ180" s="9">
        <v>0</v>
      </c>
      <c r="CA180" s="9">
        <v>0</v>
      </c>
      <c r="CB180" s="9">
        <v>7.5799999999999999E-4</v>
      </c>
      <c r="CC180" s="9">
        <v>6.9999999999999999E-6</v>
      </c>
      <c r="CD180" s="9">
        <v>4.0000000000000003E-5</v>
      </c>
      <c r="CE180" s="9">
        <v>1.9999999999999999E-6</v>
      </c>
      <c r="CF180" s="9">
        <v>2.8600000000000001E-4</v>
      </c>
      <c r="CG180" s="9">
        <v>4.9999999999999998E-7</v>
      </c>
      <c r="CH180" s="9">
        <v>250</v>
      </c>
      <c r="CI180" s="9">
        <v>0</v>
      </c>
      <c r="CJ180" s="9">
        <v>1.96</v>
      </c>
      <c r="CK180" s="9">
        <v>0</v>
      </c>
      <c r="CL180" s="9">
        <v>0.22700000000000001</v>
      </c>
      <c r="CM180" s="9">
        <v>0</v>
      </c>
    </row>
    <row r="181" spans="1:91" x14ac:dyDescent="0.25">
      <c r="A181" s="5" t="s">
        <v>62</v>
      </c>
      <c r="B181" s="5" t="s">
        <v>89</v>
      </c>
      <c r="C181" s="5" t="s">
        <v>64</v>
      </c>
      <c r="D181" s="5">
        <v>2.25</v>
      </c>
      <c r="E181" s="6">
        <v>12.442248638418761</v>
      </c>
      <c r="F181" s="6">
        <v>3.114221738629528E-2</v>
      </c>
      <c r="G181" s="6">
        <v>14.74820771187099</v>
      </c>
      <c r="H181" s="6">
        <v>0.2240654063464721</v>
      </c>
      <c r="I181" s="5">
        <v>15126.249762892179</v>
      </c>
      <c r="J181" s="5">
        <v>6804.7635233705287</v>
      </c>
      <c r="K181" s="5"/>
      <c r="L181" s="6">
        <v>86.366297050829274</v>
      </c>
      <c r="M181" s="6">
        <v>1.747070881886692</v>
      </c>
      <c r="N181" s="5"/>
      <c r="O181" s="7">
        <v>8.0000000000000006E-17</v>
      </c>
      <c r="P181" s="5">
        <v>0.49627992075495819</v>
      </c>
      <c r="Q181" s="5">
        <v>2.8066583334370181E-4</v>
      </c>
      <c r="R181" s="5">
        <v>4.4996210214543999E-4</v>
      </c>
      <c r="S181" s="5">
        <v>7.1130713788821144E-6</v>
      </c>
      <c r="T181" s="8">
        <v>86.128137867459571</v>
      </c>
      <c r="U181" s="8">
        <v>2.0541174421073411E-2</v>
      </c>
      <c r="V181" s="8">
        <v>42.568004357426993</v>
      </c>
      <c r="W181" s="8">
        <v>1.7972144004168411E-2</v>
      </c>
      <c r="X181" s="8">
        <v>0.560860065989917</v>
      </c>
      <c r="Y181" s="8">
        <v>5.3055395080042747E-3</v>
      </c>
      <c r="Z181" s="8">
        <v>0.74030948260150797</v>
      </c>
      <c r="AA181" s="8">
        <v>1.124267669934954E-2</v>
      </c>
      <c r="AB181" s="8">
        <v>3.902556985960947E-2</v>
      </c>
      <c r="AC181" s="8">
        <v>6.1004051555003447E-4</v>
      </c>
      <c r="AD181" s="8">
        <v>86.643333846191055</v>
      </c>
      <c r="AE181" s="8">
        <v>1.9407810456827278E-2</v>
      </c>
      <c r="AF181" s="8">
        <v>42.785443135433347</v>
      </c>
      <c r="AG181" s="8">
        <v>1.5218771750810951E-2</v>
      </c>
      <c r="AH181" s="8">
        <v>0.50631003855209933</v>
      </c>
      <c r="AI181" s="8">
        <v>4.9907338942974276E-3</v>
      </c>
      <c r="AJ181" s="8">
        <v>0.74200538278309924</v>
      </c>
      <c r="AK181" s="8">
        <v>1.0947027173187549E-2</v>
      </c>
      <c r="AL181" s="8">
        <v>4.2851188116018749E-2</v>
      </c>
      <c r="AM181" s="8">
        <v>5.8587896747839565E-4</v>
      </c>
      <c r="AN181" s="8">
        <v>0.50203604961383674</v>
      </c>
      <c r="AO181" s="8">
        <v>6.7287992887903984E-3</v>
      </c>
      <c r="AP181" s="8">
        <v>2.5714007761922029E-2</v>
      </c>
      <c r="AQ181" s="8">
        <v>3.719210654394288E-3</v>
      </c>
      <c r="AR181" s="8">
        <v>8.0140845240865843E-3</v>
      </c>
      <c r="AS181" s="8">
        <v>1.8003679255377391E-3</v>
      </c>
      <c r="AT181" s="8">
        <v>4.6040484006031612E-2</v>
      </c>
      <c r="AU181" s="8">
        <v>2.5613229854101979E-3</v>
      </c>
      <c r="AV181" s="8">
        <v>4.0870987872551109E-3</v>
      </c>
      <c r="AW181" s="8">
        <v>1.4998655203486439E-4</v>
      </c>
      <c r="AX181" s="9">
        <v>1</v>
      </c>
      <c r="AY181" s="9">
        <v>0</v>
      </c>
      <c r="AZ181" s="9">
        <v>1</v>
      </c>
      <c r="BA181" s="5">
        <v>0</v>
      </c>
      <c r="BB181" s="9">
        <v>1</v>
      </c>
      <c r="BC181" s="5">
        <v>0</v>
      </c>
      <c r="BD181" s="9">
        <v>0.99536823924944806</v>
      </c>
      <c r="BE181" s="9">
        <v>2.0891231149333339E-4</v>
      </c>
      <c r="BF181" s="9">
        <v>1</v>
      </c>
      <c r="BG181" s="5">
        <v>0</v>
      </c>
      <c r="BH181" s="9">
        <v>1</v>
      </c>
      <c r="BI181" s="5">
        <v>0</v>
      </c>
      <c r="BJ181" s="9">
        <v>1.007535127117519</v>
      </c>
      <c r="BK181" s="9">
        <v>7.6000567236778592E-4</v>
      </c>
      <c r="BL181" s="10">
        <v>43220.445520480564</v>
      </c>
      <c r="BM181" s="5">
        <v>35.162870370370371</v>
      </c>
      <c r="BN181" s="8">
        <v>3.904596321842682E-3</v>
      </c>
      <c r="BO181" s="5">
        <v>4.8260543802571731E-6</v>
      </c>
      <c r="BP181" s="11">
        <v>1.0002462448158349</v>
      </c>
      <c r="BQ181" s="11">
        <v>1.9896202968203709</v>
      </c>
      <c r="BR181" s="5">
        <v>5.4639999999999999E-10</v>
      </c>
      <c r="BS181" s="5">
        <v>28.201000000000001</v>
      </c>
      <c r="BT181" s="5" t="s">
        <v>65</v>
      </c>
      <c r="BU181" s="5" t="s">
        <v>66</v>
      </c>
      <c r="BV181" s="9">
        <v>7.8700000000000003E-3</v>
      </c>
      <c r="BW181" s="9">
        <v>5.8E-4</v>
      </c>
      <c r="BX181" s="9">
        <v>1.2710000000000001E-2</v>
      </c>
      <c r="BY181" s="9">
        <v>4.0000000000000003E-5</v>
      </c>
      <c r="BZ181" s="9">
        <v>0</v>
      </c>
      <c r="CA181" s="9">
        <v>0</v>
      </c>
      <c r="CB181" s="9">
        <v>7.5799999999999999E-4</v>
      </c>
      <c r="CC181" s="9">
        <v>6.9999999999999999E-6</v>
      </c>
      <c r="CD181" s="9">
        <v>4.0000000000000003E-5</v>
      </c>
      <c r="CE181" s="9">
        <v>1.9999999999999999E-6</v>
      </c>
      <c r="CF181" s="9">
        <v>2.8600000000000001E-4</v>
      </c>
      <c r="CG181" s="9">
        <v>4.9999999999999998E-7</v>
      </c>
      <c r="CH181" s="9">
        <v>250</v>
      </c>
      <c r="CI181" s="9">
        <v>0</v>
      </c>
      <c r="CJ181" s="9">
        <v>1.96</v>
      </c>
      <c r="CK181" s="9">
        <v>0</v>
      </c>
      <c r="CL181" s="9">
        <v>0.22700000000000001</v>
      </c>
      <c r="CM181" s="9">
        <v>0</v>
      </c>
    </row>
    <row r="182" spans="1:91" x14ac:dyDescent="0.25">
      <c r="A182" s="5" t="s">
        <v>62</v>
      </c>
      <c r="B182" s="5" t="s">
        <v>90</v>
      </c>
      <c r="C182" s="5" t="s">
        <v>64</v>
      </c>
      <c r="D182" s="5">
        <v>2.25</v>
      </c>
      <c r="E182" s="6">
        <v>14.313509972621279</v>
      </c>
      <c r="F182" s="6">
        <v>1.602225677883291E-2</v>
      </c>
      <c r="G182" s="6">
        <v>21.588649891334331</v>
      </c>
      <c r="H182" s="6">
        <v>0.39690322640967279</v>
      </c>
      <c r="I182" s="5">
        <v>131137.55368856559</v>
      </c>
      <c r="J182" s="5">
        <v>419519.04604192678</v>
      </c>
      <c r="K182" s="5"/>
      <c r="L182" s="6">
        <v>99.003511390412754</v>
      </c>
      <c r="M182" s="6">
        <v>2.0108519141036698</v>
      </c>
      <c r="N182" s="5"/>
      <c r="O182" s="7">
        <v>8.0000000000000006E-17</v>
      </c>
      <c r="P182" s="5">
        <v>0.49426125376364582</v>
      </c>
      <c r="Q182" s="5">
        <v>2.894026422435683E-4</v>
      </c>
      <c r="R182" s="5">
        <v>2.0689718450399462E-5</v>
      </c>
      <c r="S182" s="5">
        <v>3.222910569353888E-6</v>
      </c>
      <c r="T182" s="8">
        <v>98.102828806789731</v>
      </c>
      <c r="U182" s="8">
        <v>2.1869100165797069E-2</v>
      </c>
      <c r="V182" s="8">
        <v>48.289516323433823</v>
      </c>
      <c r="W182" s="8">
        <v>2.2073254590197631E-2</v>
      </c>
      <c r="X182" s="8">
        <v>0.61594749090302814</v>
      </c>
      <c r="Y182" s="8">
        <v>4.8090707561659818E-3</v>
      </c>
      <c r="Z182" s="8">
        <v>0.57359302414696445</v>
      </c>
      <c r="AA182" s="8">
        <v>1.0541949868112001E-2</v>
      </c>
      <c r="AB182" s="8">
        <v>2.3484101418399161E-3</v>
      </c>
      <c r="AC182" s="8">
        <v>3.1488959129438281E-4</v>
      </c>
      <c r="AD182" s="8">
        <v>98.592293455440625</v>
      </c>
      <c r="AE182" s="8">
        <v>2.0613247818939921E-2</v>
      </c>
      <c r="AF182" s="8">
        <v>48.530263350750523</v>
      </c>
      <c r="AG182" s="8">
        <v>1.948836243622783E-2</v>
      </c>
      <c r="AH182" s="8">
        <v>0.56865019484149071</v>
      </c>
      <c r="AI182" s="8">
        <v>4.4593538624452967E-3</v>
      </c>
      <c r="AJ182" s="8">
        <v>0.56742065524524643</v>
      </c>
      <c r="AK182" s="8">
        <v>1.022606139166962E-2</v>
      </c>
      <c r="AL182" s="8">
        <v>6.4278273513876686E-3</v>
      </c>
      <c r="AM182" s="8">
        <v>2.6803940268146258E-4</v>
      </c>
      <c r="AN182" s="8">
        <v>0.49545291529423341</v>
      </c>
      <c r="AO182" s="8">
        <v>7.3042149760692157E-3</v>
      </c>
      <c r="AP182" s="8">
        <v>2.5714007761922029E-2</v>
      </c>
      <c r="AQ182" s="8">
        <v>3.719210654394288E-3</v>
      </c>
      <c r="AR182" s="8">
        <v>8.0140845240865843E-3</v>
      </c>
      <c r="AS182" s="8">
        <v>1.8003679255377391E-3</v>
      </c>
      <c r="AT182" s="8">
        <v>4.6040484006031612E-2</v>
      </c>
      <c r="AU182" s="8">
        <v>2.5613229854101979E-3</v>
      </c>
      <c r="AV182" s="8">
        <v>4.0539380366884847E-3</v>
      </c>
      <c r="AW182" s="8">
        <v>1.6071610246422039E-4</v>
      </c>
      <c r="AX182" s="9">
        <v>1</v>
      </c>
      <c r="AY182" s="9">
        <v>0</v>
      </c>
      <c r="AZ182" s="9">
        <v>1</v>
      </c>
      <c r="BA182" s="5">
        <v>0</v>
      </c>
      <c r="BB182" s="9">
        <v>1</v>
      </c>
      <c r="BC182" s="5">
        <v>0</v>
      </c>
      <c r="BD182" s="9">
        <v>0.99524106190493089</v>
      </c>
      <c r="BE182" s="9">
        <v>2.033364438505897E-4</v>
      </c>
      <c r="BF182" s="9">
        <v>1</v>
      </c>
      <c r="BG182" s="5">
        <v>0</v>
      </c>
      <c r="BH182" s="9">
        <v>1</v>
      </c>
      <c r="BI182" s="5">
        <v>0</v>
      </c>
      <c r="BJ182" s="9">
        <v>1.007535127117519</v>
      </c>
      <c r="BK182" s="9">
        <v>7.6000567236778592E-4</v>
      </c>
      <c r="BL182" s="10">
        <v>43220.456761930138</v>
      </c>
      <c r="BM182" s="5">
        <v>35.174120370370368</v>
      </c>
      <c r="BN182" s="8">
        <v>3.904596321842682E-3</v>
      </c>
      <c r="BO182" s="5">
        <v>4.8260543802571731E-6</v>
      </c>
      <c r="BP182" s="11">
        <v>1.0002463242899691</v>
      </c>
      <c r="BQ182" s="11">
        <v>1.990062078631522</v>
      </c>
      <c r="BR182" s="5">
        <v>5.4639999999999999E-10</v>
      </c>
      <c r="BS182" s="5">
        <v>28.201000000000001</v>
      </c>
      <c r="BT182" s="5" t="s">
        <v>65</v>
      </c>
      <c r="BU182" s="5" t="s">
        <v>66</v>
      </c>
      <c r="BV182" s="9">
        <v>7.8700000000000003E-3</v>
      </c>
      <c r="BW182" s="9">
        <v>5.8E-4</v>
      </c>
      <c r="BX182" s="9">
        <v>1.2710000000000001E-2</v>
      </c>
      <c r="BY182" s="9">
        <v>4.0000000000000003E-5</v>
      </c>
      <c r="BZ182" s="9">
        <v>0</v>
      </c>
      <c r="CA182" s="9">
        <v>0</v>
      </c>
      <c r="CB182" s="9">
        <v>7.5799999999999999E-4</v>
      </c>
      <c r="CC182" s="9">
        <v>6.9999999999999999E-6</v>
      </c>
      <c r="CD182" s="9">
        <v>4.0000000000000003E-5</v>
      </c>
      <c r="CE182" s="9">
        <v>1.9999999999999999E-6</v>
      </c>
      <c r="CF182" s="9">
        <v>2.8600000000000001E-4</v>
      </c>
      <c r="CG182" s="9">
        <v>4.9999999999999998E-7</v>
      </c>
      <c r="CH182" s="9">
        <v>250</v>
      </c>
      <c r="CI182" s="9">
        <v>0</v>
      </c>
      <c r="CJ182" s="9">
        <v>1.96</v>
      </c>
      <c r="CK182" s="9">
        <v>0</v>
      </c>
      <c r="CL182" s="9">
        <v>0.22700000000000001</v>
      </c>
      <c r="CM182" s="9">
        <v>0</v>
      </c>
    </row>
    <row r="183" spans="1:91" x14ac:dyDescent="0.25">
      <c r="A183" s="12"/>
      <c r="B183" s="12" t="s">
        <v>91</v>
      </c>
      <c r="C183" s="12" t="s">
        <v>69</v>
      </c>
      <c r="D183" s="12">
        <v>2.25</v>
      </c>
      <c r="E183" s="13">
        <v>10.73339024833373</v>
      </c>
      <c r="F183" s="13">
        <v>1.33387128416398E-2</v>
      </c>
      <c r="G183" s="13">
        <v>16.611967722032201</v>
      </c>
      <c r="H183" s="13">
        <v>0.16525118759342461</v>
      </c>
      <c r="I183" s="12">
        <v>101569.49703888439</v>
      </c>
      <c r="J183" s="12">
        <v>234558.8759322867</v>
      </c>
      <c r="K183" s="12"/>
      <c r="L183" s="13">
        <v>97.569606448670072</v>
      </c>
      <c r="M183" s="13">
        <v>1.5064183623774119</v>
      </c>
      <c r="N183" s="12"/>
      <c r="O183" s="14">
        <v>8.0000000000000006E-17</v>
      </c>
      <c r="P183" s="12">
        <v>0.6510110509687842</v>
      </c>
      <c r="Q183" s="12">
        <v>3.5588361840017431E-4</v>
      </c>
      <c r="R183" s="12">
        <v>6.5329944873118275E-5</v>
      </c>
      <c r="S183" s="12">
        <v>3.704933754789185E-6</v>
      </c>
      <c r="T183" s="15">
        <v>98.734116059729359</v>
      </c>
      <c r="U183" s="15">
        <v>1.9646456021591069E-2</v>
      </c>
      <c r="V183" s="15">
        <v>63.935096853835461</v>
      </c>
      <c r="W183" s="15">
        <v>2.1688981779560669E-2</v>
      </c>
      <c r="X183" s="15">
        <v>0.81685256423951136</v>
      </c>
      <c r="Y183" s="15">
        <v>5.8653068113703553E-3</v>
      </c>
      <c r="Z183" s="15">
        <v>0.98685647171254653</v>
      </c>
      <c r="AA183" s="15">
        <v>9.8110323657597271E-3</v>
      </c>
      <c r="AB183" s="15">
        <v>6.979295594679376E-3</v>
      </c>
      <c r="AC183" s="15">
        <v>3.6388026749293911E-4</v>
      </c>
      <c r="AD183" s="15">
        <v>99.242465753817754</v>
      </c>
      <c r="AE183" s="15">
        <v>1.810278958547458E-2</v>
      </c>
      <c r="AF183" s="15">
        <v>64.258054461042178</v>
      </c>
      <c r="AG183" s="15">
        <v>1.6821264870634688E-2</v>
      </c>
      <c r="AH183" s="15">
        <v>0.77030883678824957</v>
      </c>
      <c r="AI183" s="15">
        <v>5.5821590199673123E-3</v>
      </c>
      <c r="AJ183" s="15">
        <v>0.98414541454774329</v>
      </c>
      <c r="AK183" s="15">
        <v>9.4707961991795757E-3</v>
      </c>
      <c r="AL183" s="15">
        <v>1.100074894521093E-2</v>
      </c>
      <c r="AM183" s="15">
        <v>3.1997742147945208E-4</v>
      </c>
      <c r="AN183" s="15">
        <v>0.49283185255587281</v>
      </c>
      <c r="AO183" s="15">
        <v>7.6336258378535216E-3</v>
      </c>
      <c r="AP183" s="15">
        <v>2.5714007761922029E-2</v>
      </c>
      <c r="AQ183" s="15">
        <v>3.719210654394288E-3</v>
      </c>
      <c r="AR183" s="15">
        <v>8.0140845240865843E-3</v>
      </c>
      <c r="AS183" s="15">
        <v>1.8003679255377391E-3</v>
      </c>
      <c r="AT183" s="15">
        <v>4.6040484006031612E-2</v>
      </c>
      <c r="AU183" s="15">
        <v>2.5613229854101979E-3</v>
      </c>
      <c r="AV183" s="15">
        <v>4.0407351452591798E-3</v>
      </c>
      <c r="AW183" s="15">
        <v>1.6740038752404191E-4</v>
      </c>
      <c r="AX183" s="16">
        <v>1</v>
      </c>
      <c r="AY183" s="16">
        <v>0</v>
      </c>
      <c r="AZ183" s="16">
        <v>1</v>
      </c>
      <c r="BA183" s="12">
        <v>0</v>
      </c>
      <c r="BB183" s="16">
        <v>1</v>
      </c>
      <c r="BC183" s="12">
        <v>0</v>
      </c>
      <c r="BD183" s="16">
        <v>0.99519042648072487</v>
      </c>
      <c r="BE183" s="16">
        <v>2.0677845813423581E-4</v>
      </c>
      <c r="BF183" s="16">
        <v>1</v>
      </c>
      <c r="BG183" s="12">
        <v>0</v>
      </c>
      <c r="BH183" s="16">
        <v>1</v>
      </c>
      <c r="BI183" s="12">
        <v>0</v>
      </c>
      <c r="BJ183" s="16">
        <v>1.007535127117519</v>
      </c>
      <c r="BK183" s="16">
        <v>7.6000567236778592E-4</v>
      </c>
      <c r="BL183" s="17">
        <v>43220.461242026468</v>
      </c>
      <c r="BM183" s="12">
        <v>35.178599537037037</v>
      </c>
      <c r="BN183" s="15">
        <v>3.904596321842682E-3</v>
      </c>
      <c r="BO183" s="12">
        <v>4.8260543802571731E-6</v>
      </c>
      <c r="BP183" s="18">
        <v>1.000246355963091</v>
      </c>
      <c r="BQ183" s="18">
        <v>1.9902381709007819</v>
      </c>
      <c r="BR183" s="12">
        <v>5.4639999999999999E-10</v>
      </c>
      <c r="BS183" s="12">
        <v>28.201000000000001</v>
      </c>
      <c r="BT183" s="12" t="s">
        <v>65</v>
      </c>
      <c r="BU183" s="12" t="s">
        <v>66</v>
      </c>
      <c r="BV183" s="16">
        <v>7.8700000000000003E-3</v>
      </c>
      <c r="BW183" s="16">
        <v>5.8E-4</v>
      </c>
      <c r="BX183" s="16">
        <v>1.2710000000000001E-2</v>
      </c>
      <c r="BY183" s="16">
        <v>4.0000000000000003E-5</v>
      </c>
      <c r="BZ183" s="16">
        <v>0</v>
      </c>
      <c r="CA183" s="16">
        <v>0</v>
      </c>
      <c r="CB183" s="16">
        <v>7.5799999999999999E-4</v>
      </c>
      <c r="CC183" s="16">
        <v>6.9999999999999999E-6</v>
      </c>
      <c r="CD183" s="16">
        <v>4.0000000000000003E-5</v>
      </c>
      <c r="CE183" s="16">
        <v>1.9999999999999999E-6</v>
      </c>
      <c r="CF183" s="16">
        <v>2.8600000000000001E-4</v>
      </c>
      <c r="CG183" s="16">
        <v>4.9999999999999998E-7</v>
      </c>
      <c r="CH183" s="16">
        <v>250</v>
      </c>
      <c r="CI183" s="16">
        <v>0</v>
      </c>
      <c r="CJ183" s="16">
        <v>1.96</v>
      </c>
      <c r="CK183" s="16">
        <v>0</v>
      </c>
      <c r="CL183" s="16">
        <v>0.22700000000000001</v>
      </c>
      <c r="CM183" s="16">
        <v>0</v>
      </c>
    </row>
    <row r="184" spans="1:91" x14ac:dyDescent="0.25">
      <c r="A184" s="2" t="s">
        <v>92</v>
      </c>
      <c r="G184" s="19">
        <v>13.265086344299929</v>
      </c>
      <c r="H184" s="19">
        <v>0.79386043088514602</v>
      </c>
      <c r="I184" s="2" t="s">
        <v>93</v>
      </c>
      <c r="K184" s="6">
        <v>13.54348501237217</v>
      </c>
    </row>
    <row r="185" spans="1:91" x14ac:dyDescent="0.25">
      <c r="A185" s="2" t="s">
        <v>94</v>
      </c>
      <c r="E185" s="19">
        <v>10.73580850989164</v>
      </c>
      <c r="F185" s="19">
        <v>2.9016299166871928E-2</v>
      </c>
      <c r="G185" s="2" t="s">
        <v>95</v>
      </c>
      <c r="H185" s="2" t="s">
        <v>119</v>
      </c>
      <c r="K185" s="6">
        <v>12.42583003334332</v>
      </c>
    </row>
    <row r="186" spans="1:91" x14ac:dyDescent="0.25">
      <c r="A186" s="2" t="s">
        <v>97</v>
      </c>
      <c r="E186" s="19">
        <v>10.74292154977763</v>
      </c>
      <c r="F186" s="19">
        <v>2.6672627102185872E-2</v>
      </c>
      <c r="H186" s="2" t="s">
        <v>120</v>
      </c>
      <c r="K186" s="13">
        <v>16.611967722032201</v>
      </c>
    </row>
    <row r="187" spans="1:91" ht="18.75" x14ac:dyDescent="0.35">
      <c r="A187" t="s">
        <v>99</v>
      </c>
      <c r="E187" s="19">
        <v>280.97273794370602</v>
      </c>
      <c r="F187" s="19">
        <v>5.2563514583709452</v>
      </c>
      <c r="K187" s="6">
        <f>AVERAGE(K184:K186)</f>
        <v>14.193760922582564</v>
      </c>
      <c r="L187">
        <f>STDEV(K184:K186)</f>
        <v>2.1675057685540962</v>
      </c>
    </row>
    <row r="189" spans="1:91" x14ac:dyDescent="0.25">
      <c r="A189" s="20" t="s">
        <v>126</v>
      </c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</row>
    <row r="190" spans="1:91" ht="17.25" x14ac:dyDescent="0.25">
      <c r="A190" t="s">
        <v>127</v>
      </c>
    </row>
    <row r="191" spans="1:91" ht="17.25" x14ac:dyDescent="0.25">
      <c r="A191" t="s">
        <v>128</v>
      </c>
    </row>
    <row r="192" spans="1:91" ht="17.25" x14ac:dyDescent="0.25">
      <c r="A192" t="s">
        <v>129</v>
      </c>
    </row>
    <row r="193" spans="1:91" x14ac:dyDescent="0.25">
      <c r="A193" t="s">
        <v>130</v>
      </c>
    </row>
    <row r="194" spans="1:91" x14ac:dyDescent="0.25">
      <c r="A194" t="s">
        <v>131</v>
      </c>
    </row>
    <row r="195" spans="1:91" x14ac:dyDescent="0.25">
      <c r="A195" t="s">
        <v>132</v>
      </c>
    </row>
    <row r="196" spans="1:91" x14ac:dyDescent="0.25">
      <c r="A196" t="s">
        <v>133</v>
      </c>
    </row>
    <row r="197" spans="1:91" x14ac:dyDescent="0.25">
      <c r="A197" t="s">
        <v>134</v>
      </c>
    </row>
    <row r="198" spans="1:91" ht="18" x14ac:dyDescent="0.35">
      <c r="A198" t="s">
        <v>135</v>
      </c>
    </row>
    <row r="199" spans="1:91" ht="18" x14ac:dyDescent="0.35">
      <c r="A199" t="s">
        <v>136</v>
      </c>
    </row>
    <row r="200" spans="1:91" x14ac:dyDescent="0.25">
      <c r="A200" t="s">
        <v>147</v>
      </c>
    </row>
    <row r="201" spans="1:91" ht="18" x14ac:dyDescent="0.35">
      <c r="A201" t="s">
        <v>137</v>
      </c>
    </row>
    <row r="202" spans="1:91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H192"/>
  <sheetViews>
    <sheetView workbookViewId="0"/>
  </sheetViews>
  <sheetFormatPr defaultColWidth="8.85546875" defaultRowHeight="15" x14ac:dyDescent="0.25"/>
  <sheetData>
    <row r="2" spans="1:86" ht="18.75" x14ac:dyDescent="0.3">
      <c r="A2" s="21" t="s">
        <v>138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</row>
    <row r="3" spans="1:86" ht="17.25" x14ac:dyDescent="0.25">
      <c r="S3" t="s">
        <v>7</v>
      </c>
      <c r="AC3" t="s">
        <v>8</v>
      </c>
      <c r="AM3" t="s">
        <v>9</v>
      </c>
    </row>
    <row r="4" spans="1:86" ht="18.75" x14ac:dyDescent="0.35">
      <c r="A4" s="3" t="s">
        <v>10</v>
      </c>
      <c r="B4" s="3" t="s">
        <v>139</v>
      </c>
      <c r="C4" s="3" t="s">
        <v>140</v>
      </c>
      <c r="D4" s="3" t="s">
        <v>141</v>
      </c>
      <c r="E4" s="3" t="s">
        <v>142</v>
      </c>
      <c r="F4" s="3" t="s">
        <v>12</v>
      </c>
      <c r="G4" s="3" t="s">
        <v>11</v>
      </c>
      <c r="H4" s="3" t="s">
        <v>13</v>
      </c>
      <c r="I4" s="3" t="s">
        <v>14</v>
      </c>
      <c r="J4" s="3" t="s">
        <v>15</v>
      </c>
      <c r="K4" s="3" t="s">
        <v>16</v>
      </c>
      <c r="L4" s="3" t="s">
        <v>15</v>
      </c>
      <c r="M4" s="3" t="s">
        <v>19</v>
      </c>
      <c r="N4" s="3" t="s">
        <v>20</v>
      </c>
      <c r="O4" s="3" t="s">
        <v>21</v>
      </c>
      <c r="P4" s="3" t="s">
        <v>22</v>
      </c>
      <c r="Q4" s="3" t="s">
        <v>23</v>
      </c>
      <c r="R4" s="3" t="s">
        <v>24</v>
      </c>
      <c r="S4" s="3" t="s">
        <v>25</v>
      </c>
      <c r="T4" s="3" t="s">
        <v>15</v>
      </c>
      <c r="U4" s="3" t="s">
        <v>26</v>
      </c>
      <c r="V4" s="3" t="s">
        <v>15</v>
      </c>
      <c r="W4" s="3" t="s">
        <v>27</v>
      </c>
      <c r="X4" s="3" t="s">
        <v>15</v>
      </c>
      <c r="Y4" s="3" t="s">
        <v>28</v>
      </c>
      <c r="Z4" s="3" t="s">
        <v>15</v>
      </c>
      <c r="AA4" s="3" t="s">
        <v>29</v>
      </c>
      <c r="AB4" s="3" t="s">
        <v>15</v>
      </c>
      <c r="AC4" s="3" t="s">
        <v>25</v>
      </c>
      <c r="AD4" s="3" t="s">
        <v>15</v>
      </c>
      <c r="AE4" s="3" t="s">
        <v>26</v>
      </c>
      <c r="AF4" s="3" t="s">
        <v>15</v>
      </c>
      <c r="AG4" s="3" t="s">
        <v>27</v>
      </c>
      <c r="AH4" s="3" t="s">
        <v>15</v>
      </c>
      <c r="AI4" s="3" t="s">
        <v>28</v>
      </c>
      <c r="AJ4" s="3" t="s">
        <v>15</v>
      </c>
      <c r="AK4" s="3" t="s">
        <v>29</v>
      </c>
      <c r="AL4" s="3" t="s">
        <v>15</v>
      </c>
      <c r="AM4" s="3" t="s">
        <v>25</v>
      </c>
      <c r="AN4" s="3" t="s">
        <v>15</v>
      </c>
      <c r="AO4" s="3" t="s">
        <v>26</v>
      </c>
      <c r="AP4" s="3" t="s">
        <v>15</v>
      </c>
      <c r="AQ4" s="3" t="s">
        <v>27</v>
      </c>
      <c r="AR4" s="3" t="s">
        <v>15</v>
      </c>
      <c r="AS4" s="3" t="s">
        <v>28</v>
      </c>
      <c r="AT4" s="3" t="s">
        <v>15</v>
      </c>
      <c r="AU4" s="3" t="s">
        <v>29</v>
      </c>
      <c r="AV4" s="3" t="s">
        <v>15</v>
      </c>
      <c r="AW4" s="3" t="s">
        <v>30</v>
      </c>
      <c r="AX4" s="3" t="s">
        <v>15</v>
      </c>
      <c r="AY4" s="3" t="s">
        <v>31</v>
      </c>
      <c r="AZ4" s="3" t="s">
        <v>15</v>
      </c>
      <c r="BA4" s="3" t="s">
        <v>32</v>
      </c>
      <c r="BB4" s="3" t="s">
        <v>15</v>
      </c>
      <c r="BC4" s="3" t="s">
        <v>33</v>
      </c>
      <c r="BD4" s="3" t="s">
        <v>15</v>
      </c>
      <c r="BE4" s="3" t="s">
        <v>34</v>
      </c>
      <c r="BF4" s="3" t="s">
        <v>15</v>
      </c>
      <c r="BG4" s="3" t="s">
        <v>35</v>
      </c>
      <c r="BH4" s="3" t="s">
        <v>15</v>
      </c>
      <c r="BI4" s="3" t="s">
        <v>36</v>
      </c>
      <c r="BJ4" s="3" t="s">
        <v>15</v>
      </c>
      <c r="BK4" s="3" t="s">
        <v>37</v>
      </c>
      <c r="BL4" s="3" t="s">
        <v>38</v>
      </c>
      <c r="BM4" s="3" t="s">
        <v>39</v>
      </c>
      <c r="BN4" s="3" t="s">
        <v>15</v>
      </c>
      <c r="BO4" s="3" t="s">
        <v>40</v>
      </c>
      <c r="BP4" s="3" t="s">
        <v>41</v>
      </c>
      <c r="BQ4" s="3" t="s">
        <v>46</v>
      </c>
      <c r="BR4" s="3" t="s">
        <v>15</v>
      </c>
      <c r="BS4" s="3" t="s">
        <v>47</v>
      </c>
      <c r="BT4" s="3" t="s">
        <v>15</v>
      </c>
      <c r="BU4" s="3" t="s">
        <v>48</v>
      </c>
      <c r="BV4" s="3" t="s">
        <v>15</v>
      </c>
      <c r="BW4" s="3" t="s">
        <v>49</v>
      </c>
      <c r="BX4" s="3" t="s">
        <v>15</v>
      </c>
      <c r="BY4" s="3" t="s">
        <v>50</v>
      </c>
      <c r="BZ4" s="3" t="s">
        <v>15</v>
      </c>
      <c r="CA4" s="3" t="s">
        <v>51</v>
      </c>
      <c r="CB4" s="3" t="s">
        <v>15</v>
      </c>
      <c r="CC4" s="3" t="s">
        <v>52</v>
      </c>
      <c r="CD4" s="3" t="s">
        <v>15</v>
      </c>
      <c r="CE4" s="3" t="s">
        <v>53</v>
      </c>
      <c r="CF4" s="3" t="s">
        <v>15</v>
      </c>
      <c r="CG4" s="3" t="s">
        <v>54</v>
      </c>
      <c r="CH4" s="3" t="s">
        <v>15</v>
      </c>
    </row>
    <row r="5" spans="1:86" x14ac:dyDescent="0.25">
      <c r="A5" s="4" t="s">
        <v>10</v>
      </c>
      <c r="B5" s="4" t="s">
        <v>10</v>
      </c>
      <c r="C5" s="4" t="s">
        <v>10</v>
      </c>
      <c r="D5" s="4" t="s">
        <v>10</v>
      </c>
      <c r="E5" s="4" t="s">
        <v>10</v>
      </c>
      <c r="F5" s="4" t="s">
        <v>10</v>
      </c>
      <c r="G5" s="4" t="s">
        <v>10</v>
      </c>
      <c r="H5" s="4" t="s">
        <v>55</v>
      </c>
      <c r="I5" s="4" t="s">
        <v>56</v>
      </c>
      <c r="J5" s="4" t="s">
        <v>56</v>
      </c>
      <c r="K5" s="4" t="s">
        <v>10</v>
      </c>
      <c r="L5" s="4" t="s">
        <v>10</v>
      </c>
      <c r="M5" s="4" t="s">
        <v>57</v>
      </c>
      <c r="N5" s="4" t="s">
        <v>10</v>
      </c>
      <c r="O5" s="4" t="s">
        <v>58</v>
      </c>
      <c r="P5" s="4" t="s">
        <v>59</v>
      </c>
      <c r="Q5" s="4" t="s">
        <v>10</v>
      </c>
      <c r="R5" s="4" t="s">
        <v>10</v>
      </c>
      <c r="S5" s="4" t="s">
        <v>60</v>
      </c>
      <c r="T5" s="4" t="s">
        <v>10</v>
      </c>
      <c r="U5" s="4" t="s">
        <v>60</v>
      </c>
      <c r="V5" s="4" t="s">
        <v>10</v>
      </c>
      <c r="W5" s="4" t="s">
        <v>60</v>
      </c>
      <c r="X5" s="4" t="s">
        <v>10</v>
      </c>
      <c r="Y5" s="4" t="s">
        <v>60</v>
      </c>
      <c r="Z5" s="4" t="s">
        <v>10</v>
      </c>
      <c r="AA5" s="4" t="s">
        <v>60</v>
      </c>
      <c r="AB5" s="4" t="s">
        <v>10</v>
      </c>
      <c r="AC5" s="4" t="s">
        <v>60</v>
      </c>
      <c r="AD5" s="4" t="s">
        <v>10</v>
      </c>
      <c r="AE5" s="4" t="s">
        <v>60</v>
      </c>
      <c r="AF5" s="4" t="s">
        <v>10</v>
      </c>
      <c r="AG5" s="4" t="s">
        <v>60</v>
      </c>
      <c r="AH5" s="4" t="s">
        <v>10</v>
      </c>
      <c r="AI5" s="4" t="s">
        <v>60</v>
      </c>
      <c r="AJ5" s="4" t="s">
        <v>10</v>
      </c>
      <c r="AK5" s="4" t="s">
        <v>60</v>
      </c>
      <c r="AL5" s="4" t="s">
        <v>10</v>
      </c>
      <c r="AM5" s="4" t="s">
        <v>60</v>
      </c>
      <c r="AN5" s="4" t="s">
        <v>10</v>
      </c>
      <c r="AO5" s="4" t="s">
        <v>60</v>
      </c>
      <c r="AP5" s="4" t="s">
        <v>10</v>
      </c>
      <c r="AQ5" s="4" t="s">
        <v>60</v>
      </c>
      <c r="AR5" s="4" t="s">
        <v>10</v>
      </c>
      <c r="AS5" s="4" t="s">
        <v>60</v>
      </c>
      <c r="AT5" s="4" t="s">
        <v>10</v>
      </c>
      <c r="AU5" s="4" t="s">
        <v>60</v>
      </c>
      <c r="AV5" s="4" t="s">
        <v>10</v>
      </c>
      <c r="AW5" s="4" t="s">
        <v>10</v>
      </c>
      <c r="AX5" s="4" t="s">
        <v>10</v>
      </c>
      <c r="AY5" s="4" t="s">
        <v>10</v>
      </c>
      <c r="AZ5" s="4" t="s">
        <v>10</v>
      </c>
      <c r="BA5" s="4" t="s">
        <v>10</v>
      </c>
      <c r="BB5" s="4" t="s">
        <v>10</v>
      </c>
      <c r="BC5" s="4" t="s">
        <v>10</v>
      </c>
      <c r="BD5" s="4" t="s">
        <v>10</v>
      </c>
      <c r="BE5" s="4" t="s">
        <v>10</v>
      </c>
      <c r="BF5" s="4" t="s">
        <v>10</v>
      </c>
      <c r="BG5" s="4" t="s">
        <v>10</v>
      </c>
      <c r="BH5" s="4" t="s">
        <v>10</v>
      </c>
      <c r="BI5" s="4" t="s">
        <v>10</v>
      </c>
      <c r="BJ5" s="4" t="s">
        <v>10</v>
      </c>
      <c r="BK5" s="4" t="s">
        <v>10</v>
      </c>
      <c r="BL5" s="4" t="s">
        <v>61</v>
      </c>
      <c r="BM5" s="4" t="s">
        <v>10</v>
      </c>
      <c r="BN5" s="4" t="s">
        <v>10</v>
      </c>
      <c r="BO5" s="4" t="s">
        <v>10</v>
      </c>
      <c r="BP5" s="4" t="s">
        <v>10</v>
      </c>
      <c r="BQ5" s="4" t="s">
        <v>10</v>
      </c>
      <c r="BR5" s="4" t="s">
        <v>10</v>
      </c>
      <c r="BS5" s="4" t="s">
        <v>10</v>
      </c>
      <c r="BT5" s="4" t="s">
        <v>10</v>
      </c>
      <c r="BU5" s="4" t="s">
        <v>10</v>
      </c>
      <c r="BV5" s="4" t="s">
        <v>10</v>
      </c>
      <c r="BW5" s="4" t="s">
        <v>10</v>
      </c>
      <c r="BX5" s="4" t="s">
        <v>10</v>
      </c>
      <c r="BY5" s="4" t="s">
        <v>10</v>
      </c>
      <c r="BZ5" s="4" t="s">
        <v>10</v>
      </c>
      <c r="CA5" s="4" t="s">
        <v>10</v>
      </c>
      <c r="CB5" s="4" t="s">
        <v>10</v>
      </c>
      <c r="CC5" s="4" t="s">
        <v>10</v>
      </c>
      <c r="CD5" s="4" t="s">
        <v>10</v>
      </c>
      <c r="CE5" s="4" t="s">
        <v>10</v>
      </c>
      <c r="CF5" s="4" t="s">
        <v>10</v>
      </c>
      <c r="CG5" s="4" t="s">
        <v>10</v>
      </c>
      <c r="CH5" s="4" t="s">
        <v>10</v>
      </c>
    </row>
    <row r="6" spans="1:86" x14ac:dyDescent="0.25">
      <c r="A6" s="5" t="s">
        <v>62</v>
      </c>
      <c r="B6" s="5" t="s">
        <v>4</v>
      </c>
      <c r="C6" s="5" t="s">
        <v>2</v>
      </c>
      <c r="D6" s="5" t="s">
        <v>6</v>
      </c>
      <c r="E6" s="5" t="s">
        <v>143</v>
      </c>
      <c r="F6" s="5" t="s">
        <v>64</v>
      </c>
      <c r="G6" s="5" t="s">
        <v>63</v>
      </c>
      <c r="H6" s="5">
        <v>2.25</v>
      </c>
      <c r="I6" s="5">
        <v>25.372004202759371</v>
      </c>
      <c r="J6" s="5">
        <v>1.322688215878288E-2</v>
      </c>
      <c r="K6" s="5">
        <v>35.301483461027892</v>
      </c>
      <c r="L6" s="5">
        <v>0.61829451255243029</v>
      </c>
      <c r="M6" s="5">
        <v>99.346181018835324</v>
      </c>
      <c r="N6" s="5">
        <v>3.5845775277865402</v>
      </c>
      <c r="O6" s="5">
        <v>0</v>
      </c>
      <c r="P6" s="5">
        <v>8.0000000000000006E-17</v>
      </c>
      <c r="Q6" s="5">
        <v>0.27775475362350333</v>
      </c>
      <c r="R6" s="5">
        <v>1.477682546633836E-5</v>
      </c>
      <c r="S6" s="8">
        <v>270.17421059144658</v>
      </c>
      <c r="T6" s="8">
        <v>3.0082966847993119E-2</v>
      </c>
      <c r="U6" s="8">
        <v>74.861248512735926</v>
      </c>
      <c r="V6" s="8">
        <v>2.5820579088653161E-2</v>
      </c>
      <c r="W6" s="8">
        <v>0.95441523528694494</v>
      </c>
      <c r="X6" s="8">
        <v>4.374215619239741E-3</v>
      </c>
      <c r="Y6" s="8">
        <v>0.55149061553428103</v>
      </c>
      <c r="Z6" s="8">
        <v>9.6572077922499888E-3</v>
      </c>
      <c r="AA6" s="8">
        <v>4.2932231351815028E-3</v>
      </c>
      <c r="AB6" s="8">
        <v>3.1098412939688773E-4</v>
      </c>
      <c r="AC6" s="8">
        <v>270.856024550744</v>
      </c>
      <c r="AD6" s="8">
        <v>2.8737165442469789E-2</v>
      </c>
      <c r="AE6" s="8">
        <v>75.254065773875013</v>
      </c>
      <c r="AF6" s="8">
        <v>2.2060779948884938E-2</v>
      </c>
      <c r="AG6" s="8">
        <v>0.91337265601224238</v>
      </c>
      <c r="AH6" s="8">
        <v>3.9865320287558034E-3</v>
      </c>
      <c r="AI6" s="8">
        <v>0.54333001283321247</v>
      </c>
      <c r="AJ6" s="8">
        <v>9.3113525820421646E-3</v>
      </c>
      <c r="AK6" s="8">
        <v>9.2054735993377587E-3</v>
      </c>
      <c r="AL6" s="8">
        <v>2.3103015075016269E-4</v>
      </c>
      <c r="AM6" s="8">
        <v>0.66202764005531201</v>
      </c>
      <c r="AN6" s="8">
        <v>8.897202746345232E-3</v>
      </c>
      <c r="AO6" s="8">
        <v>2.5714007761922029E-2</v>
      </c>
      <c r="AP6" s="8">
        <v>3.719210654394288E-3</v>
      </c>
      <c r="AQ6" s="8">
        <v>8.0140845240865843E-3</v>
      </c>
      <c r="AR6" s="8">
        <v>1.8003679255377391E-3</v>
      </c>
      <c r="AS6" s="8">
        <v>4.6040484006031612E-2</v>
      </c>
      <c r="AT6" s="8">
        <v>2.5613229854101979E-3</v>
      </c>
      <c r="AU6" s="8">
        <v>4.8532098944093693E-3</v>
      </c>
      <c r="AV6" s="8">
        <v>2.0465755481776759E-4</v>
      </c>
      <c r="AW6" s="9">
        <v>1</v>
      </c>
      <c r="AX6" s="9">
        <v>0</v>
      </c>
      <c r="AY6" s="9">
        <v>1</v>
      </c>
      <c r="AZ6" s="5">
        <v>0</v>
      </c>
      <c r="BA6" s="9">
        <v>1</v>
      </c>
      <c r="BB6" s="5">
        <v>0</v>
      </c>
      <c r="BC6" s="9">
        <v>0.99491201772756355</v>
      </c>
      <c r="BD6" s="9">
        <v>1.739285100808263E-4</v>
      </c>
      <c r="BE6" s="9">
        <v>1</v>
      </c>
      <c r="BF6" s="5">
        <v>0</v>
      </c>
      <c r="BG6" s="9">
        <v>1</v>
      </c>
      <c r="BH6" s="5">
        <v>0</v>
      </c>
      <c r="BI6" s="9">
        <v>1.007535127117519</v>
      </c>
      <c r="BJ6" s="9">
        <v>7.6000567236778592E-4</v>
      </c>
      <c r="BK6" s="10">
        <v>43219.745969915268</v>
      </c>
      <c r="BL6" s="5">
        <v>34.463321759259259</v>
      </c>
      <c r="BM6" s="8">
        <v>3.894406977364759E-3</v>
      </c>
      <c r="BN6" s="5">
        <v>4.5707481587905034E-6</v>
      </c>
      <c r="BO6" s="11">
        <v>1.0002412991871279</v>
      </c>
      <c r="BP6" s="11">
        <v>1.9623204798376011</v>
      </c>
      <c r="BQ6" s="9">
        <v>7.8700000000000003E-3</v>
      </c>
      <c r="BR6" s="9">
        <v>5.8E-4</v>
      </c>
      <c r="BS6" s="9">
        <v>1.2710000000000001E-2</v>
      </c>
      <c r="BT6" s="9">
        <v>4.0000000000000003E-5</v>
      </c>
      <c r="BU6" s="9">
        <v>0</v>
      </c>
      <c r="BV6" s="9">
        <v>0</v>
      </c>
      <c r="BW6" s="9">
        <v>7.5799999999999999E-4</v>
      </c>
      <c r="BX6" s="9">
        <v>6.9999999999999999E-6</v>
      </c>
      <c r="BY6" s="9">
        <v>4.0000000000000003E-5</v>
      </c>
      <c r="BZ6" s="9">
        <v>1.9999999999999999E-6</v>
      </c>
      <c r="CA6" s="9">
        <v>2.8600000000000001E-4</v>
      </c>
      <c r="CB6" s="9">
        <v>4.9999999999999998E-7</v>
      </c>
      <c r="CC6" s="9">
        <v>250</v>
      </c>
      <c r="CD6" s="9">
        <v>0</v>
      </c>
      <c r="CE6" s="9">
        <v>1.96</v>
      </c>
      <c r="CF6" s="9">
        <v>0</v>
      </c>
      <c r="CG6" s="9">
        <v>0.22700000000000001</v>
      </c>
      <c r="CH6" s="9">
        <v>0</v>
      </c>
    </row>
    <row r="7" spans="1:86" x14ac:dyDescent="0.25">
      <c r="A7" s="5" t="s">
        <v>62</v>
      </c>
      <c r="B7" s="5" t="s">
        <v>4</v>
      </c>
      <c r="C7" s="5" t="s">
        <v>2</v>
      </c>
      <c r="D7" s="5" t="s">
        <v>6</v>
      </c>
      <c r="E7" s="5" t="s">
        <v>143</v>
      </c>
      <c r="F7" s="5" t="s">
        <v>64</v>
      </c>
      <c r="G7" s="5" t="s">
        <v>67</v>
      </c>
      <c r="H7" s="5">
        <v>2.25</v>
      </c>
      <c r="I7" s="5">
        <v>26.642193830522409</v>
      </c>
      <c r="J7" s="5">
        <v>2.98966802237309E-2</v>
      </c>
      <c r="K7" s="5">
        <v>66.059254615871779</v>
      </c>
      <c r="L7" s="5">
        <v>5.0554784903441243</v>
      </c>
      <c r="M7" s="5">
        <v>95.56621524344591</v>
      </c>
      <c r="N7" s="5">
        <v>3.7653404578864809</v>
      </c>
      <c r="O7" s="5">
        <v>0</v>
      </c>
      <c r="P7" s="5">
        <v>8.0000000000000006E-17</v>
      </c>
      <c r="Q7" s="5">
        <v>0.2543129542792249</v>
      </c>
      <c r="R7" s="5">
        <v>1.4357070824974459E-4</v>
      </c>
      <c r="S7" s="8">
        <v>124.43308392795829</v>
      </c>
      <c r="T7" s="8">
        <v>1.845487085997408E-2</v>
      </c>
      <c r="U7" s="8">
        <v>31.574301183031249</v>
      </c>
      <c r="V7" s="8">
        <v>1.572851984785623E-2</v>
      </c>
      <c r="W7" s="8">
        <v>0.5656027995912345</v>
      </c>
      <c r="X7" s="8">
        <v>4.9231342186723979E-3</v>
      </c>
      <c r="Y7" s="8">
        <v>0.1242905416219288</v>
      </c>
      <c r="Z7" s="8">
        <v>9.5116297220544238E-3</v>
      </c>
      <c r="AA7" s="8">
        <v>1.7907765466631659E-2</v>
      </c>
      <c r="AB7" s="8">
        <v>3.9732415568623258E-4</v>
      </c>
      <c r="AC7" s="8">
        <v>125.100239130167</v>
      </c>
      <c r="AD7" s="8">
        <v>1.5813315508366239E-2</v>
      </c>
      <c r="AE7" s="8">
        <v>31.739645814449471</v>
      </c>
      <c r="AF7" s="8">
        <v>1.4283036670350181E-2</v>
      </c>
      <c r="AG7" s="8">
        <v>0.52271185226067485</v>
      </c>
      <c r="AH7" s="8">
        <v>4.5821311491224294E-3</v>
      </c>
      <c r="AI7" s="8">
        <v>0.1118951362013416</v>
      </c>
      <c r="AJ7" s="8">
        <v>9.1602797191940866E-3</v>
      </c>
      <c r="AK7" s="8">
        <v>2.2671130981520231E-2</v>
      </c>
      <c r="AL7" s="8">
        <v>3.2743817860514602E-4</v>
      </c>
      <c r="AM7" s="8">
        <v>0.65163850065807027</v>
      </c>
      <c r="AN7" s="8">
        <v>9.5142688153732665E-3</v>
      </c>
      <c r="AO7" s="8">
        <v>2.5714007761922029E-2</v>
      </c>
      <c r="AP7" s="8">
        <v>3.719210654394288E-3</v>
      </c>
      <c r="AQ7" s="8">
        <v>8.0140845240865843E-3</v>
      </c>
      <c r="AR7" s="8">
        <v>1.8003679255377391E-3</v>
      </c>
      <c r="AS7" s="8">
        <v>4.6040484006031612E-2</v>
      </c>
      <c r="AT7" s="8">
        <v>2.5613229854101979E-3</v>
      </c>
      <c r="AU7" s="8">
        <v>4.8314640844583836E-3</v>
      </c>
      <c r="AV7" s="8">
        <v>2.1935930679240409E-4</v>
      </c>
      <c r="AW7" s="9">
        <v>1</v>
      </c>
      <c r="AX7" s="9">
        <v>0</v>
      </c>
      <c r="AY7" s="9">
        <v>1</v>
      </c>
      <c r="AZ7" s="5">
        <v>0</v>
      </c>
      <c r="BA7" s="9">
        <v>1</v>
      </c>
      <c r="BB7" s="5">
        <v>0</v>
      </c>
      <c r="BC7" s="9">
        <v>0.99485547320286527</v>
      </c>
      <c r="BD7" s="9">
        <v>1.7763650999435919E-4</v>
      </c>
      <c r="BE7" s="9">
        <v>1</v>
      </c>
      <c r="BF7" s="5">
        <v>0</v>
      </c>
      <c r="BG7" s="9">
        <v>1</v>
      </c>
      <c r="BH7" s="5">
        <v>0</v>
      </c>
      <c r="BI7" s="9">
        <v>1.007535127117519</v>
      </c>
      <c r="BJ7" s="9">
        <v>7.6000567236778592E-4</v>
      </c>
      <c r="BK7" s="10">
        <v>43219.75042859016</v>
      </c>
      <c r="BL7" s="5">
        <v>34.467789351851849</v>
      </c>
      <c r="BM7" s="8">
        <v>3.894406977364759E-3</v>
      </c>
      <c r="BN7" s="5">
        <v>4.5707481587905034E-6</v>
      </c>
      <c r="BO7" s="11">
        <v>1.0002413307086471</v>
      </c>
      <c r="BP7" s="11">
        <v>1.9624932870900469</v>
      </c>
      <c r="BQ7" s="9">
        <v>7.8700000000000003E-3</v>
      </c>
      <c r="BR7" s="9">
        <v>5.8E-4</v>
      </c>
      <c r="BS7" s="9">
        <v>1.2710000000000001E-2</v>
      </c>
      <c r="BT7" s="9">
        <v>4.0000000000000003E-5</v>
      </c>
      <c r="BU7" s="9">
        <v>0</v>
      </c>
      <c r="BV7" s="9">
        <v>0</v>
      </c>
      <c r="BW7" s="9">
        <v>7.5799999999999999E-4</v>
      </c>
      <c r="BX7" s="9">
        <v>6.9999999999999999E-6</v>
      </c>
      <c r="BY7" s="9">
        <v>4.0000000000000003E-5</v>
      </c>
      <c r="BZ7" s="9">
        <v>1.9999999999999999E-6</v>
      </c>
      <c r="CA7" s="9">
        <v>2.8600000000000001E-4</v>
      </c>
      <c r="CB7" s="9">
        <v>4.9999999999999998E-7</v>
      </c>
      <c r="CC7" s="9">
        <v>250</v>
      </c>
      <c r="CD7" s="9">
        <v>0</v>
      </c>
      <c r="CE7" s="9">
        <v>1.96</v>
      </c>
      <c r="CF7" s="9">
        <v>0</v>
      </c>
      <c r="CG7" s="9">
        <v>0.22700000000000001</v>
      </c>
      <c r="CH7" s="9">
        <v>0</v>
      </c>
    </row>
    <row r="8" spans="1:86" x14ac:dyDescent="0.25">
      <c r="A8" s="5"/>
      <c r="B8" s="5" t="s">
        <v>4</v>
      </c>
      <c r="C8" s="5" t="s">
        <v>2</v>
      </c>
      <c r="D8" s="5" t="s">
        <v>6</v>
      </c>
      <c r="E8" s="5" t="s">
        <v>143</v>
      </c>
      <c r="F8" s="5" t="s">
        <v>69</v>
      </c>
      <c r="G8" s="5" t="s">
        <v>68</v>
      </c>
      <c r="H8" s="5">
        <v>2.25</v>
      </c>
      <c r="I8" s="5">
        <v>5.183292311306313</v>
      </c>
      <c r="J8" s="5">
        <v>0.8678849724236104</v>
      </c>
      <c r="K8" s="5">
        <v>0</v>
      </c>
      <c r="L8" s="5">
        <v>0</v>
      </c>
      <c r="M8" s="5">
        <v>40.260974676691539</v>
      </c>
      <c r="N8" s="5">
        <v>0.72826627099562236</v>
      </c>
      <c r="O8" s="5">
        <v>0</v>
      </c>
      <c r="P8" s="5">
        <v>8.0000000000000006E-17</v>
      </c>
      <c r="Q8" s="5">
        <v>0.55524893933427588</v>
      </c>
      <c r="R8" s="5">
        <v>2.0156714906150669E-3</v>
      </c>
      <c r="S8" s="8">
        <v>1.1265458923087019</v>
      </c>
      <c r="T8" s="8">
        <v>1.292269795832759E-2</v>
      </c>
      <c r="U8" s="8">
        <v>0.62264058606872374</v>
      </c>
      <c r="V8" s="8">
        <v>1.261476542400976E-2</v>
      </c>
      <c r="W8" s="8">
        <v>3.5658425549657348E-2</v>
      </c>
      <c r="X8" s="8">
        <v>4.8361632916974666E-3</v>
      </c>
      <c r="Y8" s="8">
        <v>-6.4718063819266258E-4</v>
      </c>
      <c r="Z8" s="8">
        <v>1.0602330077433679E-2</v>
      </c>
      <c r="AA8" s="8">
        <v>2.262352958488104E-3</v>
      </c>
      <c r="AB8" s="8">
        <v>2.5162961099314222E-4</v>
      </c>
      <c r="AC8" s="8">
        <v>1.7140752913969319</v>
      </c>
      <c r="AD8" s="8">
        <v>1.0872399293216249E-2</v>
      </c>
      <c r="AE8" s="8">
        <v>0.63414903531663958</v>
      </c>
      <c r="AF8" s="8">
        <v>1.212512091293807E-2</v>
      </c>
      <c r="AG8" s="8">
        <v>-5.8283644910784374E-3</v>
      </c>
      <c r="AH8" s="8">
        <v>4.488557754630881E-3</v>
      </c>
      <c r="AI8" s="8">
        <v>-3.366891620201165E-4</v>
      </c>
      <c r="AJ8" s="8">
        <v>1.028829566231766E-2</v>
      </c>
      <c r="AK8" s="8">
        <v>6.679788179222856E-3</v>
      </c>
      <c r="AL8" s="8">
        <v>1.9380939875373411E-4</v>
      </c>
      <c r="AM8" s="8">
        <v>0.57879845372295602</v>
      </c>
      <c r="AN8" s="8">
        <v>6.9847731624609636E-3</v>
      </c>
      <c r="AO8" s="8">
        <v>2.5714007761922029E-2</v>
      </c>
      <c r="AP8" s="8">
        <v>3.719210654394288E-3</v>
      </c>
      <c r="AQ8" s="8">
        <v>8.0140845240865843E-3</v>
      </c>
      <c r="AR8" s="8">
        <v>1.8003679255377391E-3</v>
      </c>
      <c r="AS8" s="8">
        <v>4.6040484006031612E-2</v>
      </c>
      <c r="AT8" s="8">
        <v>2.5613229854101979E-3</v>
      </c>
      <c r="AU8" s="8">
        <v>4.4191634108091326E-3</v>
      </c>
      <c r="AV8" s="8">
        <v>1.575086561320055E-4</v>
      </c>
      <c r="AW8" s="9">
        <v>1</v>
      </c>
      <c r="AX8" s="9">
        <v>0</v>
      </c>
      <c r="AY8" s="9">
        <v>1</v>
      </c>
      <c r="AZ8" s="5">
        <v>0</v>
      </c>
      <c r="BA8" s="9">
        <v>1</v>
      </c>
      <c r="BB8" s="5">
        <v>0</v>
      </c>
      <c r="BC8" s="9">
        <v>0.99458855216286179</v>
      </c>
      <c r="BD8" s="9">
        <v>2.106220929652768E-4</v>
      </c>
      <c r="BE8" s="9">
        <v>1</v>
      </c>
      <c r="BF8" s="5">
        <v>0</v>
      </c>
      <c r="BG8" s="9">
        <v>1</v>
      </c>
      <c r="BH8" s="5">
        <v>0</v>
      </c>
      <c r="BI8" s="9">
        <v>1.007535127117519</v>
      </c>
      <c r="BJ8" s="9">
        <v>7.6000567236778592E-4</v>
      </c>
      <c r="BK8" s="10">
        <v>43219.777312488543</v>
      </c>
      <c r="BL8" s="5">
        <v>34.494664351851853</v>
      </c>
      <c r="BM8" s="8">
        <v>3.894406977364759E-3</v>
      </c>
      <c r="BN8" s="5">
        <v>4.5707481587905034E-6</v>
      </c>
      <c r="BO8" s="11">
        <v>1.0002415207699149</v>
      </c>
      <c r="BP8" s="11">
        <v>1.963535563301974</v>
      </c>
      <c r="BQ8" s="9">
        <v>7.8700000000000003E-3</v>
      </c>
      <c r="BR8" s="9">
        <v>5.8E-4</v>
      </c>
      <c r="BS8" s="9">
        <v>1.2710000000000001E-2</v>
      </c>
      <c r="BT8" s="9">
        <v>4.0000000000000003E-5</v>
      </c>
      <c r="BU8" s="9">
        <v>0</v>
      </c>
      <c r="BV8" s="9">
        <v>0</v>
      </c>
      <c r="BW8" s="9">
        <v>7.5799999999999999E-4</v>
      </c>
      <c r="BX8" s="9">
        <v>6.9999999999999999E-6</v>
      </c>
      <c r="BY8" s="9">
        <v>4.0000000000000003E-5</v>
      </c>
      <c r="BZ8" s="9">
        <v>1.9999999999999999E-6</v>
      </c>
      <c r="CA8" s="9">
        <v>2.8600000000000001E-4</v>
      </c>
      <c r="CB8" s="9">
        <v>4.9999999999999998E-7</v>
      </c>
      <c r="CC8" s="9">
        <v>250</v>
      </c>
      <c r="CD8" s="9">
        <v>0</v>
      </c>
      <c r="CE8" s="9">
        <v>1.96</v>
      </c>
      <c r="CF8" s="9">
        <v>0</v>
      </c>
      <c r="CG8" s="9">
        <v>0.22700000000000001</v>
      </c>
      <c r="CH8" s="9">
        <v>0</v>
      </c>
    </row>
    <row r="9" spans="1:86" x14ac:dyDescent="0.25">
      <c r="A9" s="5" t="s">
        <v>62</v>
      </c>
      <c r="B9" s="5" t="s">
        <v>4</v>
      </c>
      <c r="C9" s="5" t="s">
        <v>2</v>
      </c>
      <c r="D9" s="5" t="s">
        <v>6</v>
      </c>
      <c r="E9" s="5" t="s">
        <v>143</v>
      </c>
      <c r="F9" s="5" t="s">
        <v>64</v>
      </c>
      <c r="G9" s="5" t="s">
        <v>70</v>
      </c>
      <c r="H9" s="5">
        <v>2.25</v>
      </c>
      <c r="I9" s="5">
        <v>10.27606764101788</v>
      </c>
      <c r="J9" s="5">
        <v>0.32631382850460489</v>
      </c>
      <c r="K9" s="5">
        <v>49.81496879223679</v>
      </c>
      <c r="L9" s="5">
        <v>55.505805784787881</v>
      </c>
      <c r="M9" s="5">
        <v>82.518417582537424</v>
      </c>
      <c r="N9" s="5">
        <v>1.445826327065086</v>
      </c>
      <c r="O9" s="5">
        <v>0</v>
      </c>
      <c r="P9" s="5">
        <v>8.0000000000000006E-17</v>
      </c>
      <c r="Q9" s="5">
        <v>0.5733104680992227</v>
      </c>
      <c r="R9" s="5">
        <v>5.789936772931844E-4</v>
      </c>
      <c r="S9" s="8">
        <v>3.016045859686908</v>
      </c>
      <c r="T9" s="8">
        <v>1.275676028028107E-2</v>
      </c>
      <c r="U9" s="8">
        <v>1.7209616114100701</v>
      </c>
      <c r="V9" s="8">
        <v>1.135116861265453E-2</v>
      </c>
      <c r="W9" s="8">
        <v>2.6524456134044829E-2</v>
      </c>
      <c r="X9" s="8">
        <v>4.8505631697261129E-3</v>
      </c>
      <c r="Y9" s="8">
        <v>8.9780064602730109E-3</v>
      </c>
      <c r="Z9" s="8">
        <v>1.000339646910397E-2</v>
      </c>
      <c r="AA9" s="8">
        <v>1.743704988321447E-3</v>
      </c>
      <c r="AB9" s="8">
        <v>2.5863673655300649E-4</v>
      </c>
      <c r="AC9" s="8">
        <v>3.591209188332912</v>
      </c>
      <c r="AD9" s="8">
        <v>1.06317160352643E-2</v>
      </c>
      <c r="AE9" s="8">
        <v>1.739853908979295</v>
      </c>
      <c r="AF9" s="8">
        <v>1.078423407036194E-2</v>
      </c>
      <c r="AG9" s="8">
        <v>-2.277376911541272E-2</v>
      </c>
      <c r="AH9" s="8">
        <v>4.5040690931865569E-3</v>
      </c>
      <c r="AI9" s="8">
        <v>1.317648439634931E-2</v>
      </c>
      <c r="AJ9" s="8">
        <v>9.6699309967802367E-3</v>
      </c>
      <c r="AK9" s="8">
        <v>6.0888295945796924E-3</v>
      </c>
      <c r="AL9" s="8">
        <v>2.02848602560238E-4</v>
      </c>
      <c r="AM9" s="8">
        <v>0.56627230622906088</v>
      </c>
      <c r="AN9" s="8">
        <v>7.0499324106022962E-3</v>
      </c>
      <c r="AO9" s="8">
        <v>2.5714007761922029E-2</v>
      </c>
      <c r="AP9" s="8">
        <v>3.719210654394288E-3</v>
      </c>
      <c r="AQ9" s="8">
        <v>8.0140845240865843E-3</v>
      </c>
      <c r="AR9" s="8">
        <v>1.8003679255377391E-3</v>
      </c>
      <c r="AS9" s="8">
        <v>4.6040484006031612E-2</v>
      </c>
      <c r="AT9" s="8">
        <v>2.5613229854101979E-3</v>
      </c>
      <c r="AU9" s="8">
        <v>4.3379101334981678E-3</v>
      </c>
      <c r="AV9" s="8">
        <v>1.5731143789636179E-4</v>
      </c>
      <c r="AW9" s="9">
        <v>1</v>
      </c>
      <c r="AX9" s="9">
        <v>0</v>
      </c>
      <c r="AY9" s="9">
        <v>1</v>
      </c>
      <c r="AZ9" s="5">
        <v>0</v>
      </c>
      <c r="BA9" s="9">
        <v>1</v>
      </c>
      <c r="BB9" s="5">
        <v>0</v>
      </c>
      <c r="BC9" s="9">
        <v>0.99460552565359694</v>
      </c>
      <c r="BD9" s="9">
        <v>1.9768414489876909E-4</v>
      </c>
      <c r="BE9" s="9">
        <v>1</v>
      </c>
      <c r="BF9" s="5">
        <v>0</v>
      </c>
      <c r="BG9" s="9">
        <v>1</v>
      </c>
      <c r="BH9" s="5">
        <v>0</v>
      </c>
      <c r="BI9" s="9">
        <v>1.007535127117519</v>
      </c>
      <c r="BJ9" s="9">
        <v>7.6000567236778592E-4</v>
      </c>
      <c r="BK9" s="10">
        <v>43219.781752605952</v>
      </c>
      <c r="BL9" s="5">
        <v>34.499108796296298</v>
      </c>
      <c r="BM9" s="8">
        <v>3.894406977364759E-3</v>
      </c>
      <c r="BN9" s="5">
        <v>4.5707481587905034E-6</v>
      </c>
      <c r="BO9" s="11">
        <v>1.000241552160245</v>
      </c>
      <c r="BP9" s="11">
        <v>1.9637077578385169</v>
      </c>
      <c r="BQ9" s="9">
        <v>7.8700000000000003E-3</v>
      </c>
      <c r="BR9" s="9">
        <v>5.8E-4</v>
      </c>
      <c r="BS9" s="9">
        <v>1.2710000000000001E-2</v>
      </c>
      <c r="BT9" s="9">
        <v>4.0000000000000003E-5</v>
      </c>
      <c r="BU9" s="9">
        <v>0</v>
      </c>
      <c r="BV9" s="9">
        <v>0</v>
      </c>
      <c r="BW9" s="9">
        <v>7.5799999999999999E-4</v>
      </c>
      <c r="BX9" s="9">
        <v>6.9999999999999999E-6</v>
      </c>
      <c r="BY9" s="9">
        <v>4.0000000000000003E-5</v>
      </c>
      <c r="BZ9" s="9">
        <v>1.9999999999999999E-6</v>
      </c>
      <c r="CA9" s="9">
        <v>2.8600000000000001E-4</v>
      </c>
      <c r="CB9" s="9">
        <v>4.9999999999999998E-7</v>
      </c>
      <c r="CC9" s="9">
        <v>250</v>
      </c>
      <c r="CD9" s="9">
        <v>0</v>
      </c>
      <c r="CE9" s="9">
        <v>1.96</v>
      </c>
      <c r="CF9" s="9">
        <v>0</v>
      </c>
      <c r="CG9" s="9">
        <v>0.22700000000000001</v>
      </c>
      <c r="CH9" s="9">
        <v>0</v>
      </c>
    </row>
    <row r="10" spans="1:86" x14ac:dyDescent="0.25">
      <c r="A10" s="5" t="s">
        <v>62</v>
      </c>
      <c r="B10" s="5" t="s">
        <v>4</v>
      </c>
      <c r="C10" s="5" t="s">
        <v>2</v>
      </c>
      <c r="D10" s="5" t="s">
        <v>6</v>
      </c>
      <c r="E10" s="5" t="s">
        <v>143</v>
      </c>
      <c r="F10" s="5" t="s">
        <v>64</v>
      </c>
      <c r="G10" s="5" t="s">
        <v>71</v>
      </c>
      <c r="H10" s="5">
        <v>2.25</v>
      </c>
      <c r="I10" s="5">
        <v>14.722868031036979</v>
      </c>
      <c r="J10" s="5">
        <v>0.18813329864477921</v>
      </c>
      <c r="K10" s="5">
        <v>18.791973279116959</v>
      </c>
      <c r="L10" s="5">
        <v>4.1264342450515468</v>
      </c>
      <c r="M10" s="5">
        <v>90.951209861858743</v>
      </c>
      <c r="N10" s="5">
        <v>2.0740050220208728</v>
      </c>
      <c r="O10" s="5">
        <v>0</v>
      </c>
      <c r="P10" s="5">
        <v>8.0000000000000006E-17</v>
      </c>
      <c r="Q10" s="5">
        <v>0.44004806713642658</v>
      </c>
      <c r="R10" s="5">
        <v>2.9556040212681118E-4</v>
      </c>
      <c r="S10" s="8">
        <v>8.0500553972972337</v>
      </c>
      <c r="T10" s="8">
        <v>1.2816209319657769E-2</v>
      </c>
      <c r="U10" s="8">
        <v>3.529405657678705</v>
      </c>
      <c r="V10" s="8">
        <v>1.160859634137801E-2</v>
      </c>
      <c r="W10" s="8">
        <v>5.0380112167133097E-2</v>
      </c>
      <c r="X10" s="8">
        <v>4.9496812101189284E-3</v>
      </c>
      <c r="Y10" s="8">
        <v>4.8803779066029319E-2</v>
      </c>
      <c r="Z10" s="8">
        <v>1.071515185674729E-2</v>
      </c>
      <c r="AA10" s="8">
        <v>2.3987533080170069E-3</v>
      </c>
      <c r="AB10" s="8">
        <v>3.039278645640877E-4</v>
      </c>
      <c r="AC10" s="8">
        <v>8.6229394131598944</v>
      </c>
      <c r="AD10" s="8">
        <v>1.0428170882186741E-2</v>
      </c>
      <c r="AE10" s="8">
        <v>3.5509264038660171</v>
      </c>
      <c r="AF10" s="8">
        <v>1.104282264795013E-2</v>
      </c>
      <c r="AG10" s="8">
        <v>8.6394620985789719E-3</v>
      </c>
      <c r="AH10" s="8">
        <v>4.6106419742265089E-3</v>
      </c>
      <c r="AI10" s="8">
        <v>4.2211382068757422E-2</v>
      </c>
      <c r="AJ10" s="8">
        <v>1.0404523241242931E-2</v>
      </c>
      <c r="AK10" s="8">
        <v>6.6537125931818517E-3</v>
      </c>
      <c r="AL10" s="8">
        <v>2.5262674625419412E-4</v>
      </c>
      <c r="AM10" s="8">
        <v>0.55351781750480855</v>
      </c>
      <c r="AN10" s="8">
        <v>7.4504008870124091E-3</v>
      </c>
      <c r="AO10" s="8">
        <v>2.5714007761922029E-2</v>
      </c>
      <c r="AP10" s="8">
        <v>3.719210654394288E-3</v>
      </c>
      <c r="AQ10" s="8">
        <v>8.0140845240865843E-3</v>
      </c>
      <c r="AR10" s="8">
        <v>1.8003679255377391E-3</v>
      </c>
      <c r="AS10" s="8">
        <v>4.6040484006031612E-2</v>
      </c>
      <c r="AT10" s="8">
        <v>2.5613229854101979E-3</v>
      </c>
      <c r="AU10" s="8">
        <v>4.2551756766528864E-3</v>
      </c>
      <c r="AV10" s="8">
        <v>1.6483978432547299E-4</v>
      </c>
      <c r="AW10" s="9">
        <v>1</v>
      </c>
      <c r="AX10" s="9">
        <v>0</v>
      </c>
      <c r="AY10" s="9">
        <v>1</v>
      </c>
      <c r="AZ10" s="5">
        <v>0</v>
      </c>
      <c r="BA10" s="9">
        <v>1</v>
      </c>
      <c r="BB10" s="5">
        <v>0</v>
      </c>
      <c r="BC10" s="9">
        <v>0.99462280855692364</v>
      </c>
      <c r="BD10" s="9">
        <v>1.867862840461545E-4</v>
      </c>
      <c r="BE10" s="9">
        <v>1</v>
      </c>
      <c r="BF10" s="5">
        <v>0</v>
      </c>
      <c r="BG10" s="9">
        <v>1</v>
      </c>
      <c r="BH10" s="5">
        <v>0</v>
      </c>
      <c r="BI10" s="9">
        <v>1.007535127117519</v>
      </c>
      <c r="BJ10" s="9">
        <v>7.6000567236778592E-4</v>
      </c>
      <c r="BK10" s="10">
        <v>43219.78627384155</v>
      </c>
      <c r="BL10" s="5">
        <v>34.503634259259258</v>
      </c>
      <c r="BM10" s="8">
        <v>3.894406977364759E-3</v>
      </c>
      <c r="BN10" s="5">
        <v>4.5707481587905034E-6</v>
      </c>
      <c r="BO10" s="11">
        <v>1.0002415841240579</v>
      </c>
      <c r="BP10" s="11">
        <v>1.9638831137797239</v>
      </c>
      <c r="BQ10" s="9">
        <v>7.8700000000000003E-3</v>
      </c>
      <c r="BR10" s="9">
        <v>5.8E-4</v>
      </c>
      <c r="BS10" s="9">
        <v>1.2710000000000001E-2</v>
      </c>
      <c r="BT10" s="9">
        <v>4.0000000000000003E-5</v>
      </c>
      <c r="BU10" s="9">
        <v>0</v>
      </c>
      <c r="BV10" s="9">
        <v>0</v>
      </c>
      <c r="BW10" s="9">
        <v>7.5799999999999999E-4</v>
      </c>
      <c r="BX10" s="9">
        <v>6.9999999999999999E-6</v>
      </c>
      <c r="BY10" s="9">
        <v>4.0000000000000003E-5</v>
      </c>
      <c r="BZ10" s="9">
        <v>1.9999999999999999E-6</v>
      </c>
      <c r="CA10" s="9">
        <v>2.8600000000000001E-4</v>
      </c>
      <c r="CB10" s="9">
        <v>4.9999999999999998E-7</v>
      </c>
      <c r="CC10" s="9">
        <v>250</v>
      </c>
      <c r="CD10" s="9">
        <v>0</v>
      </c>
      <c r="CE10" s="9">
        <v>1.96</v>
      </c>
      <c r="CF10" s="9">
        <v>0</v>
      </c>
      <c r="CG10" s="9">
        <v>0.22700000000000001</v>
      </c>
      <c r="CH10" s="9">
        <v>0</v>
      </c>
    </row>
    <row r="11" spans="1:86" x14ac:dyDescent="0.25">
      <c r="A11" s="5" t="s">
        <v>62</v>
      </c>
      <c r="B11" s="5" t="s">
        <v>4</v>
      </c>
      <c r="C11" s="5" t="s">
        <v>2</v>
      </c>
      <c r="D11" s="5" t="s">
        <v>6</v>
      </c>
      <c r="E11" s="5" t="s">
        <v>143</v>
      </c>
      <c r="F11" s="5" t="s">
        <v>73</v>
      </c>
      <c r="G11" s="5" t="s">
        <v>72</v>
      </c>
      <c r="H11" s="5">
        <v>2.25</v>
      </c>
      <c r="I11" s="5">
        <v>697.56566342084</v>
      </c>
      <c r="J11" s="5">
        <v>239.61131088968119</v>
      </c>
      <c r="K11" s="5">
        <v>0</v>
      </c>
      <c r="L11" s="5">
        <v>0</v>
      </c>
      <c r="M11" s="5">
        <v>47.280383755963562</v>
      </c>
      <c r="N11" s="5">
        <v>119.1367540252414</v>
      </c>
      <c r="O11" s="5">
        <v>0</v>
      </c>
      <c r="P11" s="5">
        <v>8.0000000000000006E-17</v>
      </c>
      <c r="Q11" s="5">
        <v>3.9687047783407304E-3</v>
      </c>
      <c r="R11" s="5">
        <v>1.784031793651506E-3</v>
      </c>
      <c r="S11" s="8">
        <v>16.201651094032631</v>
      </c>
      <c r="T11" s="8">
        <v>1.478306064059568E-2</v>
      </c>
      <c r="U11" s="8">
        <v>6.4281366015871144E-2</v>
      </c>
      <c r="V11" s="8">
        <v>2.6530413705507652E-2</v>
      </c>
      <c r="W11" s="8">
        <v>2.4525530163194299E-2</v>
      </c>
      <c r="X11" s="8">
        <v>8.1522932854424194E-3</v>
      </c>
      <c r="Y11" s="8">
        <v>-4.4627562278942018E-4</v>
      </c>
      <c r="Z11" s="8">
        <v>1.3382726579404621E-2</v>
      </c>
      <c r="AA11" s="8">
        <v>2.890435298908518E-2</v>
      </c>
      <c r="AB11" s="8">
        <v>4.4120975897642259E-4</v>
      </c>
      <c r="AC11" s="8">
        <v>17.00587108727801</v>
      </c>
      <c r="AD11" s="8">
        <v>1.118888430566718E-2</v>
      </c>
      <c r="AE11" s="8">
        <v>9.9348216034307782E-2</v>
      </c>
      <c r="AF11" s="8">
        <v>1.339053599371166E-2</v>
      </c>
      <c r="AG11" s="8">
        <v>-2.0154941919325889E-2</v>
      </c>
      <c r="AH11" s="8">
        <v>5.2205445431159478E-3</v>
      </c>
      <c r="AI11" s="8">
        <v>-2.0074578541495951E-3</v>
      </c>
      <c r="AJ11" s="8">
        <v>9.6042554715583938E-3</v>
      </c>
      <c r="AK11" s="8">
        <v>3.2880192176777581E-2</v>
      </c>
      <c r="AL11" s="8">
        <v>4.2432921499962751E-4</v>
      </c>
      <c r="AM11" s="8">
        <v>0.79149258762201402</v>
      </c>
      <c r="AN11" s="8">
        <v>9.6616639300859397E-3</v>
      </c>
      <c r="AO11" s="8">
        <v>4.5290827601397667E-2</v>
      </c>
      <c r="AP11" s="8">
        <v>2.3068642434038299E-2</v>
      </c>
      <c r="AQ11" s="8">
        <v>9.5103752212634968E-3</v>
      </c>
      <c r="AR11" s="8">
        <v>6.2614535441231113E-3</v>
      </c>
      <c r="AS11" s="8">
        <v>4.6371440845125303E-2</v>
      </c>
      <c r="AT11" s="8">
        <v>9.3196377363148394E-3</v>
      </c>
      <c r="AU11" s="8">
        <v>4.1742849585315184E-3</v>
      </c>
      <c r="AV11" s="8">
        <v>1.060265781589962E-4</v>
      </c>
      <c r="AW11" s="9">
        <v>1</v>
      </c>
      <c r="AX11" s="9">
        <v>0</v>
      </c>
      <c r="AY11" s="9">
        <v>1</v>
      </c>
      <c r="AZ11" s="5">
        <v>0</v>
      </c>
      <c r="BA11" s="9">
        <v>1</v>
      </c>
      <c r="BB11" s="5">
        <v>0</v>
      </c>
      <c r="BC11" s="9">
        <v>0.99464035667104311</v>
      </c>
      <c r="BD11" s="9">
        <v>1.7850056204223781E-4</v>
      </c>
      <c r="BE11" s="9">
        <v>1</v>
      </c>
      <c r="BF11" s="5">
        <v>0</v>
      </c>
      <c r="BG11" s="9">
        <v>1</v>
      </c>
      <c r="BH11" s="5">
        <v>0</v>
      </c>
      <c r="BI11" s="9">
        <v>1.007535127117519</v>
      </c>
      <c r="BJ11" s="9">
        <v>7.6000567236778592E-4</v>
      </c>
      <c r="BK11" s="10">
        <v>43219.790878494838</v>
      </c>
      <c r="BL11" s="5">
        <v>34.508229166666673</v>
      </c>
      <c r="BM11" s="8">
        <v>3.894406977364759E-3</v>
      </c>
      <c r="BN11" s="5">
        <v>4.5707481587905034E-6</v>
      </c>
      <c r="BO11" s="11">
        <v>1.00024161667761</v>
      </c>
      <c r="BP11" s="11">
        <v>1.964061721167544</v>
      </c>
      <c r="BQ11" s="9">
        <v>7.8700000000000003E-3</v>
      </c>
      <c r="BR11" s="9">
        <v>5.8E-4</v>
      </c>
      <c r="BS11" s="9">
        <v>1.2710000000000001E-2</v>
      </c>
      <c r="BT11" s="9">
        <v>4.0000000000000003E-5</v>
      </c>
      <c r="BU11" s="9">
        <v>0</v>
      </c>
      <c r="BV11" s="9">
        <v>0</v>
      </c>
      <c r="BW11" s="9">
        <v>7.5799999999999999E-4</v>
      </c>
      <c r="BX11" s="9">
        <v>6.9999999999999999E-6</v>
      </c>
      <c r="BY11" s="9">
        <v>4.0000000000000003E-5</v>
      </c>
      <c r="BZ11" s="9">
        <v>1.9999999999999999E-6</v>
      </c>
      <c r="CA11" s="9">
        <v>2.8600000000000001E-4</v>
      </c>
      <c r="CB11" s="9">
        <v>4.9999999999999998E-7</v>
      </c>
      <c r="CC11" s="9">
        <v>250</v>
      </c>
      <c r="CD11" s="9">
        <v>0</v>
      </c>
      <c r="CE11" s="9">
        <v>1.96</v>
      </c>
      <c r="CF11" s="9">
        <v>0</v>
      </c>
      <c r="CG11" s="9">
        <v>0.22700000000000001</v>
      </c>
      <c r="CH11" s="9">
        <v>0</v>
      </c>
    </row>
    <row r="12" spans="1:86" x14ac:dyDescent="0.25">
      <c r="A12" s="5" t="s">
        <v>62</v>
      </c>
      <c r="B12" s="5" t="s">
        <v>4</v>
      </c>
      <c r="C12" s="5" t="s">
        <v>2</v>
      </c>
      <c r="D12" s="5" t="s">
        <v>6</v>
      </c>
      <c r="E12" s="5" t="s">
        <v>143</v>
      </c>
      <c r="F12" s="5" t="s">
        <v>73</v>
      </c>
      <c r="G12" s="5" t="s">
        <v>74</v>
      </c>
      <c r="H12" s="5">
        <v>2.25</v>
      </c>
      <c r="I12" s="5">
        <v>140.53957735392629</v>
      </c>
      <c r="J12" s="5">
        <v>476.50987197850401</v>
      </c>
      <c r="K12" s="5">
        <v>0</v>
      </c>
      <c r="L12" s="5">
        <v>0</v>
      </c>
      <c r="M12" s="5">
        <v>2.2740039006875041</v>
      </c>
      <c r="N12" s="5">
        <v>20.495079932113079</v>
      </c>
      <c r="O12" s="5">
        <v>0</v>
      </c>
      <c r="P12" s="5">
        <v>8.0000000000000006E-17</v>
      </c>
      <c r="Q12" s="5">
        <v>1.1095461765037919E-3</v>
      </c>
      <c r="R12" s="5">
        <v>3.3071396359532468E-3</v>
      </c>
      <c r="S12" s="8">
        <v>5.5624204662938457</v>
      </c>
      <c r="T12" s="8">
        <v>2.0316369027595909E-2</v>
      </c>
      <c r="U12" s="8">
        <v>6.1640148950811487E-3</v>
      </c>
      <c r="V12" s="8">
        <v>2.0801411415919159E-2</v>
      </c>
      <c r="W12" s="8">
        <v>-6.0012883985734126E-3</v>
      </c>
      <c r="X12" s="8">
        <v>7.8744551426326807E-3</v>
      </c>
      <c r="Y12" s="8">
        <v>-4.1662831196852199E-3</v>
      </c>
      <c r="Z12" s="8">
        <v>1.4493865874244531E-2</v>
      </c>
      <c r="AA12" s="8">
        <v>1.8395021737268528E-2</v>
      </c>
      <c r="AB12" s="8">
        <v>4.2847791124284661E-4</v>
      </c>
      <c r="AC12" s="8">
        <v>6.1036227755545536</v>
      </c>
      <c r="AD12" s="8">
        <v>1.8333505079666051E-2</v>
      </c>
      <c r="AE12" s="8">
        <v>9.5823916233483148E-3</v>
      </c>
      <c r="AF12" s="8">
        <v>1.287857069831563E-2</v>
      </c>
      <c r="AG12" s="8">
        <v>-4.7660343230073447E-2</v>
      </c>
      <c r="AH12" s="8">
        <v>4.7750647438670807E-3</v>
      </c>
      <c r="AI12" s="8">
        <v>-1.036529881478949E-2</v>
      </c>
      <c r="AJ12" s="8">
        <v>9.4283429562543354E-3</v>
      </c>
      <c r="AK12" s="8">
        <v>2.2316622129067858E-2</v>
      </c>
      <c r="AL12" s="8">
        <v>3.789925864614304E-4</v>
      </c>
      <c r="AM12" s="8">
        <v>0.52459574488077887</v>
      </c>
      <c r="AN12" s="8">
        <v>8.754281350248987E-3</v>
      </c>
      <c r="AO12" s="8">
        <v>2.0914968606688619E-2</v>
      </c>
      <c r="AP12" s="8">
        <v>1.6476754618038169E-2</v>
      </c>
      <c r="AQ12" s="8">
        <v>9.5103752212634968E-3</v>
      </c>
      <c r="AR12" s="8">
        <v>6.2614535441231113E-3</v>
      </c>
      <c r="AS12" s="8">
        <v>4.6916829424861729E-2</v>
      </c>
      <c r="AT12" s="8">
        <v>1.1008110513609471E-2</v>
      </c>
      <c r="AU12" s="8">
        <v>4.0414492534377681E-3</v>
      </c>
      <c r="AV12" s="8">
        <v>1.9243813310605489E-4</v>
      </c>
      <c r="AW12" s="9">
        <v>1</v>
      </c>
      <c r="AX12" s="9">
        <v>0</v>
      </c>
      <c r="AY12" s="9">
        <v>1</v>
      </c>
      <c r="AZ12" s="5">
        <v>0</v>
      </c>
      <c r="BA12" s="9">
        <v>1</v>
      </c>
      <c r="BB12" s="5">
        <v>0</v>
      </c>
      <c r="BC12" s="9">
        <v>0.99467841441980087</v>
      </c>
      <c r="BD12" s="9">
        <v>1.718965999083379E-4</v>
      </c>
      <c r="BE12" s="9">
        <v>1</v>
      </c>
      <c r="BF12" s="5">
        <v>0</v>
      </c>
      <c r="BG12" s="9">
        <v>1</v>
      </c>
      <c r="BH12" s="5">
        <v>0</v>
      </c>
      <c r="BI12" s="9">
        <v>1.007535127117519</v>
      </c>
      <c r="BJ12" s="9">
        <v>7.6000567236778592E-4</v>
      </c>
      <c r="BK12" s="10">
        <v>43219.800836032453</v>
      </c>
      <c r="BL12" s="5">
        <v>34.518194444444447</v>
      </c>
      <c r="BM12" s="8">
        <v>3.894406977364759E-3</v>
      </c>
      <c r="BN12" s="5">
        <v>4.5707481587905034E-6</v>
      </c>
      <c r="BO12" s="11">
        <v>1.0002416870744939</v>
      </c>
      <c r="BP12" s="11">
        <v>1.964448014215505</v>
      </c>
      <c r="BQ12" s="9">
        <v>7.8700000000000003E-3</v>
      </c>
      <c r="BR12" s="9">
        <v>5.8E-4</v>
      </c>
      <c r="BS12" s="9">
        <v>1.2710000000000001E-2</v>
      </c>
      <c r="BT12" s="9">
        <v>4.0000000000000003E-5</v>
      </c>
      <c r="BU12" s="9">
        <v>0</v>
      </c>
      <c r="BV12" s="9">
        <v>0</v>
      </c>
      <c r="BW12" s="9">
        <v>7.5799999999999999E-4</v>
      </c>
      <c r="BX12" s="9">
        <v>6.9999999999999999E-6</v>
      </c>
      <c r="BY12" s="9">
        <v>4.0000000000000003E-5</v>
      </c>
      <c r="BZ12" s="9">
        <v>1.9999999999999999E-6</v>
      </c>
      <c r="CA12" s="9">
        <v>2.8600000000000001E-4</v>
      </c>
      <c r="CB12" s="9">
        <v>4.9999999999999998E-7</v>
      </c>
      <c r="CC12" s="9">
        <v>250</v>
      </c>
      <c r="CD12" s="9">
        <v>0</v>
      </c>
      <c r="CE12" s="9">
        <v>1.96</v>
      </c>
      <c r="CF12" s="9">
        <v>0</v>
      </c>
      <c r="CG12" s="9">
        <v>0.22700000000000001</v>
      </c>
      <c r="CH12" s="9">
        <v>0</v>
      </c>
    </row>
    <row r="13" spans="1:86" x14ac:dyDescent="0.25">
      <c r="A13" s="5" t="s">
        <v>62</v>
      </c>
      <c r="B13" s="5" t="s">
        <v>4</v>
      </c>
      <c r="C13" s="5" t="s">
        <v>2</v>
      </c>
      <c r="D13" s="5" t="s">
        <v>6</v>
      </c>
      <c r="E13" s="5" t="s">
        <v>143</v>
      </c>
      <c r="F13" s="5" t="s">
        <v>73</v>
      </c>
      <c r="G13" s="5" t="s">
        <v>75</v>
      </c>
      <c r="H13" s="5">
        <v>2.25</v>
      </c>
      <c r="I13" s="5">
        <v>108.7261593654533</v>
      </c>
      <c r="J13" s="5">
        <v>49.783146608242816</v>
      </c>
      <c r="K13" s="5">
        <v>0.70807057871538603</v>
      </c>
      <c r="L13" s="5">
        <v>0.37144596631113252</v>
      </c>
      <c r="M13" s="5">
        <v>1.077682119084538</v>
      </c>
      <c r="N13" s="5">
        <v>15.71692366783166</v>
      </c>
      <c r="O13" s="5">
        <v>0</v>
      </c>
      <c r="P13" s="5">
        <v>8.0000000000000006E-17</v>
      </c>
      <c r="Q13" s="5">
        <v>6.8568630694663989E-4</v>
      </c>
      <c r="R13" s="5">
        <v>3.347624773785592E-3</v>
      </c>
      <c r="S13" s="8">
        <v>122.16464075755781</v>
      </c>
      <c r="T13" s="8">
        <v>2.3140012974497071E-2</v>
      </c>
      <c r="U13" s="8">
        <v>8.379166681793937E-2</v>
      </c>
      <c r="V13" s="8">
        <v>2.552511930761113E-2</v>
      </c>
      <c r="W13" s="8">
        <v>0.1002070139207534</v>
      </c>
      <c r="X13" s="8">
        <v>8.119975090424154E-3</v>
      </c>
      <c r="Y13" s="8">
        <v>3.0722552828183539E-2</v>
      </c>
      <c r="Z13" s="8">
        <v>1.3110150877643671E-2</v>
      </c>
      <c r="AA13" s="8">
        <v>0.40897765355478322</v>
      </c>
      <c r="AB13" s="8">
        <v>1.4435948574257681E-3</v>
      </c>
      <c r="AC13" s="8">
        <v>122.94598039979731</v>
      </c>
      <c r="AD13" s="8">
        <v>2.1069299232581749E-2</v>
      </c>
      <c r="AE13" s="8">
        <v>0.1133021546467136</v>
      </c>
      <c r="AF13" s="8">
        <v>1.123996760462196E-2</v>
      </c>
      <c r="AG13" s="8">
        <v>5.5697629634853293E-2</v>
      </c>
      <c r="AH13" s="8">
        <v>5.1699318161748404E-3</v>
      </c>
      <c r="AI13" s="8">
        <v>2.6461439685371371E-2</v>
      </c>
      <c r="AJ13" s="8">
        <v>9.2206511970921879E-3</v>
      </c>
      <c r="AK13" s="8">
        <v>0.4100518117751204</v>
      </c>
      <c r="AL13" s="8">
        <v>1.3956981603759E-3</v>
      </c>
      <c r="AM13" s="8">
        <v>0.76317065868122347</v>
      </c>
      <c r="AN13" s="8">
        <v>9.5679062656269225E-3</v>
      </c>
      <c r="AO13" s="8">
        <v>4.5290827601397667E-2</v>
      </c>
      <c r="AP13" s="8">
        <v>2.3068642434038299E-2</v>
      </c>
      <c r="AQ13" s="8">
        <v>9.5103752212634968E-3</v>
      </c>
      <c r="AR13" s="8">
        <v>6.2614535441231113E-3</v>
      </c>
      <c r="AS13" s="8">
        <v>4.6371440845125303E-2</v>
      </c>
      <c r="AT13" s="8">
        <v>9.3196377363148394E-3</v>
      </c>
      <c r="AU13" s="8">
        <v>4.0847032893933854E-3</v>
      </c>
      <c r="AV13" s="8">
        <v>1.057535549213348E-4</v>
      </c>
      <c r="AW13" s="9">
        <v>1</v>
      </c>
      <c r="AX13" s="9">
        <v>0</v>
      </c>
      <c r="AY13" s="9">
        <v>1</v>
      </c>
      <c r="AZ13" s="5">
        <v>0</v>
      </c>
      <c r="BA13" s="9">
        <v>1</v>
      </c>
      <c r="BB13" s="5">
        <v>0</v>
      </c>
      <c r="BC13" s="9">
        <v>0.99469538791053602</v>
      </c>
      <c r="BD13" s="9">
        <v>1.7433400125349991E-4</v>
      </c>
      <c r="BE13" s="9">
        <v>1</v>
      </c>
      <c r="BF13" s="5">
        <v>0</v>
      </c>
      <c r="BG13" s="9">
        <v>1</v>
      </c>
      <c r="BH13" s="5">
        <v>0</v>
      </c>
      <c r="BI13" s="9">
        <v>1.007535127117519</v>
      </c>
      <c r="BJ13" s="9">
        <v>7.6000567236778592E-4</v>
      </c>
      <c r="BK13" s="10">
        <v>43219.805289018841</v>
      </c>
      <c r="BL13" s="5">
        <v>34.522638888888892</v>
      </c>
      <c r="BM13" s="8">
        <v>3.894406977364759E-3</v>
      </c>
      <c r="BN13" s="5">
        <v>4.5707481587905034E-6</v>
      </c>
      <c r="BO13" s="11">
        <v>1.000241718555809</v>
      </c>
      <c r="BP13" s="11">
        <v>1.9646207881031339</v>
      </c>
      <c r="BQ13" s="9">
        <v>7.8700000000000003E-3</v>
      </c>
      <c r="BR13" s="9">
        <v>5.8E-4</v>
      </c>
      <c r="BS13" s="9">
        <v>1.2710000000000001E-2</v>
      </c>
      <c r="BT13" s="9">
        <v>4.0000000000000003E-5</v>
      </c>
      <c r="BU13" s="9">
        <v>0</v>
      </c>
      <c r="BV13" s="9">
        <v>0</v>
      </c>
      <c r="BW13" s="9">
        <v>7.5799999999999999E-4</v>
      </c>
      <c r="BX13" s="9">
        <v>6.9999999999999999E-6</v>
      </c>
      <c r="BY13" s="9">
        <v>4.0000000000000003E-5</v>
      </c>
      <c r="BZ13" s="9">
        <v>1.9999999999999999E-6</v>
      </c>
      <c r="CA13" s="9">
        <v>2.8600000000000001E-4</v>
      </c>
      <c r="CB13" s="9">
        <v>4.9999999999999998E-7</v>
      </c>
      <c r="CC13" s="9">
        <v>250</v>
      </c>
      <c r="CD13" s="9">
        <v>0</v>
      </c>
      <c r="CE13" s="9">
        <v>1.96</v>
      </c>
      <c r="CF13" s="9">
        <v>0</v>
      </c>
      <c r="CG13" s="9">
        <v>0.22700000000000001</v>
      </c>
      <c r="CH13" s="9">
        <v>0</v>
      </c>
    </row>
    <row r="14" spans="1:86" x14ac:dyDescent="0.25">
      <c r="A14" s="5" t="s">
        <v>62</v>
      </c>
      <c r="B14" s="5" t="s">
        <v>4</v>
      </c>
      <c r="C14" s="5" t="s">
        <v>2</v>
      </c>
      <c r="D14" s="5" t="s">
        <v>6</v>
      </c>
      <c r="E14" s="5" t="s">
        <v>143</v>
      </c>
      <c r="F14" s="5" t="s">
        <v>73</v>
      </c>
      <c r="G14" s="5" t="s">
        <v>76</v>
      </c>
      <c r="H14" s="5">
        <v>2.25</v>
      </c>
      <c r="I14" s="5">
        <v>63.111024193528053</v>
      </c>
      <c r="J14" s="5">
        <v>1586.860713713168</v>
      </c>
      <c r="K14" s="5">
        <v>3.9307445190693263E-2</v>
      </c>
      <c r="L14" s="5">
        <v>0.92053447897665053</v>
      </c>
      <c r="M14" s="5">
        <v>0.29161666624177968</v>
      </c>
      <c r="N14" s="5">
        <v>9.0091574697897645</v>
      </c>
      <c r="O14" s="5">
        <v>0</v>
      </c>
      <c r="P14" s="5">
        <v>8.0000000000000006E-17</v>
      </c>
      <c r="Q14" s="5">
        <v>3.236899899859444E-4</v>
      </c>
      <c r="R14" s="5">
        <v>3.3742261452075189E-3</v>
      </c>
      <c r="S14" s="8">
        <v>3.401460698284684</v>
      </c>
      <c r="T14" s="8">
        <v>1.3433257406626259E-2</v>
      </c>
      <c r="U14" s="8">
        <v>1.111579831134318E-3</v>
      </c>
      <c r="V14" s="8">
        <v>2.57037494064523E-2</v>
      </c>
      <c r="W14" s="8">
        <v>-4.8651607488438987E-3</v>
      </c>
      <c r="X14" s="8">
        <v>7.5160184028218637E-3</v>
      </c>
      <c r="Y14" s="8">
        <v>7.2735433616880479E-3</v>
      </c>
      <c r="Z14" s="8">
        <v>1.2817150098733909E-2</v>
      </c>
      <c r="AA14" s="8">
        <v>1.1480972663897859E-2</v>
      </c>
      <c r="AB14" s="8">
        <v>3.4536706458627937E-4</v>
      </c>
      <c r="AC14" s="8">
        <v>4.1704744558453593</v>
      </c>
      <c r="AD14" s="8">
        <v>1.0027742183196161E-2</v>
      </c>
      <c r="AE14" s="8">
        <v>3.288233455924542E-2</v>
      </c>
      <c r="AF14" s="8">
        <v>1.1643162876589921E-2</v>
      </c>
      <c r="AG14" s="8">
        <v>-4.9514404859197177E-2</v>
      </c>
      <c r="AH14" s="8">
        <v>4.157491087945356E-3</v>
      </c>
      <c r="AI14" s="8">
        <v>9.2991982145075591E-4</v>
      </c>
      <c r="AJ14" s="8">
        <v>8.7990731964980896E-3</v>
      </c>
      <c r="AK14" s="8">
        <v>1.5505905710621619E-2</v>
      </c>
      <c r="AL14" s="8">
        <v>3.2812119402705772E-4</v>
      </c>
      <c r="AM14" s="8">
        <v>0.76372871421673305</v>
      </c>
      <c r="AN14" s="8">
        <v>8.9385005040010842E-3</v>
      </c>
      <c r="AO14" s="8">
        <v>4.5290827601397667E-2</v>
      </c>
      <c r="AP14" s="8">
        <v>2.3068642434038299E-2</v>
      </c>
      <c r="AQ14" s="8">
        <v>9.5103752212634968E-3</v>
      </c>
      <c r="AR14" s="8">
        <v>6.2614535441231113E-3</v>
      </c>
      <c r="AS14" s="8">
        <v>4.6371440845125303E-2</v>
      </c>
      <c r="AT14" s="8">
        <v>9.3196377363148394E-3</v>
      </c>
      <c r="AU14" s="8">
        <v>4.0880094887889599E-3</v>
      </c>
      <c r="AV14" s="8">
        <v>9.8810760571677373E-5</v>
      </c>
      <c r="AW14" s="9">
        <v>1</v>
      </c>
      <c r="AX14" s="9">
        <v>0</v>
      </c>
      <c r="AY14" s="9">
        <v>1</v>
      </c>
      <c r="AZ14" s="5">
        <v>0</v>
      </c>
      <c r="BA14" s="9">
        <v>1</v>
      </c>
      <c r="BB14" s="5">
        <v>0</v>
      </c>
      <c r="BC14" s="9">
        <v>0.9947123171994724</v>
      </c>
      <c r="BD14" s="9">
        <v>1.7996315231099051E-4</v>
      </c>
      <c r="BE14" s="9">
        <v>1</v>
      </c>
      <c r="BF14" s="5">
        <v>0</v>
      </c>
      <c r="BG14" s="9">
        <v>1</v>
      </c>
      <c r="BH14" s="5">
        <v>0</v>
      </c>
      <c r="BI14" s="9">
        <v>1.007535127117519</v>
      </c>
      <c r="BJ14" s="9">
        <v>7.6000567236778592E-4</v>
      </c>
      <c r="BK14" s="10">
        <v>43219.809715104777</v>
      </c>
      <c r="BL14" s="5">
        <v>34.527071759259258</v>
      </c>
      <c r="BM14" s="8">
        <v>3.894406977364759E-3</v>
      </c>
      <c r="BN14" s="5">
        <v>4.5707481587905034E-6</v>
      </c>
      <c r="BO14" s="11">
        <v>1.000241749846946</v>
      </c>
      <c r="BP14" s="11">
        <v>1.96479253332334</v>
      </c>
      <c r="BQ14" s="9">
        <v>7.8700000000000003E-3</v>
      </c>
      <c r="BR14" s="9">
        <v>5.8E-4</v>
      </c>
      <c r="BS14" s="9">
        <v>1.2710000000000001E-2</v>
      </c>
      <c r="BT14" s="9">
        <v>4.0000000000000003E-5</v>
      </c>
      <c r="BU14" s="9">
        <v>0</v>
      </c>
      <c r="BV14" s="9">
        <v>0</v>
      </c>
      <c r="BW14" s="9">
        <v>7.5799999999999999E-4</v>
      </c>
      <c r="BX14" s="9">
        <v>6.9999999999999999E-6</v>
      </c>
      <c r="BY14" s="9">
        <v>4.0000000000000003E-5</v>
      </c>
      <c r="BZ14" s="9">
        <v>1.9999999999999999E-6</v>
      </c>
      <c r="CA14" s="9">
        <v>2.8600000000000001E-4</v>
      </c>
      <c r="CB14" s="9">
        <v>4.9999999999999998E-7</v>
      </c>
      <c r="CC14" s="9">
        <v>250</v>
      </c>
      <c r="CD14" s="9">
        <v>0</v>
      </c>
      <c r="CE14" s="9">
        <v>1.96</v>
      </c>
      <c r="CF14" s="9">
        <v>0</v>
      </c>
      <c r="CG14" s="9">
        <v>0.22700000000000001</v>
      </c>
      <c r="CH14" s="9">
        <v>0</v>
      </c>
    </row>
    <row r="15" spans="1:86" x14ac:dyDescent="0.25">
      <c r="A15" s="5" t="s">
        <v>62</v>
      </c>
      <c r="B15" s="5" t="s">
        <v>4</v>
      </c>
      <c r="C15" s="5" t="s">
        <v>2</v>
      </c>
      <c r="D15" s="5" t="s">
        <v>6</v>
      </c>
      <c r="E15" s="5" t="s">
        <v>143</v>
      </c>
      <c r="F15" s="5" t="s">
        <v>73</v>
      </c>
      <c r="G15" s="5" t="s">
        <v>77</v>
      </c>
      <c r="H15" s="5">
        <v>2.25</v>
      </c>
      <c r="I15" s="5">
        <v>0</v>
      </c>
      <c r="J15" s="5">
        <v>0</v>
      </c>
      <c r="K15" s="5">
        <v>-0.19955485524429981</v>
      </c>
      <c r="L15" s="5">
        <v>1.152005220322825</v>
      </c>
      <c r="M15" s="5">
        <v>95.517603017084468</v>
      </c>
      <c r="N15" s="5">
        <v>-13446.19246002106</v>
      </c>
      <c r="O15" s="5">
        <v>0</v>
      </c>
      <c r="P15" s="5">
        <v>8.0000000000000006E-17</v>
      </c>
      <c r="Q15" s="5">
        <v>-7.103687523512056E-5</v>
      </c>
      <c r="R15" s="5">
        <v>1.5169036829125351E-4</v>
      </c>
      <c r="S15" s="8">
        <v>67.717254040494268</v>
      </c>
      <c r="T15" s="8">
        <v>1.8046753178292359E-2</v>
      </c>
      <c r="U15" s="8">
        <v>-4.7999417373422674E-3</v>
      </c>
      <c r="V15" s="8">
        <v>2.5738482101589671E-2</v>
      </c>
      <c r="W15" s="8">
        <v>2.792858965431157E-2</v>
      </c>
      <c r="X15" s="8">
        <v>7.5211445055731246E-3</v>
      </c>
      <c r="Y15" s="8">
        <v>6.2590679463537247E-3</v>
      </c>
      <c r="Z15" s="8">
        <v>1.357210670594977E-2</v>
      </c>
      <c r="AA15" s="8">
        <v>1.0276997663960209E-2</v>
      </c>
      <c r="AB15" s="8">
        <v>3.3132779276697248E-4</v>
      </c>
      <c r="AC15" s="8">
        <v>68.493773815313205</v>
      </c>
      <c r="AD15" s="8">
        <v>1.5966798297730438E-2</v>
      </c>
      <c r="AE15" s="8">
        <v>2.642724152530377E-2</v>
      </c>
      <c r="AF15" s="8">
        <v>1.171946281791403E-2</v>
      </c>
      <c r="AG15" s="8">
        <v>-1.7938380999722659E-2</v>
      </c>
      <c r="AH15" s="8">
        <v>4.16675103509928E-3</v>
      </c>
      <c r="AI15" s="8">
        <v>5.1404813081248478E-4</v>
      </c>
      <c r="AJ15" s="8">
        <v>9.8664295923876766E-3</v>
      </c>
      <c r="AK15" s="8">
        <v>1.430670587539278E-2</v>
      </c>
      <c r="AL15" s="8">
        <v>3.1533076357716662E-4</v>
      </c>
      <c r="AM15" s="8">
        <v>0.76429696920067225</v>
      </c>
      <c r="AN15" s="8">
        <v>8.4111029239807532E-3</v>
      </c>
      <c r="AO15" s="8">
        <v>4.5290827601397667E-2</v>
      </c>
      <c r="AP15" s="8">
        <v>2.3068642434038299E-2</v>
      </c>
      <c r="AQ15" s="8">
        <v>9.5103752212634968E-3</v>
      </c>
      <c r="AR15" s="8">
        <v>6.2614535441231113E-3</v>
      </c>
      <c r="AS15" s="8">
        <v>4.6371440845125303E-2</v>
      </c>
      <c r="AT15" s="8">
        <v>9.3196377363148394E-3</v>
      </c>
      <c r="AU15" s="8">
        <v>4.0913761148053413E-3</v>
      </c>
      <c r="AV15" s="8">
        <v>9.3002925793128575E-5</v>
      </c>
      <c r="AW15" s="9">
        <v>1</v>
      </c>
      <c r="AX15" s="9">
        <v>0</v>
      </c>
      <c r="AY15" s="9">
        <v>1</v>
      </c>
      <c r="AZ15" s="5">
        <v>0</v>
      </c>
      <c r="BA15" s="9">
        <v>1</v>
      </c>
      <c r="BB15" s="5">
        <v>0</v>
      </c>
      <c r="BC15" s="9">
        <v>0.99472955590100032</v>
      </c>
      <c r="BD15" s="9">
        <v>1.8868098908604941E-4</v>
      </c>
      <c r="BE15" s="9">
        <v>1</v>
      </c>
      <c r="BF15" s="5">
        <v>0</v>
      </c>
      <c r="BG15" s="9">
        <v>1</v>
      </c>
      <c r="BH15" s="5">
        <v>0</v>
      </c>
      <c r="BI15" s="9">
        <v>1.007535127117519</v>
      </c>
      <c r="BJ15" s="9">
        <v>7.6000567236778592E-4</v>
      </c>
      <c r="BK15" s="10">
        <v>43219.814226532028</v>
      </c>
      <c r="BL15" s="5">
        <v>34.531585648148138</v>
      </c>
      <c r="BM15" s="8">
        <v>3.894406977364759E-3</v>
      </c>
      <c r="BN15" s="5">
        <v>4.5707481587905034E-6</v>
      </c>
      <c r="BO15" s="11">
        <v>1.000241781741424</v>
      </c>
      <c r="BP15" s="11">
        <v>1.964967605489883</v>
      </c>
      <c r="BQ15" s="9">
        <v>7.8700000000000003E-3</v>
      </c>
      <c r="BR15" s="9">
        <v>5.8E-4</v>
      </c>
      <c r="BS15" s="9">
        <v>1.2710000000000001E-2</v>
      </c>
      <c r="BT15" s="9">
        <v>4.0000000000000003E-5</v>
      </c>
      <c r="BU15" s="9">
        <v>0</v>
      </c>
      <c r="BV15" s="9">
        <v>0</v>
      </c>
      <c r="BW15" s="9">
        <v>7.5799999999999999E-4</v>
      </c>
      <c r="BX15" s="9">
        <v>6.9999999999999999E-6</v>
      </c>
      <c r="BY15" s="9">
        <v>4.0000000000000003E-5</v>
      </c>
      <c r="BZ15" s="9">
        <v>1.9999999999999999E-6</v>
      </c>
      <c r="CA15" s="9">
        <v>2.8600000000000001E-4</v>
      </c>
      <c r="CB15" s="9">
        <v>4.9999999999999998E-7</v>
      </c>
      <c r="CC15" s="9">
        <v>250</v>
      </c>
      <c r="CD15" s="9">
        <v>0</v>
      </c>
      <c r="CE15" s="9">
        <v>1.96</v>
      </c>
      <c r="CF15" s="9">
        <v>0</v>
      </c>
      <c r="CG15" s="9">
        <v>0.22700000000000001</v>
      </c>
      <c r="CH15" s="9">
        <v>0</v>
      </c>
    </row>
    <row r="16" spans="1:86" x14ac:dyDescent="0.25">
      <c r="A16" s="5" t="s">
        <v>62</v>
      </c>
      <c r="B16" s="5" t="s">
        <v>4</v>
      </c>
      <c r="C16" s="5" t="s">
        <v>2</v>
      </c>
      <c r="D16" s="5" t="s">
        <v>6</v>
      </c>
      <c r="E16" s="5" t="s">
        <v>143</v>
      </c>
      <c r="F16" s="5" t="s">
        <v>64</v>
      </c>
      <c r="G16" s="5" t="s">
        <v>78</v>
      </c>
      <c r="H16" s="5">
        <v>2.25</v>
      </c>
      <c r="I16" s="5">
        <v>33.492181788262783</v>
      </c>
      <c r="J16" s="5">
        <v>0.1250941237304227</v>
      </c>
      <c r="K16" s="5">
        <v>28.809295572265111</v>
      </c>
      <c r="L16" s="5">
        <v>4.7942893756930047</v>
      </c>
      <c r="M16" s="5">
        <v>95.415213453347349</v>
      </c>
      <c r="N16" s="5">
        <v>4.7423399011542671</v>
      </c>
      <c r="O16" s="5">
        <v>0</v>
      </c>
      <c r="P16" s="5">
        <v>8.0000000000000006E-17</v>
      </c>
      <c r="Q16" s="5">
        <v>0.20151768673084139</v>
      </c>
      <c r="R16" s="5">
        <v>1.5003260043324851E-4</v>
      </c>
      <c r="S16" s="8">
        <v>32.002253025495577</v>
      </c>
      <c r="T16" s="8">
        <v>1.44088830913541E-2</v>
      </c>
      <c r="U16" s="8">
        <v>6.437338210350946</v>
      </c>
      <c r="V16" s="8">
        <v>1.26944759572348E-2</v>
      </c>
      <c r="W16" s="8">
        <v>8.0017134236884349E-2</v>
      </c>
      <c r="X16" s="8">
        <v>5.1160530797269036E-3</v>
      </c>
      <c r="Y16" s="8">
        <v>5.8026088988632131E-2</v>
      </c>
      <c r="Z16" s="8">
        <v>9.6555847292461756E-3</v>
      </c>
      <c r="AA16" s="8">
        <v>4.8262426179719814E-3</v>
      </c>
      <c r="AB16" s="8">
        <v>3.2772303996136839E-4</v>
      </c>
      <c r="AC16" s="8">
        <v>32.53872053119386</v>
      </c>
      <c r="AD16" s="8">
        <v>1.2727739375630921E-2</v>
      </c>
      <c r="AE16" s="8">
        <v>6.4758516420916834</v>
      </c>
      <c r="AF16" s="8">
        <v>1.2138139199414401E-2</v>
      </c>
      <c r="AG16" s="8">
        <v>3.5733030669825708E-2</v>
      </c>
      <c r="AH16" s="8">
        <v>4.7888072050645434E-3</v>
      </c>
      <c r="AI16" s="8">
        <v>6.2897440010153086E-2</v>
      </c>
      <c r="AJ16" s="8">
        <v>9.3096692222689268E-3</v>
      </c>
      <c r="AK16" s="8">
        <v>8.7504537407564389E-3</v>
      </c>
      <c r="AL16" s="8">
        <v>2.8857214551704358E-4</v>
      </c>
      <c r="AM16" s="8">
        <v>0.52735989884056633</v>
      </c>
      <c r="AN16" s="8">
        <v>6.7542995437220796E-3</v>
      </c>
      <c r="AO16" s="8">
        <v>2.5714007761922029E-2</v>
      </c>
      <c r="AP16" s="8">
        <v>3.719210654394288E-3</v>
      </c>
      <c r="AQ16" s="8">
        <v>8.0140845240865843E-3</v>
      </c>
      <c r="AR16" s="8">
        <v>1.8003679255377391E-3</v>
      </c>
      <c r="AS16" s="8">
        <v>4.6040484006031612E-2</v>
      </c>
      <c r="AT16" s="8">
        <v>2.5613229854101979E-3</v>
      </c>
      <c r="AU16" s="8">
        <v>3.945114063177246E-3</v>
      </c>
      <c r="AV16" s="8">
        <v>1.5004993377229749E-4</v>
      </c>
      <c r="AW16" s="9">
        <v>1</v>
      </c>
      <c r="AX16" s="9">
        <v>0</v>
      </c>
      <c r="AY16" s="9">
        <v>1</v>
      </c>
      <c r="AZ16" s="5">
        <v>0</v>
      </c>
      <c r="BA16" s="9">
        <v>1</v>
      </c>
      <c r="BB16" s="5">
        <v>0</v>
      </c>
      <c r="BC16" s="9">
        <v>0.99474648518993669</v>
      </c>
      <c r="BD16" s="9">
        <v>1.997956854126331E-4</v>
      </c>
      <c r="BE16" s="9">
        <v>1</v>
      </c>
      <c r="BF16" s="5">
        <v>0</v>
      </c>
      <c r="BG16" s="9">
        <v>1</v>
      </c>
      <c r="BH16" s="5">
        <v>0</v>
      </c>
      <c r="BI16" s="9">
        <v>1.007535127117519</v>
      </c>
      <c r="BJ16" s="9">
        <v>7.6000567236778592E-4</v>
      </c>
      <c r="BK16" s="10">
        <v>43219.81866815759</v>
      </c>
      <c r="BL16" s="5">
        <v>34.536018518518517</v>
      </c>
      <c r="BM16" s="8">
        <v>3.894406977364759E-3</v>
      </c>
      <c r="BN16" s="5">
        <v>4.5707481587905034E-6</v>
      </c>
      <c r="BO16" s="11">
        <v>1.000241813142424</v>
      </c>
      <c r="BP16" s="11">
        <v>1.9651399841445469</v>
      </c>
      <c r="BQ16" s="9">
        <v>7.8700000000000003E-3</v>
      </c>
      <c r="BR16" s="9">
        <v>5.8E-4</v>
      </c>
      <c r="BS16" s="9">
        <v>1.2710000000000001E-2</v>
      </c>
      <c r="BT16" s="9">
        <v>4.0000000000000003E-5</v>
      </c>
      <c r="BU16" s="9">
        <v>0</v>
      </c>
      <c r="BV16" s="9">
        <v>0</v>
      </c>
      <c r="BW16" s="9">
        <v>7.5799999999999999E-4</v>
      </c>
      <c r="BX16" s="9">
        <v>6.9999999999999999E-6</v>
      </c>
      <c r="BY16" s="9">
        <v>4.0000000000000003E-5</v>
      </c>
      <c r="BZ16" s="9">
        <v>1.9999999999999999E-6</v>
      </c>
      <c r="CA16" s="9">
        <v>2.8600000000000001E-4</v>
      </c>
      <c r="CB16" s="9">
        <v>4.9999999999999998E-7</v>
      </c>
      <c r="CC16" s="9">
        <v>250</v>
      </c>
      <c r="CD16" s="9">
        <v>0</v>
      </c>
      <c r="CE16" s="9">
        <v>1.96</v>
      </c>
      <c r="CF16" s="9">
        <v>0</v>
      </c>
      <c r="CG16" s="9">
        <v>0.22700000000000001</v>
      </c>
      <c r="CH16" s="9">
        <v>0</v>
      </c>
    </row>
    <row r="17" spans="1:86" x14ac:dyDescent="0.25">
      <c r="A17" s="5" t="s">
        <v>62</v>
      </c>
      <c r="B17" s="5" t="s">
        <v>4</v>
      </c>
      <c r="C17" s="5" t="s">
        <v>2</v>
      </c>
      <c r="D17" s="5" t="s">
        <v>6</v>
      </c>
      <c r="E17" s="5" t="s">
        <v>143</v>
      </c>
      <c r="F17" s="5" t="s">
        <v>73</v>
      </c>
      <c r="G17" s="5" t="s">
        <v>79</v>
      </c>
      <c r="H17" s="5">
        <v>2.25</v>
      </c>
      <c r="I17" s="5">
        <v>288.28129596501049</v>
      </c>
      <c r="J17" s="5">
        <v>34.296080126151161</v>
      </c>
      <c r="K17" s="5">
        <v>0.50868534921004471</v>
      </c>
      <c r="L17" s="5">
        <v>9.1606446446199849E-2</v>
      </c>
      <c r="M17" s="5">
        <v>56.229914463010452</v>
      </c>
      <c r="N17" s="5">
        <v>43.806551829377362</v>
      </c>
      <c r="O17" s="5">
        <v>0</v>
      </c>
      <c r="P17" s="5">
        <v>8.0000000000000006E-17</v>
      </c>
      <c r="Q17" s="5">
        <v>1.2837256752349681E-2</v>
      </c>
      <c r="R17" s="5">
        <v>1.481028922948121E-3</v>
      </c>
      <c r="S17" s="8">
        <v>15.86257670206389</v>
      </c>
      <c r="T17" s="8">
        <v>2.1457334911145091E-2</v>
      </c>
      <c r="U17" s="8">
        <v>0.20371692953642159</v>
      </c>
      <c r="V17" s="8">
        <v>2.5978877977506979E-2</v>
      </c>
      <c r="W17" s="8">
        <v>0.13453691097779971</v>
      </c>
      <c r="X17" s="8">
        <v>8.210353776001024E-3</v>
      </c>
      <c r="Y17" s="8">
        <v>0.1039118135017414</v>
      </c>
      <c r="Z17" s="8">
        <v>1.3192615101543971E-2</v>
      </c>
      <c r="AA17" s="8">
        <v>2.3555915175485741E-2</v>
      </c>
      <c r="AB17" s="8">
        <v>4.6047595889208592E-4</v>
      </c>
      <c r="AC17" s="8">
        <v>16.624403833128131</v>
      </c>
      <c r="AD17" s="8">
        <v>1.9992615166764149E-2</v>
      </c>
      <c r="AE17" s="8">
        <v>0.23732672689789941</v>
      </c>
      <c r="AF17" s="8">
        <v>1.224181134556954E-2</v>
      </c>
      <c r="AG17" s="8">
        <v>8.7936423115383772E-2</v>
      </c>
      <c r="AH17" s="8">
        <v>5.3107540558646098E-3</v>
      </c>
      <c r="AI17" s="8">
        <v>0.1045559713359866</v>
      </c>
      <c r="AJ17" s="8">
        <v>9.3375288851677701E-3</v>
      </c>
      <c r="AK17" s="8">
        <v>2.7551194133554009E-2</v>
      </c>
      <c r="AL17" s="8">
        <v>4.4847866485186452E-4</v>
      </c>
      <c r="AM17" s="8">
        <v>0.76541890852793693</v>
      </c>
      <c r="AN17" s="8">
        <v>7.7918265049164116E-3</v>
      </c>
      <c r="AO17" s="8">
        <v>4.5290827601397667E-2</v>
      </c>
      <c r="AP17" s="8">
        <v>2.3068642434038299E-2</v>
      </c>
      <c r="AQ17" s="8">
        <v>9.5103752212634968E-3</v>
      </c>
      <c r="AR17" s="8">
        <v>6.2614535441231113E-3</v>
      </c>
      <c r="AS17" s="8">
        <v>4.6371440845125303E-2</v>
      </c>
      <c r="AT17" s="8">
        <v>9.3196377363148394E-3</v>
      </c>
      <c r="AU17" s="8">
        <v>4.0980230430940952E-3</v>
      </c>
      <c r="AV17" s="8">
        <v>8.6222168565304959E-5</v>
      </c>
      <c r="AW17" s="9">
        <v>1</v>
      </c>
      <c r="AX17" s="9">
        <v>0</v>
      </c>
      <c r="AY17" s="9">
        <v>1</v>
      </c>
      <c r="AZ17" s="5">
        <v>0</v>
      </c>
      <c r="BA17" s="9">
        <v>1</v>
      </c>
      <c r="BB17" s="5">
        <v>0</v>
      </c>
      <c r="BC17" s="9">
        <v>0.99476359128606817</v>
      </c>
      <c r="BD17" s="9">
        <v>2.1319120941101061E-4</v>
      </c>
      <c r="BE17" s="9">
        <v>1</v>
      </c>
      <c r="BF17" s="5">
        <v>0</v>
      </c>
      <c r="BG17" s="9">
        <v>1</v>
      </c>
      <c r="BH17" s="5">
        <v>0</v>
      </c>
      <c r="BI17" s="9">
        <v>1.007535127117519</v>
      </c>
      <c r="BJ17" s="9">
        <v>7.6000567236778592E-4</v>
      </c>
      <c r="BK17" s="10">
        <v>43219.823141683213</v>
      </c>
      <c r="BL17" s="5">
        <v>34.540497685185187</v>
      </c>
      <c r="BM17" s="8">
        <v>3.894406977364759E-3</v>
      </c>
      <c r="BN17" s="5">
        <v>4.5707481587905034E-6</v>
      </c>
      <c r="BO17" s="11">
        <v>1.000241844768949</v>
      </c>
      <c r="BP17" s="11">
        <v>1.965313616119859</v>
      </c>
      <c r="BQ17" s="9">
        <v>7.8700000000000003E-3</v>
      </c>
      <c r="BR17" s="9">
        <v>5.8E-4</v>
      </c>
      <c r="BS17" s="9">
        <v>1.2710000000000001E-2</v>
      </c>
      <c r="BT17" s="9">
        <v>4.0000000000000003E-5</v>
      </c>
      <c r="BU17" s="9">
        <v>0</v>
      </c>
      <c r="BV17" s="9">
        <v>0</v>
      </c>
      <c r="BW17" s="9">
        <v>7.5799999999999999E-4</v>
      </c>
      <c r="BX17" s="9">
        <v>6.9999999999999999E-6</v>
      </c>
      <c r="BY17" s="9">
        <v>4.0000000000000003E-5</v>
      </c>
      <c r="BZ17" s="9">
        <v>1.9999999999999999E-6</v>
      </c>
      <c r="CA17" s="9">
        <v>2.8600000000000001E-4</v>
      </c>
      <c r="CB17" s="9">
        <v>4.9999999999999998E-7</v>
      </c>
      <c r="CC17" s="9">
        <v>250</v>
      </c>
      <c r="CD17" s="9">
        <v>0</v>
      </c>
      <c r="CE17" s="9">
        <v>1.96</v>
      </c>
      <c r="CF17" s="9">
        <v>0</v>
      </c>
      <c r="CG17" s="9">
        <v>0.22700000000000001</v>
      </c>
      <c r="CH17" s="9">
        <v>0</v>
      </c>
    </row>
    <row r="18" spans="1:86" x14ac:dyDescent="0.25">
      <c r="A18" s="5" t="s">
        <v>62</v>
      </c>
      <c r="B18" s="5" t="s">
        <v>4</v>
      </c>
      <c r="C18" s="5" t="s">
        <v>2</v>
      </c>
      <c r="D18" s="5" t="s">
        <v>6</v>
      </c>
      <c r="E18" s="5" t="s">
        <v>143</v>
      </c>
      <c r="F18" s="5" t="s">
        <v>64</v>
      </c>
      <c r="G18" s="5" t="s">
        <v>80</v>
      </c>
      <c r="H18" s="5">
        <v>2.25</v>
      </c>
      <c r="I18" s="5">
        <v>25.421582435487959</v>
      </c>
      <c r="J18" s="5">
        <v>2.6709505226688551E-2</v>
      </c>
      <c r="K18" s="5">
        <v>31.699461188216741</v>
      </c>
      <c r="L18" s="5">
        <v>1.4389159997611509</v>
      </c>
      <c r="M18" s="5">
        <v>98.9327603392301</v>
      </c>
      <c r="N18" s="5">
        <v>3.5916307411050612</v>
      </c>
      <c r="O18" s="5">
        <v>0</v>
      </c>
      <c r="P18" s="5">
        <v>8.0000000000000006E-17</v>
      </c>
      <c r="Q18" s="5">
        <v>0.27605202712033672</v>
      </c>
      <c r="R18" s="5">
        <v>2.8842819797735701E-5</v>
      </c>
      <c r="S18" s="8">
        <v>94.651069990311669</v>
      </c>
      <c r="T18" s="8">
        <v>1.9048125042207601E-2</v>
      </c>
      <c r="U18" s="8">
        <v>26.065990936036592</v>
      </c>
      <c r="V18" s="8">
        <v>1.5818775540920781E-2</v>
      </c>
      <c r="W18" s="8">
        <v>0.3387993658467105</v>
      </c>
      <c r="X18" s="8">
        <v>4.9840028769329867E-3</v>
      </c>
      <c r="Y18" s="8">
        <v>0.21349906633659471</v>
      </c>
      <c r="Z18" s="8">
        <v>9.6902598932396295E-3</v>
      </c>
      <c r="AA18" s="8">
        <v>2.844475351036586E-3</v>
      </c>
      <c r="AB18" s="8">
        <v>2.6157387854869188E-4</v>
      </c>
      <c r="AC18" s="8">
        <v>95.193091748829033</v>
      </c>
      <c r="AD18" s="8">
        <v>1.7934666744658261E-2</v>
      </c>
      <c r="AE18" s="8">
        <v>26.212280657755361</v>
      </c>
      <c r="AF18" s="8">
        <v>1.424332682094177E-2</v>
      </c>
      <c r="AG18" s="8">
        <v>0.29686131702451352</v>
      </c>
      <c r="AH18" s="8">
        <v>4.6474681289892924E-3</v>
      </c>
      <c r="AI18" s="8">
        <v>0.20497340045480131</v>
      </c>
      <c r="AJ18" s="8">
        <v>9.3456279276963455E-3</v>
      </c>
      <c r="AK18" s="8">
        <v>6.7681297337528548E-3</v>
      </c>
      <c r="AL18" s="8">
        <v>2.1576664379247671E-4</v>
      </c>
      <c r="AM18" s="8">
        <v>0.52874556563079755</v>
      </c>
      <c r="AN18" s="8">
        <v>6.4170707009994464E-3</v>
      </c>
      <c r="AO18" s="8">
        <v>2.5714007761922029E-2</v>
      </c>
      <c r="AP18" s="8">
        <v>3.719210654394288E-3</v>
      </c>
      <c r="AQ18" s="8">
        <v>8.0140845240865843E-3</v>
      </c>
      <c r="AR18" s="8">
        <v>1.8003679255377391E-3</v>
      </c>
      <c r="AS18" s="8">
        <v>4.6040484006031612E-2</v>
      </c>
      <c r="AT18" s="8">
        <v>2.5613229854101979E-3</v>
      </c>
      <c r="AU18" s="8">
        <v>3.8968213574102849E-3</v>
      </c>
      <c r="AV18" s="8">
        <v>1.4436596665034181E-4</v>
      </c>
      <c r="AW18" s="9">
        <v>1</v>
      </c>
      <c r="AX18" s="9">
        <v>0</v>
      </c>
      <c r="AY18" s="9">
        <v>1</v>
      </c>
      <c r="AZ18" s="5">
        <v>0</v>
      </c>
      <c r="BA18" s="9">
        <v>1</v>
      </c>
      <c r="BB18" s="5">
        <v>0</v>
      </c>
      <c r="BC18" s="9">
        <v>0.99478060897860221</v>
      </c>
      <c r="BD18" s="9">
        <v>2.282987894193819E-4</v>
      </c>
      <c r="BE18" s="9">
        <v>1</v>
      </c>
      <c r="BF18" s="5">
        <v>0</v>
      </c>
      <c r="BG18" s="9">
        <v>1</v>
      </c>
      <c r="BH18" s="5">
        <v>0</v>
      </c>
      <c r="BI18" s="9">
        <v>1.007535127117519</v>
      </c>
      <c r="BJ18" s="9">
        <v>7.6000567236778592E-4</v>
      </c>
      <c r="BK18" s="10">
        <v>43219.827592894682</v>
      </c>
      <c r="BL18" s="5">
        <v>34.544953703703698</v>
      </c>
      <c r="BM18" s="8">
        <v>3.894406977364759E-3</v>
      </c>
      <c r="BN18" s="5">
        <v>4.5707481587905034E-6</v>
      </c>
      <c r="BO18" s="11">
        <v>1.000241876237721</v>
      </c>
      <c r="BP18" s="11">
        <v>1.9654863972380381</v>
      </c>
      <c r="BQ18" s="9">
        <v>7.8700000000000003E-3</v>
      </c>
      <c r="BR18" s="9">
        <v>5.8E-4</v>
      </c>
      <c r="BS18" s="9">
        <v>1.2710000000000001E-2</v>
      </c>
      <c r="BT18" s="9">
        <v>4.0000000000000003E-5</v>
      </c>
      <c r="BU18" s="9">
        <v>0</v>
      </c>
      <c r="BV18" s="9">
        <v>0</v>
      </c>
      <c r="BW18" s="9">
        <v>7.5799999999999999E-4</v>
      </c>
      <c r="BX18" s="9">
        <v>6.9999999999999999E-6</v>
      </c>
      <c r="BY18" s="9">
        <v>4.0000000000000003E-5</v>
      </c>
      <c r="BZ18" s="9">
        <v>1.9999999999999999E-6</v>
      </c>
      <c r="CA18" s="9">
        <v>2.8600000000000001E-4</v>
      </c>
      <c r="CB18" s="9">
        <v>4.9999999999999998E-7</v>
      </c>
      <c r="CC18" s="9">
        <v>250</v>
      </c>
      <c r="CD18" s="9">
        <v>0</v>
      </c>
      <c r="CE18" s="9">
        <v>1.96</v>
      </c>
      <c r="CF18" s="9">
        <v>0</v>
      </c>
      <c r="CG18" s="9">
        <v>0.22700000000000001</v>
      </c>
      <c r="CH18" s="9">
        <v>0</v>
      </c>
    </row>
    <row r="19" spans="1:86" x14ac:dyDescent="0.25">
      <c r="A19" s="5"/>
      <c r="B19" s="5" t="s">
        <v>4</v>
      </c>
      <c r="C19" s="5" t="s">
        <v>2</v>
      </c>
      <c r="D19" s="5" t="s">
        <v>6</v>
      </c>
      <c r="E19" s="5" t="s">
        <v>143</v>
      </c>
      <c r="F19" s="5" t="s">
        <v>69</v>
      </c>
      <c r="G19" s="5" t="s">
        <v>81</v>
      </c>
      <c r="H19" s="5">
        <v>2.25</v>
      </c>
      <c r="I19" s="5">
        <v>4.4606542460307539</v>
      </c>
      <c r="J19" s="5">
        <v>0.24413110286143891</v>
      </c>
      <c r="K19" s="5">
        <v>39.293811731715117</v>
      </c>
      <c r="L19" s="5">
        <v>24.341100391659019</v>
      </c>
      <c r="M19" s="5">
        <v>67.565145499226844</v>
      </c>
      <c r="N19" s="5">
        <v>0.62660993780173513</v>
      </c>
      <c r="O19" s="5">
        <v>0</v>
      </c>
      <c r="P19" s="5">
        <v>8.0000000000000006E-17</v>
      </c>
      <c r="Q19" s="5">
        <v>1.0874932319596271</v>
      </c>
      <c r="R19" s="5">
        <v>1.0780573047782409E-3</v>
      </c>
      <c r="S19" s="8">
        <v>2.1936889018415222</v>
      </c>
      <c r="T19" s="8">
        <v>1.2633825195020199E-2</v>
      </c>
      <c r="U19" s="8">
        <v>2.364828790283676</v>
      </c>
      <c r="V19" s="8">
        <v>1.1607512025801139E-2</v>
      </c>
      <c r="W19" s="8">
        <v>3.7338303230549562E-2</v>
      </c>
      <c r="X19" s="8">
        <v>4.5331642944570257E-3</v>
      </c>
      <c r="Y19" s="8">
        <v>1.5624715176184811E-2</v>
      </c>
      <c r="Z19" s="8">
        <v>9.6785488973812634E-3</v>
      </c>
      <c r="AA19" s="8">
        <v>2.3540099256410488E-3</v>
      </c>
      <c r="AB19" s="8">
        <v>2.7022832169529141E-4</v>
      </c>
      <c r="AC19" s="8">
        <v>2.7330197522606769</v>
      </c>
      <c r="AD19" s="8">
        <v>1.0857513078231981E-2</v>
      </c>
      <c r="AE19" s="8">
        <v>2.3979996491631228</v>
      </c>
      <c r="AF19" s="8">
        <v>1.104412153829225E-2</v>
      </c>
      <c r="AG19" s="8">
        <v>-5.8626000495947492E-3</v>
      </c>
      <c r="AH19" s="8">
        <v>4.16031896051673E-3</v>
      </c>
      <c r="AI19" s="8">
        <v>2.3333299010506531E-2</v>
      </c>
      <c r="AJ19" s="8">
        <v>9.3334845220533497E-3</v>
      </c>
      <c r="AK19" s="8">
        <v>6.24471417170544E-3</v>
      </c>
      <c r="AL19" s="8">
        <v>2.247928440317152E-4</v>
      </c>
      <c r="AM19" s="8">
        <v>0.52943301431040701</v>
      </c>
      <c r="AN19" s="8">
        <v>6.4597173943097986E-3</v>
      </c>
      <c r="AO19" s="8">
        <v>2.5714007761922029E-2</v>
      </c>
      <c r="AP19" s="8">
        <v>3.719210654394288E-3</v>
      </c>
      <c r="AQ19" s="8">
        <v>8.0140845240865843E-3</v>
      </c>
      <c r="AR19" s="8">
        <v>1.8003679255377391E-3</v>
      </c>
      <c r="AS19" s="8">
        <v>4.6040484006031612E-2</v>
      </c>
      <c r="AT19" s="8">
        <v>2.5613229854101979E-3</v>
      </c>
      <c r="AU19" s="8">
        <v>3.872862670481857E-3</v>
      </c>
      <c r="AV19" s="8">
        <v>1.4628824718190741E-4</v>
      </c>
      <c r="AW19" s="9">
        <v>1</v>
      </c>
      <c r="AX19" s="9">
        <v>0</v>
      </c>
      <c r="AY19" s="9">
        <v>1</v>
      </c>
      <c r="AZ19" s="5">
        <v>0</v>
      </c>
      <c r="BA19" s="9">
        <v>1</v>
      </c>
      <c r="BB19" s="5">
        <v>0</v>
      </c>
      <c r="BC19" s="9">
        <v>0.99479753826753858</v>
      </c>
      <c r="BD19" s="9">
        <v>2.4476462971891928E-4</v>
      </c>
      <c r="BE19" s="9">
        <v>1</v>
      </c>
      <c r="BF19" s="5">
        <v>0</v>
      </c>
      <c r="BG19" s="9">
        <v>1</v>
      </c>
      <c r="BH19" s="5">
        <v>0</v>
      </c>
      <c r="BI19" s="9">
        <v>1.007535127117519</v>
      </c>
      <c r="BJ19" s="9">
        <v>7.6000567236778592E-4</v>
      </c>
      <c r="BK19" s="10">
        <v>43219.832034021078</v>
      </c>
      <c r="BL19" s="5">
        <v>34.549386574074077</v>
      </c>
      <c r="BM19" s="8">
        <v>3.894406977364759E-3</v>
      </c>
      <c r="BN19" s="5">
        <v>4.5707481587905034E-6</v>
      </c>
      <c r="BO19" s="11">
        <v>1.0002419076351949</v>
      </c>
      <c r="BP19" s="11">
        <v>1.9656588020265711</v>
      </c>
      <c r="BQ19" s="9">
        <v>7.8700000000000003E-3</v>
      </c>
      <c r="BR19" s="9">
        <v>5.8E-4</v>
      </c>
      <c r="BS19" s="9">
        <v>1.2710000000000001E-2</v>
      </c>
      <c r="BT19" s="9">
        <v>4.0000000000000003E-5</v>
      </c>
      <c r="BU19" s="9">
        <v>0</v>
      </c>
      <c r="BV19" s="9">
        <v>0</v>
      </c>
      <c r="BW19" s="9">
        <v>7.5799999999999999E-4</v>
      </c>
      <c r="BX19" s="9">
        <v>6.9999999999999999E-6</v>
      </c>
      <c r="BY19" s="9">
        <v>4.0000000000000003E-5</v>
      </c>
      <c r="BZ19" s="9">
        <v>1.9999999999999999E-6</v>
      </c>
      <c r="CA19" s="9">
        <v>2.8600000000000001E-4</v>
      </c>
      <c r="CB19" s="9">
        <v>4.9999999999999998E-7</v>
      </c>
      <c r="CC19" s="9">
        <v>250</v>
      </c>
      <c r="CD19" s="9">
        <v>0</v>
      </c>
      <c r="CE19" s="9">
        <v>1.96</v>
      </c>
      <c r="CF19" s="9">
        <v>0</v>
      </c>
      <c r="CG19" s="9">
        <v>0.22700000000000001</v>
      </c>
      <c r="CH19" s="9">
        <v>0</v>
      </c>
    </row>
    <row r="20" spans="1:86" x14ac:dyDescent="0.25">
      <c r="A20" s="5" t="s">
        <v>62</v>
      </c>
      <c r="B20" s="5" t="s">
        <v>4</v>
      </c>
      <c r="C20" s="5" t="s">
        <v>2</v>
      </c>
      <c r="D20" s="5" t="s">
        <v>6</v>
      </c>
      <c r="E20" s="5" t="s">
        <v>143</v>
      </c>
      <c r="F20" s="5" t="s">
        <v>64</v>
      </c>
      <c r="G20" s="5" t="s">
        <v>82</v>
      </c>
      <c r="H20" s="5">
        <v>2.25</v>
      </c>
      <c r="I20" s="5">
        <v>25.224277640054041</v>
      </c>
      <c r="J20" s="5">
        <v>3.3491161418043217E-2</v>
      </c>
      <c r="K20" s="5">
        <v>54.87266272755069</v>
      </c>
      <c r="L20" s="5">
        <v>4.9026604841392043</v>
      </c>
      <c r="M20" s="5">
        <v>97.453367543675824</v>
      </c>
      <c r="N20" s="5">
        <v>3.5635624423501042</v>
      </c>
      <c r="O20" s="5">
        <v>0</v>
      </c>
      <c r="P20" s="5">
        <v>8.0000000000000006E-17</v>
      </c>
      <c r="Q20" s="5">
        <v>0.27406159667018898</v>
      </c>
      <c r="R20" s="5">
        <v>7.9067300222037613E-5</v>
      </c>
      <c r="S20" s="8">
        <v>87.059264833919556</v>
      </c>
      <c r="T20" s="8">
        <v>1.9057953148137349E-2</v>
      </c>
      <c r="U20" s="8">
        <v>23.802658083514221</v>
      </c>
      <c r="V20" s="8">
        <v>1.6272182962752599E-2</v>
      </c>
      <c r="W20" s="8">
        <v>0.29783404231090149</v>
      </c>
      <c r="X20" s="8">
        <v>5.0531667945802779E-3</v>
      </c>
      <c r="Y20" s="8">
        <v>0.1125964559208813</v>
      </c>
      <c r="Z20" s="8">
        <v>1.005969307332766E-2</v>
      </c>
      <c r="AA20" s="8">
        <v>6.9317068263876781E-3</v>
      </c>
      <c r="AB20" s="8">
        <v>3.1956390740129302E-4</v>
      </c>
      <c r="AC20" s="8">
        <v>87.607754174334019</v>
      </c>
      <c r="AD20" s="8">
        <v>1.772027921391605E-2</v>
      </c>
      <c r="AE20" s="8">
        <v>23.939060817359991</v>
      </c>
      <c r="AF20" s="8">
        <v>1.4755511679059211E-2</v>
      </c>
      <c r="AG20" s="8">
        <v>0.25866863151905239</v>
      </c>
      <c r="AH20" s="8">
        <v>4.7215643579796374E-3</v>
      </c>
      <c r="AI20" s="8">
        <v>0.1109624734042776</v>
      </c>
      <c r="AJ20" s="8">
        <v>9.7281575487841478E-3</v>
      </c>
      <c r="AK20" s="8">
        <v>1.0738723950057521E-2</v>
      </c>
      <c r="AL20" s="8">
        <v>2.7348187099375011E-4</v>
      </c>
      <c r="AM20" s="8">
        <v>0.5309245805055911</v>
      </c>
      <c r="AN20" s="8">
        <v>7.014077471589053E-3</v>
      </c>
      <c r="AO20" s="8">
        <v>2.5714007761922029E-2</v>
      </c>
      <c r="AP20" s="8">
        <v>3.719210654394288E-3</v>
      </c>
      <c r="AQ20" s="8">
        <v>8.0140845240865843E-3</v>
      </c>
      <c r="AR20" s="8">
        <v>1.8003679255377391E-3</v>
      </c>
      <c r="AS20" s="8">
        <v>4.6040484006031612E-2</v>
      </c>
      <c r="AT20" s="8">
        <v>2.5613229854101979E-3</v>
      </c>
      <c r="AU20" s="8">
        <v>3.8208792009321859E-3</v>
      </c>
      <c r="AV20" s="8">
        <v>1.6056168804083601E-4</v>
      </c>
      <c r="AW20" s="9">
        <v>1</v>
      </c>
      <c r="AX20" s="9">
        <v>0</v>
      </c>
      <c r="AY20" s="9">
        <v>1</v>
      </c>
      <c r="AZ20" s="5">
        <v>0</v>
      </c>
      <c r="BA20" s="9">
        <v>1</v>
      </c>
      <c r="BB20" s="5">
        <v>0</v>
      </c>
      <c r="BC20" s="9">
        <v>0.99482957266934458</v>
      </c>
      <c r="BD20" s="9">
        <v>2.4942343724600169E-4</v>
      </c>
      <c r="BE20" s="9">
        <v>1</v>
      </c>
      <c r="BF20" s="5">
        <v>0</v>
      </c>
      <c r="BG20" s="9">
        <v>1</v>
      </c>
      <c r="BH20" s="5">
        <v>0</v>
      </c>
      <c r="BI20" s="9">
        <v>1.007535127117519</v>
      </c>
      <c r="BJ20" s="9">
        <v>7.6000567236778592E-4</v>
      </c>
      <c r="BK20" s="10">
        <v>43219.841653640156</v>
      </c>
      <c r="BL20" s="5">
        <v>34.559004629629626</v>
      </c>
      <c r="BM20" s="8">
        <v>3.894406977364759E-3</v>
      </c>
      <c r="BN20" s="5">
        <v>4.5707481587905034E-6</v>
      </c>
      <c r="BO20" s="11">
        <v>1.0002419756431129</v>
      </c>
      <c r="BP20" s="11">
        <v>1.966032288060158</v>
      </c>
      <c r="BQ20" s="9">
        <v>7.8700000000000003E-3</v>
      </c>
      <c r="BR20" s="9">
        <v>5.8E-4</v>
      </c>
      <c r="BS20" s="9">
        <v>1.2710000000000001E-2</v>
      </c>
      <c r="BT20" s="9">
        <v>4.0000000000000003E-5</v>
      </c>
      <c r="BU20" s="9">
        <v>0</v>
      </c>
      <c r="BV20" s="9">
        <v>0</v>
      </c>
      <c r="BW20" s="9">
        <v>7.5799999999999999E-4</v>
      </c>
      <c r="BX20" s="9">
        <v>6.9999999999999999E-6</v>
      </c>
      <c r="BY20" s="9">
        <v>4.0000000000000003E-5</v>
      </c>
      <c r="BZ20" s="9">
        <v>1.9999999999999999E-6</v>
      </c>
      <c r="CA20" s="9">
        <v>2.8600000000000001E-4</v>
      </c>
      <c r="CB20" s="9">
        <v>4.9999999999999998E-7</v>
      </c>
      <c r="CC20" s="9">
        <v>250</v>
      </c>
      <c r="CD20" s="9">
        <v>0</v>
      </c>
      <c r="CE20" s="9">
        <v>1.96</v>
      </c>
      <c r="CF20" s="9">
        <v>0</v>
      </c>
      <c r="CG20" s="9">
        <v>0.22700000000000001</v>
      </c>
      <c r="CH20" s="9">
        <v>0</v>
      </c>
    </row>
    <row r="21" spans="1:86" x14ac:dyDescent="0.25">
      <c r="A21" s="5" t="s">
        <v>62</v>
      </c>
      <c r="B21" s="5" t="s">
        <v>4</v>
      </c>
      <c r="C21" s="5" t="s">
        <v>2</v>
      </c>
      <c r="D21" s="5" t="s">
        <v>6</v>
      </c>
      <c r="E21" s="5" t="s">
        <v>143</v>
      </c>
      <c r="F21" s="5" t="s">
        <v>73</v>
      </c>
      <c r="G21" s="5" t="s">
        <v>83</v>
      </c>
      <c r="H21" s="5">
        <v>2.25</v>
      </c>
      <c r="I21" s="5">
        <v>1684.382287040323</v>
      </c>
      <c r="J21" s="5">
        <v>189.36558909338109</v>
      </c>
      <c r="K21" s="5">
        <v>2.4542330929732041</v>
      </c>
      <c r="L21" s="5">
        <v>2.1570620000456362</v>
      </c>
      <c r="M21" s="5">
        <v>94.933067351319238</v>
      </c>
      <c r="N21" s="5">
        <v>387.77661718389601</v>
      </c>
      <c r="O21" s="5">
        <v>0</v>
      </c>
      <c r="P21" s="5">
        <v>8.0000000000000006E-17</v>
      </c>
      <c r="Q21" s="5">
        <v>2.448185172607675E-3</v>
      </c>
      <c r="R21" s="5">
        <v>1.71407903642719E-4</v>
      </c>
      <c r="S21" s="8">
        <v>60.503022324553442</v>
      </c>
      <c r="T21" s="8">
        <v>1.668344836706135E-2</v>
      </c>
      <c r="U21" s="8">
        <v>0.14810724577883841</v>
      </c>
      <c r="V21" s="8">
        <v>2.546626797785875E-2</v>
      </c>
      <c r="W21" s="8">
        <v>3.6951129226669682E-2</v>
      </c>
      <c r="X21" s="8">
        <v>7.4643496954516549E-3</v>
      </c>
      <c r="Y21" s="8">
        <v>1.5660733641568801E-2</v>
      </c>
      <c r="Z21" s="8">
        <v>1.349627242992665E-2</v>
      </c>
      <c r="AA21" s="8">
        <v>1.0381108332615871E-2</v>
      </c>
      <c r="AB21" s="8">
        <v>3.4271110969714611E-4</v>
      </c>
      <c r="AC21" s="8">
        <v>61.286022305142033</v>
      </c>
      <c r="AD21" s="8">
        <v>1.393874488536786E-2</v>
      </c>
      <c r="AE21" s="8">
        <v>0.17992526954521609</v>
      </c>
      <c r="AF21" s="8">
        <v>1.109548310832786E-2</v>
      </c>
      <c r="AG21" s="8">
        <v>-4.0662916359646938E-3</v>
      </c>
      <c r="AH21" s="8">
        <v>4.063338023199318E-3</v>
      </c>
      <c r="AI21" s="8">
        <v>9.5674124464645103E-3</v>
      </c>
      <c r="AJ21" s="8">
        <v>9.7618503351902877E-3</v>
      </c>
      <c r="AK21" s="8">
        <v>1.4449020183299381E-2</v>
      </c>
      <c r="AL21" s="8">
        <v>3.2451420456952758E-4</v>
      </c>
      <c r="AM21" s="8">
        <v>0.76831263775384295</v>
      </c>
      <c r="AN21" s="8">
        <v>9.16781546700377E-3</v>
      </c>
      <c r="AO21" s="8">
        <v>4.5290827601397667E-2</v>
      </c>
      <c r="AP21" s="8">
        <v>2.3068642434038299E-2</v>
      </c>
      <c r="AQ21" s="8">
        <v>9.5103752212634968E-3</v>
      </c>
      <c r="AR21" s="8">
        <v>6.2614535441231113E-3</v>
      </c>
      <c r="AS21" s="8">
        <v>4.6371440845125303E-2</v>
      </c>
      <c r="AT21" s="8">
        <v>9.3196377363148394E-3</v>
      </c>
      <c r="AU21" s="8">
        <v>4.1151669386544371E-3</v>
      </c>
      <c r="AV21" s="8">
        <v>1.0164064898208991E-4</v>
      </c>
      <c r="AW21" s="9">
        <v>1</v>
      </c>
      <c r="AX21" s="9">
        <v>0</v>
      </c>
      <c r="AY21" s="9">
        <v>1</v>
      </c>
      <c r="AZ21" s="5">
        <v>0</v>
      </c>
      <c r="BA21" s="9">
        <v>1</v>
      </c>
      <c r="BB21" s="5">
        <v>0</v>
      </c>
      <c r="BC21" s="9">
        <v>0.99484194477488663</v>
      </c>
      <c r="BD21" s="9">
        <v>2.3462789291231649E-4</v>
      </c>
      <c r="BE21" s="9">
        <v>1</v>
      </c>
      <c r="BF21" s="5">
        <v>0</v>
      </c>
      <c r="BG21" s="9">
        <v>1</v>
      </c>
      <c r="BH21" s="5">
        <v>0</v>
      </c>
      <c r="BI21" s="9">
        <v>1.007535127117519</v>
      </c>
      <c r="BJ21" s="9">
        <v>7.6000567236778592E-4</v>
      </c>
      <c r="BK21" s="10">
        <v>43219.846123229858</v>
      </c>
      <c r="BL21" s="5">
        <v>34.563483796296303</v>
      </c>
      <c r="BM21" s="8">
        <v>3.894406977364759E-3</v>
      </c>
      <c r="BN21" s="5">
        <v>4.5707481587905034E-6</v>
      </c>
      <c r="BO21" s="11">
        <v>1.0002420072418181</v>
      </c>
      <c r="BP21" s="11">
        <v>1.9662058460342471</v>
      </c>
      <c r="BQ21" s="9">
        <v>7.8700000000000003E-3</v>
      </c>
      <c r="BR21" s="9">
        <v>5.8E-4</v>
      </c>
      <c r="BS21" s="9">
        <v>1.2710000000000001E-2</v>
      </c>
      <c r="BT21" s="9">
        <v>4.0000000000000003E-5</v>
      </c>
      <c r="BU21" s="9">
        <v>0</v>
      </c>
      <c r="BV21" s="9">
        <v>0</v>
      </c>
      <c r="BW21" s="9">
        <v>7.5799999999999999E-4</v>
      </c>
      <c r="BX21" s="9">
        <v>6.9999999999999999E-6</v>
      </c>
      <c r="BY21" s="9">
        <v>4.0000000000000003E-5</v>
      </c>
      <c r="BZ21" s="9">
        <v>1.9999999999999999E-6</v>
      </c>
      <c r="CA21" s="9">
        <v>2.8600000000000001E-4</v>
      </c>
      <c r="CB21" s="9">
        <v>4.9999999999999998E-7</v>
      </c>
      <c r="CC21" s="9">
        <v>250</v>
      </c>
      <c r="CD21" s="9">
        <v>0</v>
      </c>
      <c r="CE21" s="9">
        <v>1.96</v>
      </c>
      <c r="CF21" s="9">
        <v>0</v>
      </c>
      <c r="CG21" s="9">
        <v>0.22700000000000001</v>
      </c>
      <c r="CH21" s="9">
        <v>0</v>
      </c>
    </row>
    <row r="22" spans="1:86" x14ac:dyDescent="0.25">
      <c r="A22" s="5" t="s">
        <v>62</v>
      </c>
      <c r="B22" s="5" t="s">
        <v>4</v>
      </c>
      <c r="C22" s="5" t="s">
        <v>2</v>
      </c>
      <c r="D22" s="5" t="s">
        <v>6</v>
      </c>
      <c r="E22" s="5" t="s">
        <v>143</v>
      </c>
      <c r="F22" s="5" t="s">
        <v>64</v>
      </c>
      <c r="G22" s="5" t="s">
        <v>84</v>
      </c>
      <c r="H22" s="5">
        <v>2.25</v>
      </c>
      <c r="I22" s="5">
        <v>20.482206958425639</v>
      </c>
      <c r="J22" s="5">
        <v>5.7066978965262603E-2</v>
      </c>
      <c r="K22" s="5">
        <v>151.88512783359161</v>
      </c>
      <c r="L22" s="5">
        <v>77.877379001406155</v>
      </c>
      <c r="M22" s="5">
        <v>97.902246128840872</v>
      </c>
      <c r="N22" s="5">
        <v>2.8898717601321589</v>
      </c>
      <c r="O22" s="5">
        <v>0</v>
      </c>
      <c r="P22" s="5">
        <v>8.0000000000000006E-17</v>
      </c>
      <c r="Q22" s="5">
        <v>0.33968278420330061</v>
      </c>
      <c r="R22" s="5">
        <v>6.2133044087361741E-5</v>
      </c>
      <c r="S22" s="8">
        <v>35.719768743236273</v>
      </c>
      <c r="T22" s="8">
        <v>1.59716237688689E-2</v>
      </c>
      <c r="U22" s="8">
        <v>12.09814333706125</v>
      </c>
      <c r="V22" s="8">
        <v>1.3670642106965831E-2</v>
      </c>
      <c r="W22" s="8">
        <v>0.1617219671443349</v>
      </c>
      <c r="X22" s="8">
        <v>5.5924089310937022E-3</v>
      </c>
      <c r="Y22" s="8">
        <v>2.067208738998683E-2</v>
      </c>
      <c r="Z22" s="8">
        <v>1.059932594321056E-2</v>
      </c>
      <c r="AA22" s="8">
        <v>2.2254952659571531E-3</v>
      </c>
      <c r="AB22" s="8">
        <v>2.9735423648264781E-4</v>
      </c>
      <c r="AC22" s="8">
        <v>36.264999373336678</v>
      </c>
      <c r="AD22" s="8">
        <v>1.3831235905035179E-2</v>
      </c>
      <c r="AE22" s="8">
        <v>12.16612444790341</v>
      </c>
      <c r="AF22" s="8">
        <v>1.2948221275925721E-2</v>
      </c>
      <c r="AG22" s="8">
        <v>0.1159229839379053</v>
      </c>
      <c r="AH22" s="8">
        <v>5.2946872414970413E-3</v>
      </c>
      <c r="AI22" s="8">
        <v>2.6289604294317159E-2</v>
      </c>
      <c r="AJ22" s="8">
        <v>1.0285199804322021E-2</v>
      </c>
      <c r="AK22" s="8">
        <v>5.9992862379433156E-3</v>
      </c>
      <c r="AL22" s="8">
        <v>2.3106309280250959E-4</v>
      </c>
      <c r="AM22" s="8">
        <v>0.53230665748548478</v>
      </c>
      <c r="AN22" s="8">
        <v>7.9868441297901629E-3</v>
      </c>
      <c r="AO22" s="8">
        <v>2.5714007761922029E-2</v>
      </c>
      <c r="AP22" s="8">
        <v>3.719210654394288E-3</v>
      </c>
      <c r="AQ22" s="8">
        <v>8.0140845240865843E-3</v>
      </c>
      <c r="AR22" s="8">
        <v>1.8003679255377391E-3</v>
      </c>
      <c r="AS22" s="8">
        <v>4.6040484006031612E-2</v>
      </c>
      <c r="AT22" s="8">
        <v>2.5613229854101979E-3</v>
      </c>
      <c r="AU22" s="8">
        <v>3.7727116058019262E-3</v>
      </c>
      <c r="AV22" s="8">
        <v>1.8360016051385941E-4</v>
      </c>
      <c r="AW22" s="9">
        <v>1</v>
      </c>
      <c r="AX22" s="9">
        <v>0</v>
      </c>
      <c r="AY22" s="9">
        <v>1</v>
      </c>
      <c r="AZ22" s="5">
        <v>0</v>
      </c>
      <c r="BA22" s="9">
        <v>1</v>
      </c>
      <c r="BB22" s="5">
        <v>0</v>
      </c>
      <c r="BC22" s="9">
        <v>0.99485418900336875</v>
      </c>
      <c r="BD22" s="9">
        <v>2.2157669473132189E-4</v>
      </c>
      <c r="BE22" s="9">
        <v>1</v>
      </c>
      <c r="BF22" s="5">
        <v>0</v>
      </c>
      <c r="BG22" s="9">
        <v>1</v>
      </c>
      <c r="BH22" s="5">
        <v>0</v>
      </c>
      <c r="BI22" s="9">
        <v>1.007535127117519</v>
      </c>
      <c r="BJ22" s="9">
        <v>7.6000567236778592E-4</v>
      </c>
      <c r="BK22" s="10">
        <v>43219.850563483727</v>
      </c>
      <c r="BL22" s="5">
        <v>34.567916666666669</v>
      </c>
      <c r="BM22" s="8">
        <v>3.894406977364759E-3</v>
      </c>
      <c r="BN22" s="5">
        <v>4.5707481587905034E-6</v>
      </c>
      <c r="BO22" s="11">
        <v>1.0002420386331281</v>
      </c>
      <c r="BP22" s="11">
        <v>1.966378280043835</v>
      </c>
      <c r="BQ22" s="9">
        <v>7.8700000000000003E-3</v>
      </c>
      <c r="BR22" s="9">
        <v>5.8E-4</v>
      </c>
      <c r="BS22" s="9">
        <v>1.2710000000000001E-2</v>
      </c>
      <c r="BT22" s="9">
        <v>4.0000000000000003E-5</v>
      </c>
      <c r="BU22" s="9">
        <v>0</v>
      </c>
      <c r="BV22" s="9">
        <v>0</v>
      </c>
      <c r="BW22" s="9">
        <v>7.5799999999999999E-4</v>
      </c>
      <c r="BX22" s="9">
        <v>6.9999999999999999E-6</v>
      </c>
      <c r="BY22" s="9">
        <v>4.0000000000000003E-5</v>
      </c>
      <c r="BZ22" s="9">
        <v>1.9999999999999999E-6</v>
      </c>
      <c r="CA22" s="9">
        <v>2.8600000000000001E-4</v>
      </c>
      <c r="CB22" s="9">
        <v>4.9999999999999998E-7</v>
      </c>
      <c r="CC22" s="9">
        <v>250</v>
      </c>
      <c r="CD22" s="9">
        <v>0</v>
      </c>
      <c r="CE22" s="9">
        <v>1.96</v>
      </c>
      <c r="CF22" s="9">
        <v>0</v>
      </c>
      <c r="CG22" s="9">
        <v>0.22700000000000001</v>
      </c>
      <c r="CH22" s="9">
        <v>0</v>
      </c>
    </row>
    <row r="23" spans="1:86" x14ac:dyDescent="0.25">
      <c r="A23" s="5"/>
      <c r="B23" s="5" t="s">
        <v>4</v>
      </c>
      <c r="C23" s="5" t="s">
        <v>2</v>
      </c>
      <c r="D23" s="5" t="s">
        <v>6</v>
      </c>
      <c r="E23" s="5" t="s">
        <v>143</v>
      </c>
      <c r="F23" s="5" t="s">
        <v>69</v>
      </c>
      <c r="G23" s="5" t="s">
        <v>85</v>
      </c>
      <c r="H23" s="5">
        <v>2.25</v>
      </c>
      <c r="I23" s="5">
        <v>5.7246591369021491</v>
      </c>
      <c r="J23" s="5">
        <v>0.38579894124876901</v>
      </c>
      <c r="K23" s="5">
        <v>14.85273482905521</v>
      </c>
      <c r="L23" s="5">
        <v>5.3399081921391076</v>
      </c>
      <c r="M23" s="5">
        <v>59.110707383060237</v>
      </c>
      <c r="N23" s="5">
        <v>0.80444877041392038</v>
      </c>
      <c r="O23" s="5">
        <v>0</v>
      </c>
      <c r="P23" s="5">
        <v>8.0000000000000006E-17</v>
      </c>
      <c r="Q23" s="5">
        <v>0.73907160551485651</v>
      </c>
      <c r="R23" s="5">
        <v>1.372097311999092E-3</v>
      </c>
      <c r="S23" s="8">
        <v>2.2071250875618218</v>
      </c>
      <c r="T23" s="8">
        <v>1.2436778497051829E-2</v>
      </c>
      <c r="U23" s="8">
        <v>1.62143993389984</v>
      </c>
      <c r="V23" s="8">
        <v>1.193479586000233E-2</v>
      </c>
      <c r="W23" s="8">
        <v>6.8400408240797531E-2</v>
      </c>
      <c r="X23" s="8">
        <v>5.234267538448952E-3</v>
      </c>
      <c r="Y23" s="8">
        <v>2.8321839056509611E-2</v>
      </c>
      <c r="Z23" s="8">
        <v>1.0179969186057351E-2</v>
      </c>
      <c r="AA23" s="8">
        <v>3.0293860730218431E-3</v>
      </c>
      <c r="AB23" s="8">
        <v>2.9306657591692898E-4</v>
      </c>
      <c r="AC23" s="8">
        <v>2.7511922889495342</v>
      </c>
      <c r="AD23" s="8">
        <v>9.7223558414081621E-3</v>
      </c>
      <c r="AE23" s="8">
        <v>1.646189438362871</v>
      </c>
      <c r="AF23" s="8">
        <v>1.1400529191036891E-2</v>
      </c>
      <c r="AG23" s="8">
        <v>2.4445184260735581E-2</v>
      </c>
      <c r="AH23" s="8">
        <v>4.9148989813378053E-3</v>
      </c>
      <c r="AI23" s="8">
        <v>3.3767427772910398E-2</v>
      </c>
      <c r="AJ23" s="8">
        <v>9.8524817783889607E-3</v>
      </c>
      <c r="AK23" s="8">
        <v>6.798164407848941E-3</v>
      </c>
      <c r="AL23" s="8">
        <v>2.3000983608475101E-4</v>
      </c>
      <c r="AM23" s="8">
        <v>0.52980842247420501</v>
      </c>
      <c r="AN23" s="8">
        <v>7.7555951594811424E-3</v>
      </c>
      <c r="AO23" s="8">
        <v>2.5714007761922029E-2</v>
      </c>
      <c r="AP23" s="8">
        <v>3.719210654394288E-3</v>
      </c>
      <c r="AQ23" s="8">
        <v>8.0140845240865843E-3</v>
      </c>
      <c r="AR23" s="8">
        <v>1.8003679255377391E-3</v>
      </c>
      <c r="AS23" s="8">
        <v>4.6040484006031612E-2</v>
      </c>
      <c r="AT23" s="8">
        <v>2.5613229854101979E-3</v>
      </c>
      <c r="AU23" s="8">
        <v>3.7661153682327772E-3</v>
      </c>
      <c r="AV23" s="8">
        <v>1.7804066675936351E-4</v>
      </c>
      <c r="AW23" s="9">
        <v>1</v>
      </c>
      <c r="AX23" s="9">
        <v>0</v>
      </c>
      <c r="AY23" s="9">
        <v>1</v>
      </c>
      <c r="AZ23" s="5">
        <v>0</v>
      </c>
      <c r="BA23" s="9">
        <v>1</v>
      </c>
      <c r="BB23" s="5">
        <v>0</v>
      </c>
      <c r="BC23" s="9">
        <v>0.99490048049904012</v>
      </c>
      <c r="BD23" s="9">
        <v>1.9177777385390781E-4</v>
      </c>
      <c r="BE23" s="9">
        <v>1</v>
      </c>
      <c r="BF23" s="5">
        <v>0</v>
      </c>
      <c r="BG23" s="9">
        <v>1</v>
      </c>
      <c r="BH23" s="5">
        <v>0</v>
      </c>
      <c r="BI23" s="9">
        <v>1.007535127117519</v>
      </c>
      <c r="BJ23" s="9">
        <v>7.6000567236778592E-4</v>
      </c>
      <c r="BK23" s="10">
        <v>43219.867316252523</v>
      </c>
      <c r="BL23" s="5">
        <v>34.584675925925929</v>
      </c>
      <c r="BM23" s="8">
        <v>3.894406977364759E-3</v>
      </c>
      <c r="BN23" s="5">
        <v>4.5707481587905034E-6</v>
      </c>
      <c r="BO23" s="11">
        <v>1.0002421570703639</v>
      </c>
      <c r="BP23" s="11">
        <v>1.9670289977321229</v>
      </c>
      <c r="BQ23" s="9">
        <v>7.8700000000000003E-3</v>
      </c>
      <c r="BR23" s="9">
        <v>5.8E-4</v>
      </c>
      <c r="BS23" s="9">
        <v>1.2710000000000001E-2</v>
      </c>
      <c r="BT23" s="9">
        <v>4.0000000000000003E-5</v>
      </c>
      <c r="BU23" s="9">
        <v>0</v>
      </c>
      <c r="BV23" s="9">
        <v>0</v>
      </c>
      <c r="BW23" s="9">
        <v>7.5799999999999999E-4</v>
      </c>
      <c r="BX23" s="9">
        <v>6.9999999999999999E-6</v>
      </c>
      <c r="BY23" s="9">
        <v>4.0000000000000003E-5</v>
      </c>
      <c r="BZ23" s="9">
        <v>1.9999999999999999E-6</v>
      </c>
      <c r="CA23" s="9">
        <v>2.8600000000000001E-4</v>
      </c>
      <c r="CB23" s="9">
        <v>4.9999999999999998E-7</v>
      </c>
      <c r="CC23" s="9">
        <v>250</v>
      </c>
      <c r="CD23" s="9">
        <v>0</v>
      </c>
      <c r="CE23" s="9">
        <v>1.96</v>
      </c>
      <c r="CF23" s="9">
        <v>0</v>
      </c>
      <c r="CG23" s="9">
        <v>0.22700000000000001</v>
      </c>
      <c r="CH23" s="9">
        <v>0</v>
      </c>
    </row>
    <row r="24" spans="1:86" x14ac:dyDescent="0.25">
      <c r="A24" s="5" t="s">
        <v>62</v>
      </c>
      <c r="B24" s="5" t="s">
        <v>4</v>
      </c>
      <c r="C24" s="5" t="s">
        <v>2</v>
      </c>
      <c r="D24" s="5" t="s">
        <v>6</v>
      </c>
      <c r="E24" s="5" t="s">
        <v>143</v>
      </c>
      <c r="F24" s="5" t="s">
        <v>64</v>
      </c>
      <c r="G24" s="5" t="s">
        <v>86</v>
      </c>
      <c r="H24" s="5">
        <v>2.25</v>
      </c>
      <c r="I24" s="5">
        <v>18.716835396093622</v>
      </c>
      <c r="J24" s="5">
        <v>0.21006009381742091</v>
      </c>
      <c r="K24" s="5">
        <v>11.53498010433799</v>
      </c>
      <c r="L24" s="5">
        <v>1.50371095046631</v>
      </c>
      <c r="M24" s="5">
        <v>90.562433005361498</v>
      </c>
      <c r="N24" s="5">
        <v>2.6395166638799492</v>
      </c>
      <c r="O24" s="5">
        <v>0</v>
      </c>
      <c r="P24" s="5">
        <v>8.0000000000000006E-17</v>
      </c>
      <c r="Q24" s="5">
        <v>0.34403129336228427</v>
      </c>
      <c r="R24" s="5">
        <v>3.1107840363478679E-4</v>
      </c>
      <c r="S24" s="8">
        <v>9.4861801954718104</v>
      </c>
      <c r="T24" s="8">
        <v>1.556762080110106E-2</v>
      </c>
      <c r="U24" s="8">
        <v>3.2540516004179678</v>
      </c>
      <c r="V24" s="8">
        <v>1.3097222010254461E-2</v>
      </c>
      <c r="W24" s="8">
        <v>0.15360955907590751</v>
      </c>
      <c r="X24" s="8">
        <v>5.0838445117363422E-3</v>
      </c>
      <c r="Y24" s="8">
        <v>7.3180099954271688E-2</v>
      </c>
      <c r="Z24" s="8">
        <v>9.5349591918399475E-3</v>
      </c>
      <c r="AA24" s="8">
        <v>2.9902422264632168E-3</v>
      </c>
      <c r="AB24" s="8">
        <v>3.015015212661995E-4</v>
      </c>
      <c r="AC24" s="8">
        <v>10.016195705290411</v>
      </c>
      <c r="AD24" s="8">
        <v>1.3699262704690501E-2</v>
      </c>
      <c r="AE24" s="8">
        <v>3.28618842514476</v>
      </c>
      <c r="AF24" s="8">
        <v>1.261237443434639E-2</v>
      </c>
      <c r="AG24" s="8">
        <v>0.1050553219886472</v>
      </c>
      <c r="AH24" s="8">
        <v>4.7543822261369214E-3</v>
      </c>
      <c r="AI24" s="8">
        <v>6.5879477710074713E-2</v>
      </c>
      <c r="AJ24" s="8">
        <v>9.1845016933126255E-3</v>
      </c>
      <c r="AK24" s="8">
        <v>6.7796718563037494E-3</v>
      </c>
      <c r="AL24" s="8">
        <v>2.466977467845817E-4</v>
      </c>
      <c r="AM24" s="8">
        <v>0.52841478559309429</v>
      </c>
      <c r="AN24" s="8">
        <v>7.3946615037302653E-3</v>
      </c>
      <c r="AO24" s="8">
        <v>2.5714007761922029E-2</v>
      </c>
      <c r="AP24" s="8">
        <v>3.719210654394288E-3</v>
      </c>
      <c r="AQ24" s="8">
        <v>8.0140845240865843E-3</v>
      </c>
      <c r="AR24" s="8">
        <v>1.8003679255377391E-3</v>
      </c>
      <c r="AS24" s="8">
        <v>4.6040484006031612E-2</v>
      </c>
      <c r="AT24" s="8">
        <v>2.5613229854101979E-3</v>
      </c>
      <c r="AU24" s="8">
        <v>3.7763462913552228E-3</v>
      </c>
      <c r="AV24" s="8">
        <v>1.693628445192514E-4</v>
      </c>
      <c r="AW24" s="9">
        <v>1</v>
      </c>
      <c r="AX24" s="9">
        <v>0</v>
      </c>
      <c r="AY24" s="9">
        <v>1</v>
      </c>
      <c r="AZ24" s="5">
        <v>0</v>
      </c>
      <c r="BA24" s="9">
        <v>1</v>
      </c>
      <c r="BB24" s="5">
        <v>0</v>
      </c>
      <c r="BC24" s="9">
        <v>0.99491282063531716</v>
      </c>
      <c r="BD24" s="9">
        <v>1.9030697847053E-4</v>
      </c>
      <c r="BE24" s="9">
        <v>1</v>
      </c>
      <c r="BF24" s="5">
        <v>0</v>
      </c>
      <c r="BG24" s="9">
        <v>1</v>
      </c>
      <c r="BH24" s="5">
        <v>0</v>
      </c>
      <c r="BI24" s="9">
        <v>1.007535127117519</v>
      </c>
      <c r="BJ24" s="9">
        <v>7.6000567236778592E-4</v>
      </c>
      <c r="BK24" s="10">
        <v>43219.871788711622</v>
      </c>
      <c r="BL24" s="5">
        <v>34.589143518518519</v>
      </c>
      <c r="BM24" s="8">
        <v>3.894406977364759E-3</v>
      </c>
      <c r="BN24" s="5">
        <v>4.5707481587905034E-6</v>
      </c>
      <c r="BO24" s="11">
        <v>1.00024218868936</v>
      </c>
      <c r="BP24" s="11">
        <v>1.967202755176624</v>
      </c>
      <c r="BQ24" s="9">
        <v>7.8700000000000003E-3</v>
      </c>
      <c r="BR24" s="9">
        <v>5.8E-4</v>
      </c>
      <c r="BS24" s="9">
        <v>1.2710000000000001E-2</v>
      </c>
      <c r="BT24" s="9">
        <v>4.0000000000000003E-5</v>
      </c>
      <c r="BU24" s="9">
        <v>0</v>
      </c>
      <c r="BV24" s="9">
        <v>0</v>
      </c>
      <c r="BW24" s="9">
        <v>7.5799999999999999E-4</v>
      </c>
      <c r="BX24" s="9">
        <v>6.9999999999999999E-6</v>
      </c>
      <c r="BY24" s="9">
        <v>4.0000000000000003E-5</v>
      </c>
      <c r="BZ24" s="9">
        <v>1.9999999999999999E-6</v>
      </c>
      <c r="CA24" s="9">
        <v>2.8600000000000001E-4</v>
      </c>
      <c r="CB24" s="9">
        <v>4.9999999999999998E-7</v>
      </c>
      <c r="CC24" s="9">
        <v>250</v>
      </c>
      <c r="CD24" s="9">
        <v>0</v>
      </c>
      <c r="CE24" s="9">
        <v>1.96</v>
      </c>
      <c r="CF24" s="9">
        <v>0</v>
      </c>
      <c r="CG24" s="9">
        <v>0.22700000000000001</v>
      </c>
      <c r="CH24" s="9">
        <v>0</v>
      </c>
    </row>
    <row r="25" spans="1:86" x14ac:dyDescent="0.25">
      <c r="A25" s="5" t="s">
        <v>62</v>
      </c>
      <c r="B25" s="5" t="s">
        <v>4</v>
      </c>
      <c r="C25" s="5" t="s">
        <v>2</v>
      </c>
      <c r="D25" s="5" t="s">
        <v>6</v>
      </c>
      <c r="E25" s="5" t="s">
        <v>143</v>
      </c>
      <c r="F25" s="5" t="s">
        <v>73</v>
      </c>
      <c r="G25" s="5" t="s">
        <v>87</v>
      </c>
      <c r="H25" s="5">
        <v>2.25</v>
      </c>
      <c r="I25" s="5">
        <v>948.55172741940112</v>
      </c>
      <c r="J25" s="5">
        <v>1533.1559101600101</v>
      </c>
      <c r="K25" s="5">
        <v>0</v>
      </c>
      <c r="L25" s="5">
        <v>0</v>
      </c>
      <c r="M25" s="5">
        <v>71.873875674618176</v>
      </c>
      <c r="N25" s="5">
        <v>174.39153139177549</v>
      </c>
      <c r="O25" s="5">
        <v>0</v>
      </c>
      <c r="P25" s="5">
        <v>8.0000000000000006E-17</v>
      </c>
      <c r="Q25" s="5">
        <v>4.1215422813638877E-3</v>
      </c>
      <c r="R25" s="5">
        <v>9.5173580323857743E-4</v>
      </c>
      <c r="S25" s="8">
        <v>3.0787100277075949</v>
      </c>
      <c r="T25" s="8">
        <v>1.386070220621527E-2</v>
      </c>
      <c r="U25" s="8">
        <v>1.2670752478972071E-2</v>
      </c>
      <c r="V25" s="8">
        <v>2.6269113170385751E-2</v>
      </c>
      <c r="W25" s="8">
        <v>3.2803834651905263E-2</v>
      </c>
      <c r="X25" s="8">
        <v>7.9997337661227904E-3</v>
      </c>
      <c r="Y25" s="8">
        <v>-9.9246990394876514E-3</v>
      </c>
      <c r="Z25" s="8">
        <v>1.342807781084214E-2</v>
      </c>
      <c r="AA25" s="8">
        <v>2.9317743131253579E-3</v>
      </c>
      <c r="AB25" s="8">
        <v>2.6165858404814118E-4</v>
      </c>
      <c r="AC25" s="8">
        <v>3.8467938411366118</v>
      </c>
      <c r="AD25" s="8">
        <v>1.0857695476148829E-2</v>
      </c>
      <c r="AE25" s="8">
        <v>5.014156568436972E-2</v>
      </c>
      <c r="AF25" s="8">
        <v>1.284375433684154E-2</v>
      </c>
      <c r="AG25" s="8">
        <v>-1.1525028221263261E-2</v>
      </c>
      <c r="AH25" s="8">
        <v>4.9789496727355321E-3</v>
      </c>
      <c r="AI25" s="8">
        <v>-1.1512270481172669E-2</v>
      </c>
      <c r="AJ25" s="8">
        <v>9.6673484553877215E-3</v>
      </c>
      <c r="AK25" s="8">
        <v>7.0219017158241323E-3</v>
      </c>
      <c r="AL25" s="8">
        <v>2.412891524706409E-4</v>
      </c>
      <c r="AM25" s="8">
        <v>0.75614088512534083</v>
      </c>
      <c r="AN25" s="8">
        <v>8.6156552041384612E-3</v>
      </c>
      <c r="AO25" s="8">
        <v>4.5290827601397667E-2</v>
      </c>
      <c r="AP25" s="8">
        <v>2.3068642434038299E-2</v>
      </c>
      <c r="AQ25" s="8">
        <v>9.5103752212634968E-3</v>
      </c>
      <c r="AR25" s="8">
        <v>6.2614535441231113E-3</v>
      </c>
      <c r="AS25" s="8">
        <v>4.6371440845125303E-2</v>
      </c>
      <c r="AT25" s="8">
        <v>9.3196377363148394E-3</v>
      </c>
      <c r="AU25" s="8">
        <v>4.0968620435326477E-3</v>
      </c>
      <c r="AV25" s="8">
        <v>9.6019265611659623E-5</v>
      </c>
      <c r="AW25" s="9">
        <v>1</v>
      </c>
      <c r="AX25" s="9">
        <v>0</v>
      </c>
      <c r="AY25" s="9">
        <v>1</v>
      </c>
      <c r="AZ25" s="5">
        <v>0</v>
      </c>
      <c r="BA25" s="9">
        <v>1</v>
      </c>
      <c r="BB25" s="5">
        <v>0</v>
      </c>
      <c r="BC25" s="9">
        <v>0.99492490501747455</v>
      </c>
      <c r="BD25" s="9">
        <v>1.9177243531988601E-4</v>
      </c>
      <c r="BE25" s="9">
        <v>1</v>
      </c>
      <c r="BF25" s="5">
        <v>0</v>
      </c>
      <c r="BG25" s="9">
        <v>1</v>
      </c>
      <c r="BH25" s="5">
        <v>0</v>
      </c>
      <c r="BI25" s="9">
        <v>1.007535127117519</v>
      </c>
      <c r="BJ25" s="9">
        <v>7.6000567236778592E-4</v>
      </c>
      <c r="BK25" s="10">
        <v>43219.876166464099</v>
      </c>
      <c r="BL25" s="5">
        <v>34.593518518518522</v>
      </c>
      <c r="BM25" s="8">
        <v>3.894406977364759E-3</v>
      </c>
      <c r="BN25" s="5">
        <v>4.5707481587905034E-6</v>
      </c>
      <c r="BO25" s="11">
        <v>1.000242219638809</v>
      </c>
      <c r="BP25" s="11">
        <v>1.967372848082682</v>
      </c>
      <c r="BQ25" s="9">
        <v>7.8700000000000003E-3</v>
      </c>
      <c r="BR25" s="9">
        <v>5.8E-4</v>
      </c>
      <c r="BS25" s="9">
        <v>1.2710000000000001E-2</v>
      </c>
      <c r="BT25" s="9">
        <v>4.0000000000000003E-5</v>
      </c>
      <c r="BU25" s="9">
        <v>0</v>
      </c>
      <c r="BV25" s="9">
        <v>0</v>
      </c>
      <c r="BW25" s="9">
        <v>7.5799999999999999E-4</v>
      </c>
      <c r="BX25" s="9">
        <v>6.9999999999999999E-6</v>
      </c>
      <c r="BY25" s="9">
        <v>4.0000000000000003E-5</v>
      </c>
      <c r="BZ25" s="9">
        <v>1.9999999999999999E-6</v>
      </c>
      <c r="CA25" s="9">
        <v>2.8600000000000001E-4</v>
      </c>
      <c r="CB25" s="9">
        <v>4.9999999999999998E-7</v>
      </c>
      <c r="CC25" s="9">
        <v>250</v>
      </c>
      <c r="CD25" s="9">
        <v>0</v>
      </c>
      <c r="CE25" s="9">
        <v>1.96</v>
      </c>
      <c r="CF25" s="9">
        <v>0</v>
      </c>
      <c r="CG25" s="9">
        <v>0.22700000000000001</v>
      </c>
      <c r="CH25" s="9">
        <v>0</v>
      </c>
    </row>
    <row r="26" spans="1:86" x14ac:dyDescent="0.25">
      <c r="A26" s="5" t="s">
        <v>62</v>
      </c>
      <c r="B26" s="5" t="s">
        <v>4</v>
      </c>
      <c r="C26" s="5" t="s">
        <v>2</v>
      </c>
      <c r="D26" s="5" t="s">
        <v>6</v>
      </c>
      <c r="E26" s="5" t="s">
        <v>143</v>
      </c>
      <c r="F26" s="5" t="s">
        <v>73</v>
      </c>
      <c r="G26" s="5" t="s">
        <v>88</v>
      </c>
      <c r="H26" s="5">
        <v>2.25</v>
      </c>
      <c r="I26" s="5">
        <v>104.1332385000653</v>
      </c>
      <c r="J26" s="5">
        <v>30.754741262961058</v>
      </c>
      <c r="K26" s="5">
        <v>0</v>
      </c>
      <c r="L26" s="5">
        <v>0</v>
      </c>
      <c r="M26" s="5">
        <v>31.20968745088804</v>
      </c>
      <c r="N26" s="5">
        <v>15.03393414569023</v>
      </c>
      <c r="O26" s="5">
        <v>0</v>
      </c>
      <c r="P26" s="5">
        <v>8.0000000000000006E-17</v>
      </c>
      <c r="Q26" s="5">
        <v>2.0762886769111359E-2</v>
      </c>
      <c r="R26" s="5">
        <v>2.3277567771193119E-3</v>
      </c>
      <c r="S26" s="8">
        <v>4.170757924756713</v>
      </c>
      <c r="T26" s="8">
        <v>1.296141508205435E-2</v>
      </c>
      <c r="U26" s="8">
        <v>8.6556012466255439E-2</v>
      </c>
      <c r="V26" s="8">
        <v>2.5631336097003712E-2</v>
      </c>
      <c r="W26" s="8">
        <v>8.3748451173471499E-3</v>
      </c>
      <c r="X26" s="8">
        <v>7.9281055110093819E-3</v>
      </c>
      <c r="Y26" s="8">
        <v>-3.9196203267180332E-3</v>
      </c>
      <c r="Z26" s="8">
        <v>1.30143736590668E-2</v>
      </c>
      <c r="AA26" s="8">
        <v>9.7072214073058733E-3</v>
      </c>
      <c r="AB26" s="8">
        <v>2.9294964870065139E-4</v>
      </c>
      <c r="AC26" s="8">
        <v>4.9264752488327908</v>
      </c>
      <c r="AD26" s="8">
        <v>1.0022604012191849E-2</v>
      </c>
      <c r="AE26" s="8">
        <v>0.11035068758618399</v>
      </c>
      <c r="AF26" s="8">
        <v>1.1467581152697449E-2</v>
      </c>
      <c r="AG26" s="8">
        <v>-3.0869450816382722E-2</v>
      </c>
      <c r="AH26" s="8">
        <v>4.8630295607250294E-3</v>
      </c>
      <c r="AI26" s="8">
        <v>-6.4831856175121766E-3</v>
      </c>
      <c r="AJ26" s="8">
        <v>9.0839569682858081E-3</v>
      </c>
      <c r="AK26" s="8">
        <v>1.3748262929168229E-2</v>
      </c>
      <c r="AL26" s="8">
        <v>2.7575667408778558E-4</v>
      </c>
      <c r="AM26" s="8">
        <v>0.75302493780347279</v>
      </c>
      <c r="AN26" s="8">
        <v>8.2186184814786161E-3</v>
      </c>
      <c r="AO26" s="8">
        <v>4.5290827601397667E-2</v>
      </c>
      <c r="AP26" s="8">
        <v>2.3068642434038299E-2</v>
      </c>
      <c r="AQ26" s="8">
        <v>9.5103752212634968E-3</v>
      </c>
      <c r="AR26" s="8">
        <v>6.2614535441231113E-3</v>
      </c>
      <c r="AS26" s="8">
        <v>4.6371440845125303E-2</v>
      </c>
      <c r="AT26" s="8">
        <v>9.3196377363148394E-3</v>
      </c>
      <c r="AU26" s="8">
        <v>4.0908524798431356E-3</v>
      </c>
      <c r="AV26" s="8">
        <v>9.1902590604845644E-5</v>
      </c>
      <c r="AW26" s="9">
        <v>1</v>
      </c>
      <c r="AX26" s="9">
        <v>0</v>
      </c>
      <c r="AY26" s="9">
        <v>1</v>
      </c>
      <c r="AZ26" s="5">
        <v>0</v>
      </c>
      <c r="BA26" s="9">
        <v>1</v>
      </c>
      <c r="BB26" s="5">
        <v>0</v>
      </c>
      <c r="BC26" s="9">
        <v>0.99493753287713627</v>
      </c>
      <c r="BD26" s="9">
        <v>1.9630489128775609E-4</v>
      </c>
      <c r="BE26" s="9">
        <v>1</v>
      </c>
      <c r="BF26" s="5">
        <v>0</v>
      </c>
      <c r="BG26" s="9">
        <v>1</v>
      </c>
      <c r="BH26" s="5">
        <v>0</v>
      </c>
      <c r="BI26" s="9">
        <v>1.007535127117519</v>
      </c>
      <c r="BJ26" s="9">
        <v>7.6000567236778592E-4</v>
      </c>
      <c r="BK26" s="10">
        <v>43219.880731938138</v>
      </c>
      <c r="BL26" s="5">
        <v>34.598090277777779</v>
      </c>
      <c r="BM26" s="8">
        <v>3.894406977364759E-3</v>
      </c>
      <c r="BN26" s="5">
        <v>4.5707481587905034E-6</v>
      </c>
      <c r="BO26" s="11">
        <v>1.000242251915396</v>
      </c>
      <c r="BP26" s="11">
        <v>1.9675502503768829</v>
      </c>
      <c r="BQ26" s="9">
        <v>7.8700000000000003E-3</v>
      </c>
      <c r="BR26" s="9">
        <v>5.8E-4</v>
      </c>
      <c r="BS26" s="9">
        <v>1.2710000000000001E-2</v>
      </c>
      <c r="BT26" s="9">
        <v>4.0000000000000003E-5</v>
      </c>
      <c r="BU26" s="9">
        <v>0</v>
      </c>
      <c r="BV26" s="9">
        <v>0</v>
      </c>
      <c r="BW26" s="9">
        <v>7.5799999999999999E-4</v>
      </c>
      <c r="BX26" s="9">
        <v>6.9999999999999999E-6</v>
      </c>
      <c r="BY26" s="9">
        <v>4.0000000000000003E-5</v>
      </c>
      <c r="BZ26" s="9">
        <v>1.9999999999999999E-6</v>
      </c>
      <c r="CA26" s="9">
        <v>2.8600000000000001E-4</v>
      </c>
      <c r="CB26" s="9">
        <v>4.9999999999999998E-7</v>
      </c>
      <c r="CC26" s="9">
        <v>250</v>
      </c>
      <c r="CD26" s="9">
        <v>0</v>
      </c>
      <c r="CE26" s="9">
        <v>1.96</v>
      </c>
      <c r="CF26" s="9">
        <v>0</v>
      </c>
      <c r="CG26" s="9">
        <v>0.22700000000000001</v>
      </c>
      <c r="CH26" s="9">
        <v>0</v>
      </c>
    </row>
    <row r="27" spans="1:86" x14ac:dyDescent="0.25">
      <c r="A27" s="5" t="s">
        <v>62</v>
      </c>
      <c r="B27" s="5" t="s">
        <v>4</v>
      </c>
      <c r="C27" s="5" t="s">
        <v>2</v>
      </c>
      <c r="D27" s="5" t="s">
        <v>6</v>
      </c>
      <c r="E27" s="5" t="s">
        <v>143</v>
      </c>
      <c r="F27" s="5" t="s">
        <v>64</v>
      </c>
      <c r="G27" s="5" t="s">
        <v>89</v>
      </c>
      <c r="H27" s="5">
        <v>2.25</v>
      </c>
      <c r="I27" s="5">
        <v>40.503726790145201</v>
      </c>
      <c r="J27" s="5">
        <v>6.015930949770007E-2</v>
      </c>
      <c r="K27" s="5">
        <v>317.35365868598012</v>
      </c>
      <c r="L27" s="5">
        <v>241.92124580081071</v>
      </c>
      <c r="M27" s="5">
        <v>96.28506976773869</v>
      </c>
      <c r="N27" s="5">
        <v>5.74617622514487</v>
      </c>
      <c r="O27" s="5">
        <v>0</v>
      </c>
      <c r="P27" s="5">
        <v>8.0000000000000006E-17</v>
      </c>
      <c r="Q27" s="5">
        <v>0.16778498836447159</v>
      </c>
      <c r="R27" s="5">
        <v>1.2141417571527831E-4</v>
      </c>
      <c r="S27" s="8">
        <v>95.78568338095198</v>
      </c>
      <c r="T27" s="8">
        <v>1.684482248001334E-2</v>
      </c>
      <c r="U27" s="8">
        <v>16.046337782507969</v>
      </c>
      <c r="V27" s="8">
        <v>1.442343159717659E-2</v>
      </c>
      <c r="W27" s="8">
        <v>0.21832088367963889</v>
      </c>
      <c r="X27" s="8">
        <v>5.4907748752139364E-3</v>
      </c>
      <c r="Y27" s="8">
        <v>1.3113437763693061E-2</v>
      </c>
      <c r="Z27" s="8">
        <v>9.9964599188427459E-3</v>
      </c>
      <c r="AA27" s="8">
        <v>1.1622445792325461E-2</v>
      </c>
      <c r="AB27" s="8">
        <v>3.6891926958638522E-4</v>
      </c>
      <c r="AC27" s="8">
        <v>96.325087384240831</v>
      </c>
      <c r="AD27" s="8">
        <v>1.549161792601858E-2</v>
      </c>
      <c r="AE27" s="8">
        <v>16.13446610376872</v>
      </c>
      <c r="AF27" s="8">
        <v>1.3617323652418261E-2</v>
      </c>
      <c r="AG27" s="8">
        <v>0.17744034477854079</v>
      </c>
      <c r="AH27" s="8">
        <v>5.1872231553091643E-3</v>
      </c>
      <c r="AI27" s="8">
        <v>1.335294472641493E-2</v>
      </c>
      <c r="AJ27" s="8">
        <v>9.6627550664103515E-3</v>
      </c>
      <c r="AK27" s="8">
        <v>1.538317972685581E-2</v>
      </c>
      <c r="AL27" s="8">
        <v>3.3422880207124509E-4</v>
      </c>
      <c r="AM27" s="8">
        <v>0.5242194331167972</v>
      </c>
      <c r="AN27" s="8">
        <v>6.6149692680633407E-3</v>
      </c>
      <c r="AO27" s="8">
        <v>2.5714007761922029E-2</v>
      </c>
      <c r="AP27" s="8">
        <v>3.719210654394288E-3</v>
      </c>
      <c r="AQ27" s="8">
        <v>8.0140845240865843E-3</v>
      </c>
      <c r="AR27" s="8">
        <v>1.8003679255377391E-3</v>
      </c>
      <c r="AS27" s="8">
        <v>4.6040484006031612E-2</v>
      </c>
      <c r="AT27" s="8">
        <v>2.5613229854101979E-3</v>
      </c>
      <c r="AU27" s="8">
        <v>3.80714508065129E-3</v>
      </c>
      <c r="AV27" s="8">
        <v>1.4929396570120861E-4</v>
      </c>
      <c r="AW27" s="9">
        <v>1</v>
      </c>
      <c r="AX27" s="9">
        <v>0</v>
      </c>
      <c r="AY27" s="9">
        <v>1</v>
      </c>
      <c r="AZ27" s="5">
        <v>0</v>
      </c>
      <c r="BA27" s="9">
        <v>1</v>
      </c>
      <c r="BB27" s="5">
        <v>0</v>
      </c>
      <c r="BC27" s="9">
        <v>0.99494996892120824</v>
      </c>
      <c r="BD27" s="9">
        <v>2.035688982432237E-4</v>
      </c>
      <c r="BE27" s="9">
        <v>1</v>
      </c>
      <c r="BF27" s="5">
        <v>0</v>
      </c>
      <c r="BG27" s="9">
        <v>1</v>
      </c>
      <c r="BH27" s="5">
        <v>0</v>
      </c>
      <c r="BI27" s="9">
        <v>1.007535127117519</v>
      </c>
      <c r="BJ27" s="9">
        <v>7.6000567236778592E-4</v>
      </c>
      <c r="BK27" s="10">
        <v>43219.885236537419</v>
      </c>
      <c r="BL27" s="5">
        <v>34.602592592592593</v>
      </c>
      <c r="BM27" s="8">
        <v>3.894406977364759E-3</v>
      </c>
      <c r="BN27" s="5">
        <v>4.5707481587905034E-6</v>
      </c>
      <c r="BO27" s="11">
        <v>1.0002422837616169</v>
      </c>
      <c r="BP27" s="11">
        <v>1.967725302915724</v>
      </c>
      <c r="BQ27" s="9">
        <v>7.8700000000000003E-3</v>
      </c>
      <c r="BR27" s="9">
        <v>5.8E-4</v>
      </c>
      <c r="BS27" s="9">
        <v>1.2710000000000001E-2</v>
      </c>
      <c r="BT27" s="9">
        <v>4.0000000000000003E-5</v>
      </c>
      <c r="BU27" s="9">
        <v>0</v>
      </c>
      <c r="BV27" s="9">
        <v>0</v>
      </c>
      <c r="BW27" s="9">
        <v>7.5799999999999999E-4</v>
      </c>
      <c r="BX27" s="9">
        <v>6.9999999999999999E-6</v>
      </c>
      <c r="BY27" s="9">
        <v>4.0000000000000003E-5</v>
      </c>
      <c r="BZ27" s="9">
        <v>1.9999999999999999E-6</v>
      </c>
      <c r="CA27" s="9">
        <v>2.8600000000000001E-4</v>
      </c>
      <c r="CB27" s="9">
        <v>4.9999999999999998E-7</v>
      </c>
      <c r="CC27" s="9">
        <v>250</v>
      </c>
      <c r="CD27" s="9">
        <v>0</v>
      </c>
      <c r="CE27" s="9">
        <v>1.96</v>
      </c>
      <c r="CF27" s="9">
        <v>0</v>
      </c>
      <c r="CG27" s="9">
        <v>0.22700000000000001</v>
      </c>
      <c r="CH27" s="9">
        <v>0</v>
      </c>
    </row>
    <row r="28" spans="1:86" x14ac:dyDescent="0.25">
      <c r="A28" s="5" t="s">
        <v>62</v>
      </c>
      <c r="B28" s="5" t="s">
        <v>4</v>
      </c>
      <c r="C28" s="5" t="s">
        <v>2</v>
      </c>
      <c r="D28" s="5" t="s">
        <v>6</v>
      </c>
      <c r="E28" s="5" t="s">
        <v>143</v>
      </c>
      <c r="F28" s="5" t="s">
        <v>73</v>
      </c>
      <c r="G28" s="5" t="s">
        <v>90</v>
      </c>
      <c r="H28" s="5">
        <v>2.25</v>
      </c>
      <c r="I28" s="5">
        <v>1152.00493835151</v>
      </c>
      <c r="J28" s="5">
        <v>635.9281249544847</v>
      </c>
      <c r="K28" s="5">
        <v>0</v>
      </c>
      <c r="L28" s="5">
        <v>0</v>
      </c>
      <c r="M28" s="5">
        <v>63.938493242207002</v>
      </c>
      <c r="N28" s="5">
        <v>225.08908301675751</v>
      </c>
      <c r="O28" s="5">
        <v>0</v>
      </c>
      <c r="P28" s="5">
        <v>8.0000000000000006E-17</v>
      </c>
      <c r="Q28" s="5">
        <v>2.840649656954988E-3</v>
      </c>
      <c r="R28" s="5">
        <v>1.220307186274569E-3</v>
      </c>
      <c r="S28" s="8">
        <v>12.146008993120709</v>
      </c>
      <c r="T28" s="8">
        <v>1.3561574930357669E-2</v>
      </c>
      <c r="U28" s="8">
        <v>3.4492449806070753E-2</v>
      </c>
      <c r="V28" s="8">
        <v>2.5652645877505369E-2</v>
      </c>
      <c r="W28" s="8">
        <v>8.7811444310090716E-3</v>
      </c>
      <c r="X28" s="8">
        <v>8.1410407355490527E-3</v>
      </c>
      <c r="Y28" s="8">
        <v>-6.5504531549354095E-4</v>
      </c>
      <c r="Z28" s="8">
        <v>1.4130592561999739E-2</v>
      </c>
      <c r="AA28" s="8">
        <v>1.4821834248280749E-2</v>
      </c>
      <c r="AB28" s="8">
        <v>3.7260412236526068E-4</v>
      </c>
      <c r="AC28" s="8">
        <v>12.89775120965786</v>
      </c>
      <c r="AD28" s="8">
        <v>1.12181948618709E-2</v>
      </c>
      <c r="AE28" s="8">
        <v>5.9014133621068873E-2</v>
      </c>
      <c r="AF28" s="8">
        <v>1.151419276453498E-2</v>
      </c>
      <c r="AG28" s="8">
        <v>-3.178380175699054E-2</v>
      </c>
      <c r="AH28" s="8">
        <v>5.2029552922024224E-3</v>
      </c>
      <c r="AI28" s="8">
        <v>-7.7210029933635019E-3</v>
      </c>
      <c r="AJ28" s="8">
        <v>1.0621581738003941E-2</v>
      </c>
      <c r="AK28" s="8">
        <v>1.8802736627003411E-2</v>
      </c>
      <c r="AL28" s="8">
        <v>3.5949665054746659E-4</v>
      </c>
      <c r="AM28" s="8">
        <v>0.74692714722169029</v>
      </c>
      <c r="AN28" s="8">
        <v>7.6202636852538749E-3</v>
      </c>
      <c r="AO28" s="8">
        <v>4.5290827601397667E-2</v>
      </c>
      <c r="AP28" s="8">
        <v>2.3068642434038299E-2</v>
      </c>
      <c r="AQ28" s="8">
        <v>9.5103752212634968E-3</v>
      </c>
      <c r="AR28" s="8">
        <v>6.2614535441231113E-3</v>
      </c>
      <c r="AS28" s="8">
        <v>4.6371440845125303E-2</v>
      </c>
      <c r="AT28" s="8">
        <v>9.3196377363148394E-3</v>
      </c>
      <c r="AU28" s="8">
        <v>4.0790919919140439E-3</v>
      </c>
      <c r="AV28" s="8">
        <v>8.6046514066705527E-5</v>
      </c>
      <c r="AW28" s="9">
        <v>1</v>
      </c>
      <c r="AX28" s="9">
        <v>0</v>
      </c>
      <c r="AY28" s="9">
        <v>1</v>
      </c>
      <c r="AZ28" s="5">
        <v>0</v>
      </c>
      <c r="BA28" s="9">
        <v>1</v>
      </c>
      <c r="BB28" s="5">
        <v>0</v>
      </c>
      <c r="BC28" s="9">
        <v>0.99496224511895537</v>
      </c>
      <c r="BD28" s="9">
        <v>2.1318723849930639E-4</v>
      </c>
      <c r="BE28" s="9">
        <v>1</v>
      </c>
      <c r="BF28" s="5">
        <v>0</v>
      </c>
      <c r="BG28" s="9">
        <v>1</v>
      </c>
      <c r="BH28" s="5">
        <v>0</v>
      </c>
      <c r="BI28" s="9">
        <v>1.007535127117519</v>
      </c>
      <c r="BJ28" s="9">
        <v>7.6000567236778592E-4</v>
      </c>
      <c r="BK28" s="10">
        <v>43219.88968535934</v>
      </c>
      <c r="BL28" s="5">
        <v>34.607037037037038</v>
      </c>
      <c r="BM28" s="8">
        <v>3.894406977364759E-3</v>
      </c>
      <c r="BN28" s="5">
        <v>4.5707481587905034E-6</v>
      </c>
      <c r="BO28" s="11">
        <v>1.00024231521351</v>
      </c>
      <c r="BP28" s="11">
        <v>1.9678982031858749</v>
      </c>
      <c r="BQ28" s="9">
        <v>7.8700000000000003E-3</v>
      </c>
      <c r="BR28" s="9">
        <v>5.8E-4</v>
      </c>
      <c r="BS28" s="9">
        <v>1.2710000000000001E-2</v>
      </c>
      <c r="BT28" s="9">
        <v>4.0000000000000003E-5</v>
      </c>
      <c r="BU28" s="9">
        <v>0</v>
      </c>
      <c r="BV28" s="9">
        <v>0</v>
      </c>
      <c r="BW28" s="9">
        <v>7.5799999999999999E-4</v>
      </c>
      <c r="BX28" s="9">
        <v>6.9999999999999999E-6</v>
      </c>
      <c r="BY28" s="9">
        <v>4.0000000000000003E-5</v>
      </c>
      <c r="BZ28" s="9">
        <v>1.9999999999999999E-6</v>
      </c>
      <c r="CA28" s="9">
        <v>2.8600000000000001E-4</v>
      </c>
      <c r="CB28" s="9">
        <v>4.9999999999999998E-7</v>
      </c>
      <c r="CC28" s="9">
        <v>250</v>
      </c>
      <c r="CD28" s="9">
        <v>0</v>
      </c>
      <c r="CE28" s="9">
        <v>1.96</v>
      </c>
      <c r="CF28" s="9">
        <v>0</v>
      </c>
      <c r="CG28" s="9">
        <v>0.22700000000000001</v>
      </c>
      <c r="CH28" s="9">
        <v>0</v>
      </c>
    </row>
    <row r="29" spans="1:86" x14ac:dyDescent="0.25">
      <c r="A29" s="12" t="s">
        <v>62</v>
      </c>
      <c r="B29" s="12" t="s">
        <v>4</v>
      </c>
      <c r="C29" s="12" t="s">
        <v>2</v>
      </c>
      <c r="D29" s="12" t="s">
        <v>6</v>
      </c>
      <c r="E29" s="12" t="s">
        <v>143</v>
      </c>
      <c r="F29" s="12" t="s">
        <v>64</v>
      </c>
      <c r="G29" s="12" t="s">
        <v>91</v>
      </c>
      <c r="H29" s="12">
        <v>2.25</v>
      </c>
      <c r="I29" s="12">
        <v>25.0550607675893</v>
      </c>
      <c r="J29" s="12">
        <v>0.1357097818904319</v>
      </c>
      <c r="K29" s="12">
        <v>23.38913222001813</v>
      </c>
      <c r="L29" s="12">
        <v>4.1146643312611886</v>
      </c>
      <c r="M29" s="12">
        <v>95.773154924189996</v>
      </c>
      <c r="N29" s="12">
        <v>3.5394923018074071</v>
      </c>
      <c r="O29" s="12">
        <v>0</v>
      </c>
      <c r="P29" s="12">
        <v>8.0000000000000006E-17</v>
      </c>
      <c r="Q29" s="12">
        <v>0.27116188104767258</v>
      </c>
      <c r="R29" s="12">
        <v>1.361238899768093E-4</v>
      </c>
      <c r="S29" s="15">
        <v>17.478112610573302</v>
      </c>
      <c r="T29" s="15">
        <v>1.4417648714214309E-2</v>
      </c>
      <c r="U29" s="15">
        <v>4.7282376722903541</v>
      </c>
      <c r="V29" s="15">
        <v>1.2722028140402941E-2</v>
      </c>
      <c r="W29" s="15">
        <v>6.7293047688811433E-2</v>
      </c>
      <c r="X29" s="15">
        <v>5.3784760930475966E-3</v>
      </c>
      <c r="Y29" s="15">
        <v>5.2418712716025287E-2</v>
      </c>
      <c r="Z29" s="15">
        <v>9.2203768144498641E-3</v>
      </c>
      <c r="AA29" s="15">
        <v>2.4039945914063059E-3</v>
      </c>
      <c r="AB29" s="15">
        <v>2.6379720247429338E-4</v>
      </c>
      <c r="AC29" s="15">
        <v>18.005325920431432</v>
      </c>
      <c r="AD29" s="15">
        <v>1.291385778823287E-2</v>
      </c>
      <c r="AE29" s="15">
        <v>4.7680642522051162</v>
      </c>
      <c r="AF29" s="15">
        <v>1.2186146454374819E-2</v>
      </c>
      <c r="AG29" s="15">
        <v>1.5815589512752089E-2</v>
      </c>
      <c r="AH29" s="15">
        <v>5.068202878356339E-3</v>
      </c>
      <c r="AI29" s="15">
        <v>4.887827759727674E-2</v>
      </c>
      <c r="AJ29" s="15">
        <v>8.8574811975444812E-3</v>
      </c>
      <c r="AK29" s="15">
        <v>6.2211387898141058E-3</v>
      </c>
      <c r="AL29" s="15">
        <v>2.19726221955757E-4</v>
      </c>
      <c r="AM29" s="15">
        <v>0.52144299072929945</v>
      </c>
      <c r="AN29" s="15">
        <v>6.4109961372459823E-3</v>
      </c>
      <c r="AO29" s="15">
        <v>2.5714007761922029E-2</v>
      </c>
      <c r="AP29" s="15">
        <v>3.719210654394288E-3</v>
      </c>
      <c r="AQ29" s="15">
        <v>8.0140845240865843E-3</v>
      </c>
      <c r="AR29" s="15">
        <v>1.8003679255377391E-3</v>
      </c>
      <c r="AS29" s="15">
        <v>4.6040484006031612E-2</v>
      </c>
      <c r="AT29" s="15">
        <v>2.5613229854101979E-3</v>
      </c>
      <c r="AU29" s="15">
        <v>3.827527411949634E-3</v>
      </c>
      <c r="AV29" s="15">
        <v>1.4236967406049421E-4</v>
      </c>
      <c r="AW29" s="16">
        <v>1</v>
      </c>
      <c r="AX29" s="16">
        <v>0</v>
      </c>
      <c r="AY29" s="16">
        <v>1</v>
      </c>
      <c r="AZ29" s="12">
        <v>0</v>
      </c>
      <c r="BA29" s="16">
        <v>1</v>
      </c>
      <c r="BB29" s="12">
        <v>0</v>
      </c>
      <c r="BC29" s="16">
        <v>0.9949745532859674</v>
      </c>
      <c r="BD29" s="16">
        <v>2.2495764655973001E-4</v>
      </c>
      <c r="BE29" s="16">
        <v>1</v>
      </c>
      <c r="BF29" s="12">
        <v>0</v>
      </c>
      <c r="BG29" s="16">
        <v>1</v>
      </c>
      <c r="BH29" s="12">
        <v>0</v>
      </c>
      <c r="BI29" s="16">
        <v>1.007535127117519</v>
      </c>
      <c r="BJ29" s="16">
        <v>7.6000567236778592E-4</v>
      </c>
      <c r="BK29" s="17">
        <v>43219.894138278738</v>
      </c>
      <c r="BL29" s="12">
        <v>34.611493055555563</v>
      </c>
      <c r="BM29" s="15">
        <v>3.894406977364759E-3</v>
      </c>
      <c r="BN29" s="12">
        <v>4.5707481587905034E-6</v>
      </c>
      <c r="BO29" s="18">
        <v>1.0002423466943711</v>
      </c>
      <c r="BP29" s="18">
        <v>1.9680712779149361</v>
      </c>
      <c r="BQ29" s="16">
        <v>7.8700000000000003E-3</v>
      </c>
      <c r="BR29" s="16">
        <v>5.8E-4</v>
      </c>
      <c r="BS29" s="16">
        <v>1.2710000000000001E-2</v>
      </c>
      <c r="BT29" s="16">
        <v>4.0000000000000003E-5</v>
      </c>
      <c r="BU29" s="16">
        <v>0</v>
      </c>
      <c r="BV29" s="16">
        <v>0</v>
      </c>
      <c r="BW29" s="16">
        <v>7.5799999999999999E-4</v>
      </c>
      <c r="BX29" s="16">
        <v>6.9999999999999999E-6</v>
      </c>
      <c r="BY29" s="16">
        <v>4.0000000000000003E-5</v>
      </c>
      <c r="BZ29" s="16">
        <v>1.9999999999999999E-6</v>
      </c>
      <c r="CA29" s="16">
        <v>2.8600000000000001E-4</v>
      </c>
      <c r="CB29" s="16">
        <v>4.9999999999999998E-7</v>
      </c>
      <c r="CC29" s="16">
        <v>250</v>
      </c>
      <c r="CD29" s="16">
        <v>0</v>
      </c>
      <c r="CE29" s="16">
        <v>1.96</v>
      </c>
      <c r="CF29" s="16">
        <v>0</v>
      </c>
      <c r="CG29" s="16">
        <v>0.22700000000000001</v>
      </c>
      <c r="CH29" s="16">
        <v>0</v>
      </c>
    </row>
    <row r="31" spans="1:86" x14ac:dyDescent="0.25">
      <c r="S31" t="s">
        <v>102</v>
      </c>
      <c r="AC31" t="s">
        <v>103</v>
      </c>
      <c r="AM31" t="s">
        <v>9</v>
      </c>
    </row>
    <row r="32" spans="1:86" ht="18.75" x14ac:dyDescent="0.35">
      <c r="A32" s="3" t="s">
        <v>10</v>
      </c>
      <c r="B32" s="3" t="s">
        <v>139</v>
      </c>
      <c r="C32" s="3" t="s">
        <v>140</v>
      </c>
      <c r="D32" s="3" t="s">
        <v>141</v>
      </c>
      <c r="E32" s="3" t="s">
        <v>142</v>
      </c>
      <c r="F32" s="3" t="s">
        <v>12</v>
      </c>
      <c r="G32" s="3" t="s">
        <v>11</v>
      </c>
      <c r="H32" s="3" t="s">
        <v>13</v>
      </c>
      <c r="I32" s="3" t="s">
        <v>14</v>
      </c>
      <c r="J32" s="3" t="s">
        <v>15</v>
      </c>
      <c r="K32" s="3" t="s">
        <v>16</v>
      </c>
      <c r="L32" s="3" t="s">
        <v>15</v>
      </c>
      <c r="M32" s="3" t="s">
        <v>19</v>
      </c>
      <c r="N32" s="3" t="s">
        <v>20</v>
      </c>
      <c r="O32" s="3" t="s">
        <v>21</v>
      </c>
      <c r="P32" s="3" t="s">
        <v>22</v>
      </c>
      <c r="Q32" s="3" t="s">
        <v>23</v>
      </c>
      <c r="R32" s="3" t="s">
        <v>24</v>
      </c>
      <c r="S32" s="3" t="s">
        <v>25</v>
      </c>
      <c r="T32" s="3" t="s">
        <v>15</v>
      </c>
      <c r="U32" s="3" t="s">
        <v>26</v>
      </c>
      <c r="V32" s="3" t="s">
        <v>15</v>
      </c>
      <c r="W32" s="3" t="s">
        <v>27</v>
      </c>
      <c r="X32" s="3" t="s">
        <v>15</v>
      </c>
      <c r="Y32" s="3" t="s">
        <v>28</v>
      </c>
      <c r="Z32" s="3" t="s">
        <v>15</v>
      </c>
      <c r="AA32" s="3" t="s">
        <v>29</v>
      </c>
      <c r="AB32" s="3" t="s">
        <v>15</v>
      </c>
      <c r="AC32" s="3" t="s">
        <v>25</v>
      </c>
      <c r="AD32" s="3" t="s">
        <v>15</v>
      </c>
      <c r="AE32" s="3" t="s">
        <v>26</v>
      </c>
      <c r="AF32" s="3" t="s">
        <v>15</v>
      </c>
      <c r="AG32" s="3" t="s">
        <v>27</v>
      </c>
      <c r="AH32" s="3" t="s">
        <v>15</v>
      </c>
      <c r="AI32" s="3" t="s">
        <v>28</v>
      </c>
      <c r="AJ32" s="3" t="s">
        <v>15</v>
      </c>
      <c r="AK32" s="3" t="s">
        <v>29</v>
      </c>
      <c r="AL32" s="3" t="s">
        <v>15</v>
      </c>
      <c r="AM32" s="3" t="s">
        <v>25</v>
      </c>
      <c r="AN32" s="3" t="s">
        <v>15</v>
      </c>
      <c r="AO32" s="3" t="s">
        <v>26</v>
      </c>
      <c r="AP32" s="3" t="s">
        <v>15</v>
      </c>
      <c r="AQ32" s="3" t="s">
        <v>27</v>
      </c>
      <c r="AR32" s="3" t="s">
        <v>15</v>
      </c>
      <c r="AS32" s="3" t="s">
        <v>28</v>
      </c>
      <c r="AT32" s="3" t="s">
        <v>15</v>
      </c>
      <c r="AU32" s="3" t="s">
        <v>29</v>
      </c>
      <c r="AV32" s="3" t="s">
        <v>15</v>
      </c>
      <c r="AW32" s="3" t="s">
        <v>30</v>
      </c>
      <c r="AX32" s="3" t="s">
        <v>15</v>
      </c>
      <c r="AY32" s="3" t="s">
        <v>31</v>
      </c>
      <c r="AZ32" s="3" t="s">
        <v>15</v>
      </c>
      <c r="BA32" s="3" t="s">
        <v>32</v>
      </c>
      <c r="BB32" s="3" t="s">
        <v>15</v>
      </c>
      <c r="BC32" s="3" t="s">
        <v>33</v>
      </c>
      <c r="BD32" s="3" t="s">
        <v>15</v>
      </c>
      <c r="BE32" s="3" t="s">
        <v>34</v>
      </c>
      <c r="BF32" s="3" t="s">
        <v>15</v>
      </c>
      <c r="BG32" s="3" t="s">
        <v>35</v>
      </c>
      <c r="BH32" s="3" t="s">
        <v>15</v>
      </c>
      <c r="BI32" s="3" t="s">
        <v>36</v>
      </c>
      <c r="BJ32" s="3" t="s">
        <v>15</v>
      </c>
      <c r="BK32" s="3" t="s">
        <v>37</v>
      </c>
      <c r="BL32" s="3" t="s">
        <v>38</v>
      </c>
      <c r="BM32" s="3" t="s">
        <v>39</v>
      </c>
      <c r="BN32" s="3" t="s">
        <v>15</v>
      </c>
      <c r="BO32" s="3" t="s">
        <v>40</v>
      </c>
      <c r="BP32" s="3" t="s">
        <v>41</v>
      </c>
      <c r="BQ32" s="3" t="s">
        <v>46</v>
      </c>
      <c r="BR32" s="3" t="s">
        <v>15</v>
      </c>
      <c r="BS32" s="3" t="s">
        <v>47</v>
      </c>
      <c r="BT32" s="3" t="s">
        <v>15</v>
      </c>
      <c r="BU32" s="3" t="s">
        <v>48</v>
      </c>
      <c r="BV32" s="3" t="s">
        <v>15</v>
      </c>
      <c r="BW32" s="3" t="s">
        <v>49</v>
      </c>
      <c r="BX32" s="3" t="s">
        <v>15</v>
      </c>
      <c r="BY32" s="3" t="s">
        <v>50</v>
      </c>
      <c r="BZ32" s="3" t="s">
        <v>15</v>
      </c>
      <c r="CA32" s="3" t="s">
        <v>51</v>
      </c>
      <c r="CB32" s="3" t="s">
        <v>15</v>
      </c>
      <c r="CC32" s="3" t="s">
        <v>52</v>
      </c>
      <c r="CD32" s="3" t="s">
        <v>15</v>
      </c>
      <c r="CE32" s="3" t="s">
        <v>53</v>
      </c>
      <c r="CF32" s="3" t="s">
        <v>15</v>
      </c>
      <c r="CG32" s="3" t="s">
        <v>54</v>
      </c>
      <c r="CH32" s="3" t="s">
        <v>15</v>
      </c>
    </row>
    <row r="33" spans="1:86" x14ac:dyDescent="0.25">
      <c r="A33" s="4" t="s">
        <v>10</v>
      </c>
      <c r="B33" s="4" t="s">
        <v>10</v>
      </c>
      <c r="C33" s="4" t="s">
        <v>10</v>
      </c>
      <c r="D33" s="4" t="s">
        <v>10</v>
      </c>
      <c r="E33" s="4" t="s">
        <v>10</v>
      </c>
      <c r="F33" s="4" t="s">
        <v>10</v>
      </c>
      <c r="G33" s="4" t="s">
        <v>10</v>
      </c>
      <c r="H33" s="4" t="s">
        <v>55</v>
      </c>
      <c r="I33" s="4" t="s">
        <v>56</v>
      </c>
      <c r="J33" s="4" t="s">
        <v>56</v>
      </c>
      <c r="K33" s="4" t="s">
        <v>10</v>
      </c>
      <c r="L33" s="4" t="s">
        <v>10</v>
      </c>
      <c r="M33" s="4" t="s">
        <v>57</v>
      </c>
      <c r="N33" s="4" t="s">
        <v>10</v>
      </c>
      <c r="O33" s="4" t="s">
        <v>58</v>
      </c>
      <c r="P33" s="4" t="s">
        <v>59</v>
      </c>
      <c r="Q33" s="4" t="s">
        <v>10</v>
      </c>
      <c r="R33" s="4" t="s">
        <v>10</v>
      </c>
      <c r="S33" s="4" t="s">
        <v>60</v>
      </c>
      <c r="T33" s="4" t="s">
        <v>10</v>
      </c>
      <c r="U33" s="4" t="s">
        <v>60</v>
      </c>
      <c r="V33" s="4" t="s">
        <v>10</v>
      </c>
      <c r="W33" s="4" t="s">
        <v>60</v>
      </c>
      <c r="X33" s="4" t="s">
        <v>10</v>
      </c>
      <c r="Y33" s="4" t="s">
        <v>60</v>
      </c>
      <c r="Z33" s="4" t="s">
        <v>10</v>
      </c>
      <c r="AA33" s="4" t="s">
        <v>60</v>
      </c>
      <c r="AB33" s="4" t="s">
        <v>10</v>
      </c>
      <c r="AC33" s="4" t="s">
        <v>60</v>
      </c>
      <c r="AD33" s="4" t="s">
        <v>10</v>
      </c>
      <c r="AE33" s="4" t="s">
        <v>60</v>
      </c>
      <c r="AF33" s="4" t="s">
        <v>10</v>
      </c>
      <c r="AG33" s="4" t="s">
        <v>60</v>
      </c>
      <c r="AH33" s="4" t="s">
        <v>10</v>
      </c>
      <c r="AI33" s="4" t="s">
        <v>60</v>
      </c>
      <c r="AJ33" s="4" t="s">
        <v>10</v>
      </c>
      <c r="AK33" s="4" t="s">
        <v>60</v>
      </c>
      <c r="AL33" s="4" t="s">
        <v>10</v>
      </c>
      <c r="AM33" s="4" t="s">
        <v>60</v>
      </c>
      <c r="AN33" s="4" t="s">
        <v>10</v>
      </c>
      <c r="AO33" s="4" t="s">
        <v>60</v>
      </c>
      <c r="AP33" s="4" t="s">
        <v>10</v>
      </c>
      <c r="AQ33" s="4" t="s">
        <v>60</v>
      </c>
      <c r="AR33" s="4" t="s">
        <v>10</v>
      </c>
      <c r="AS33" s="4" t="s">
        <v>60</v>
      </c>
      <c r="AT33" s="4" t="s">
        <v>10</v>
      </c>
      <c r="AU33" s="4" t="s">
        <v>60</v>
      </c>
      <c r="AV33" s="4" t="s">
        <v>10</v>
      </c>
      <c r="AW33" s="4" t="s">
        <v>10</v>
      </c>
      <c r="AX33" s="4" t="s">
        <v>10</v>
      </c>
      <c r="AY33" s="4" t="s">
        <v>10</v>
      </c>
      <c r="AZ33" s="4" t="s">
        <v>10</v>
      </c>
      <c r="BA33" s="4" t="s">
        <v>10</v>
      </c>
      <c r="BB33" s="4" t="s">
        <v>10</v>
      </c>
      <c r="BC33" s="4" t="s">
        <v>10</v>
      </c>
      <c r="BD33" s="4" t="s">
        <v>10</v>
      </c>
      <c r="BE33" s="4" t="s">
        <v>10</v>
      </c>
      <c r="BF33" s="4" t="s">
        <v>10</v>
      </c>
      <c r="BG33" s="4" t="s">
        <v>10</v>
      </c>
      <c r="BH33" s="4" t="s">
        <v>10</v>
      </c>
      <c r="BI33" s="4" t="s">
        <v>10</v>
      </c>
      <c r="BJ33" s="4" t="s">
        <v>10</v>
      </c>
      <c r="BK33" s="4" t="s">
        <v>10</v>
      </c>
      <c r="BL33" s="4" t="s">
        <v>61</v>
      </c>
      <c r="BM33" s="4" t="s">
        <v>10</v>
      </c>
      <c r="BN33" s="4" t="s">
        <v>10</v>
      </c>
      <c r="BO33" s="4" t="s">
        <v>10</v>
      </c>
      <c r="BP33" s="4" t="s">
        <v>10</v>
      </c>
      <c r="BQ33" s="4" t="s">
        <v>10</v>
      </c>
      <c r="BR33" s="4" t="s">
        <v>10</v>
      </c>
      <c r="BS33" s="4" t="s">
        <v>10</v>
      </c>
      <c r="BT33" s="4" t="s">
        <v>10</v>
      </c>
      <c r="BU33" s="4" t="s">
        <v>10</v>
      </c>
      <c r="BV33" s="4" t="s">
        <v>10</v>
      </c>
      <c r="BW33" s="4" t="s">
        <v>10</v>
      </c>
      <c r="BX33" s="4" t="s">
        <v>10</v>
      </c>
      <c r="BY33" s="4" t="s">
        <v>10</v>
      </c>
      <c r="BZ33" s="4" t="s">
        <v>10</v>
      </c>
      <c r="CA33" s="4" t="s">
        <v>10</v>
      </c>
      <c r="CB33" s="4" t="s">
        <v>10</v>
      </c>
      <c r="CC33" s="4" t="s">
        <v>10</v>
      </c>
      <c r="CD33" s="4" t="s">
        <v>10</v>
      </c>
      <c r="CE33" s="4" t="s">
        <v>10</v>
      </c>
      <c r="CF33" s="4" t="s">
        <v>10</v>
      </c>
      <c r="CG33" s="4" t="s">
        <v>10</v>
      </c>
      <c r="CH33" s="4" t="s">
        <v>10</v>
      </c>
    </row>
    <row r="34" spans="1:86" x14ac:dyDescent="0.25">
      <c r="A34" s="5"/>
      <c r="B34" s="5" t="s">
        <v>101</v>
      </c>
      <c r="C34" s="5" t="s">
        <v>100</v>
      </c>
      <c r="D34" s="5" t="s">
        <v>6</v>
      </c>
      <c r="E34" s="5" t="s">
        <v>143</v>
      </c>
      <c r="F34" s="5" t="s">
        <v>69</v>
      </c>
      <c r="G34" s="5" t="s">
        <v>63</v>
      </c>
      <c r="H34" s="5">
        <v>2.25</v>
      </c>
      <c r="I34" s="5">
        <v>10.31579103841943</v>
      </c>
      <c r="J34" s="5">
        <v>1.3073256716101911E-2</v>
      </c>
      <c r="K34" s="5">
        <v>57.814324912682629</v>
      </c>
      <c r="L34" s="5">
        <v>2.199592352493569</v>
      </c>
      <c r="M34" s="5">
        <v>98.046923199446084</v>
      </c>
      <c r="N34" s="5">
        <v>1.4509910068139329</v>
      </c>
      <c r="O34" s="5">
        <v>0</v>
      </c>
      <c r="P34" s="5">
        <v>8.0000000000000006E-17</v>
      </c>
      <c r="Q34" s="5">
        <v>0.67933652721286453</v>
      </c>
      <c r="R34" s="5">
        <v>4.8354681603806963E-5</v>
      </c>
      <c r="S34" s="8">
        <v>79.814828265899095</v>
      </c>
      <c r="T34" s="8">
        <v>1.875043243883491E-2</v>
      </c>
      <c r="U34" s="8">
        <v>53.920074873403138</v>
      </c>
      <c r="V34" s="8">
        <v>2.0852218540164811E-2</v>
      </c>
      <c r="W34" s="8">
        <v>0.68158187976528384</v>
      </c>
      <c r="X34" s="8">
        <v>5.5710522752210881E-3</v>
      </c>
      <c r="Y34" s="8">
        <v>0.24181408437016169</v>
      </c>
      <c r="Z34" s="8">
        <v>9.1994739150531458E-3</v>
      </c>
      <c r="AA34" s="8">
        <v>3.9747646424168406E-3</v>
      </c>
      <c r="AB34" s="8">
        <v>2.9557392332915021E-4</v>
      </c>
      <c r="AC34" s="8">
        <v>80.361929514668233</v>
      </c>
      <c r="AD34" s="8">
        <v>1.7619052355783371E-2</v>
      </c>
      <c r="AE34" s="8">
        <v>54.197577638407573</v>
      </c>
      <c r="AF34" s="8">
        <v>1.6006467656844239E-2</v>
      </c>
      <c r="AG34" s="8">
        <v>0.63478253094717463</v>
      </c>
      <c r="AH34" s="8">
        <v>5.2721246937018663E-3</v>
      </c>
      <c r="AI34" s="8">
        <v>0.23925919985736771</v>
      </c>
      <c r="AJ34" s="8">
        <v>8.8357198279570091E-3</v>
      </c>
      <c r="AK34" s="8">
        <v>7.8133385135232131E-3</v>
      </c>
      <c r="AL34" s="8">
        <v>2.571681121380618E-4</v>
      </c>
      <c r="AM34" s="8">
        <v>0.52002769109874136</v>
      </c>
      <c r="AN34" s="8">
        <v>6.4146481374645096E-3</v>
      </c>
      <c r="AO34" s="8">
        <v>2.5714007761922029E-2</v>
      </c>
      <c r="AP34" s="8">
        <v>3.719210654394288E-3</v>
      </c>
      <c r="AQ34" s="8">
        <v>8.0140845240865843E-3</v>
      </c>
      <c r="AR34" s="8">
        <v>1.8003679255377391E-3</v>
      </c>
      <c r="AS34" s="8">
        <v>4.6040484006031612E-2</v>
      </c>
      <c r="AT34" s="8">
        <v>2.5613229854101979E-3</v>
      </c>
      <c r="AU34" s="8">
        <v>3.8379173649651741E-3</v>
      </c>
      <c r="AV34" s="8">
        <v>1.4113038943909189E-4</v>
      </c>
      <c r="AW34" s="9">
        <v>1</v>
      </c>
      <c r="AX34" s="9">
        <v>0</v>
      </c>
      <c r="AY34" s="9">
        <v>1</v>
      </c>
      <c r="AZ34" s="5">
        <v>0</v>
      </c>
      <c r="BA34" s="9">
        <v>1</v>
      </c>
      <c r="BB34" s="5">
        <v>0</v>
      </c>
      <c r="BC34" s="9">
        <v>0.9949870852378343</v>
      </c>
      <c r="BD34" s="9">
        <v>2.3880495554035001E-4</v>
      </c>
      <c r="BE34" s="9">
        <v>1</v>
      </c>
      <c r="BF34" s="5">
        <v>0</v>
      </c>
      <c r="BG34" s="9">
        <v>1</v>
      </c>
      <c r="BH34" s="5">
        <v>0</v>
      </c>
      <c r="BI34" s="9">
        <v>1.007535127117519</v>
      </c>
      <c r="BJ34" s="9">
        <v>7.6000567236778592E-4</v>
      </c>
      <c r="BK34" s="10">
        <v>43219.898671915777</v>
      </c>
      <c r="BL34" s="5">
        <v>34.616030092592602</v>
      </c>
      <c r="BM34" s="8">
        <v>3.8955882035436669E-3</v>
      </c>
      <c r="BN34" s="5">
        <v>4.8525631745904086E-6</v>
      </c>
      <c r="BO34" s="11">
        <v>1.0002423787458841</v>
      </c>
      <c r="BP34" s="11">
        <v>1.9682475055910049</v>
      </c>
      <c r="BQ34" s="9">
        <v>7.8700000000000003E-3</v>
      </c>
      <c r="BR34" s="9">
        <v>5.8E-4</v>
      </c>
      <c r="BS34" s="9">
        <v>1.2710000000000001E-2</v>
      </c>
      <c r="BT34" s="9">
        <v>4.0000000000000003E-5</v>
      </c>
      <c r="BU34" s="9">
        <v>0</v>
      </c>
      <c r="BV34" s="9">
        <v>0</v>
      </c>
      <c r="BW34" s="9">
        <v>7.5799999999999999E-4</v>
      </c>
      <c r="BX34" s="9">
        <v>6.9999999999999999E-6</v>
      </c>
      <c r="BY34" s="9">
        <v>4.0000000000000003E-5</v>
      </c>
      <c r="BZ34" s="9">
        <v>1.9999999999999999E-6</v>
      </c>
      <c r="CA34" s="9">
        <v>2.8600000000000001E-4</v>
      </c>
      <c r="CB34" s="9">
        <v>4.9999999999999998E-7</v>
      </c>
      <c r="CC34" s="9">
        <v>250</v>
      </c>
      <c r="CD34" s="9">
        <v>0</v>
      </c>
      <c r="CE34" s="9">
        <v>1.96</v>
      </c>
      <c r="CF34" s="9">
        <v>0</v>
      </c>
      <c r="CG34" s="9">
        <v>0.22700000000000001</v>
      </c>
      <c r="CH34" s="9">
        <v>0</v>
      </c>
    </row>
    <row r="35" spans="1:86" x14ac:dyDescent="0.25">
      <c r="A35" s="5" t="s">
        <v>62</v>
      </c>
      <c r="B35" s="5" t="s">
        <v>101</v>
      </c>
      <c r="C35" s="5" t="s">
        <v>100</v>
      </c>
      <c r="D35" s="5" t="s">
        <v>6</v>
      </c>
      <c r="E35" s="5" t="s">
        <v>143</v>
      </c>
      <c r="F35" s="5" t="s">
        <v>64</v>
      </c>
      <c r="G35" s="5" t="s">
        <v>67</v>
      </c>
      <c r="H35" s="5">
        <v>2.25</v>
      </c>
      <c r="I35" s="5">
        <v>33.504008274780858</v>
      </c>
      <c r="J35" s="5">
        <v>2.1324131832437629E-2</v>
      </c>
      <c r="K35" s="5">
        <v>116.0136127379576</v>
      </c>
      <c r="L35" s="5">
        <v>11.46755283387421</v>
      </c>
      <c r="M35" s="5">
        <v>98.325115031785884</v>
      </c>
      <c r="N35" s="5">
        <v>4.7425913603348491</v>
      </c>
      <c r="O35" s="5">
        <v>0</v>
      </c>
      <c r="P35" s="5">
        <v>8.0000000000000006E-17</v>
      </c>
      <c r="Q35" s="5">
        <v>0.20766243729845399</v>
      </c>
      <c r="R35" s="5">
        <v>5.1241688670981183E-5</v>
      </c>
      <c r="S35" s="8">
        <v>308.8784257819529</v>
      </c>
      <c r="T35" s="8">
        <v>3.1040144282727319E-2</v>
      </c>
      <c r="U35" s="8">
        <v>64.022483313909106</v>
      </c>
      <c r="V35" s="8">
        <v>3.2662263947210467E-2</v>
      </c>
      <c r="W35" s="8">
        <v>0.82343911744944198</v>
      </c>
      <c r="X35" s="8">
        <v>7.8999312129868354E-3</v>
      </c>
      <c r="Y35" s="8">
        <v>0.14307156601823209</v>
      </c>
      <c r="Z35" s="8">
        <v>1.414190440086369E-2</v>
      </c>
      <c r="AA35" s="8">
        <v>1.588252946475727E-2</v>
      </c>
      <c r="AB35" s="8">
        <v>3.6373733793750322E-4</v>
      </c>
      <c r="AC35" s="8">
        <v>309.65080271366259</v>
      </c>
      <c r="AD35" s="8">
        <v>3.01777496048918E-2</v>
      </c>
      <c r="AE35" s="8">
        <v>64.365927164865013</v>
      </c>
      <c r="AF35" s="8">
        <v>1.6605458748970611E-2</v>
      </c>
      <c r="AG35" s="8">
        <v>0.77734479390228772</v>
      </c>
      <c r="AH35" s="8">
        <v>4.8169609386740702E-3</v>
      </c>
      <c r="AI35" s="8">
        <v>0.14009414053741839</v>
      </c>
      <c r="AJ35" s="8">
        <v>1.06366259945071E-2</v>
      </c>
      <c r="AK35" s="8">
        <v>1.9913777555081658E-2</v>
      </c>
      <c r="AL35" s="8">
        <v>3.509691082392733E-4</v>
      </c>
      <c r="AM35" s="8">
        <v>0.73776074016343518</v>
      </c>
      <c r="AN35" s="8">
        <v>7.2659470048288977E-3</v>
      </c>
      <c r="AO35" s="8">
        <v>4.5290827601397667E-2</v>
      </c>
      <c r="AP35" s="8">
        <v>2.3068642434038299E-2</v>
      </c>
      <c r="AQ35" s="8">
        <v>9.5103752212634968E-3</v>
      </c>
      <c r="AR35" s="8">
        <v>6.2614535441231113E-3</v>
      </c>
      <c r="AS35" s="8">
        <v>4.6371440845125303E-2</v>
      </c>
      <c r="AT35" s="8">
        <v>9.3196377363148394E-3</v>
      </c>
      <c r="AU35" s="8">
        <v>4.0614132248071796E-3</v>
      </c>
      <c r="AV35" s="8">
        <v>8.3741182784936855E-5</v>
      </c>
      <c r="AW35" s="9">
        <v>1</v>
      </c>
      <c r="AX35" s="9">
        <v>0</v>
      </c>
      <c r="AY35" s="9">
        <v>1</v>
      </c>
      <c r="AZ35" s="5">
        <v>0</v>
      </c>
      <c r="BA35" s="9">
        <v>1</v>
      </c>
      <c r="BB35" s="5">
        <v>0</v>
      </c>
      <c r="BC35" s="9">
        <v>0.99499939340484633</v>
      </c>
      <c r="BD35" s="9">
        <v>2.5393904486401692E-4</v>
      </c>
      <c r="BE35" s="9">
        <v>1</v>
      </c>
      <c r="BF35" s="5">
        <v>0</v>
      </c>
      <c r="BG35" s="9">
        <v>1</v>
      </c>
      <c r="BH35" s="5">
        <v>0</v>
      </c>
      <c r="BI35" s="9">
        <v>1.007535127117519</v>
      </c>
      <c r="BJ35" s="9">
        <v>7.6000567236778592E-4</v>
      </c>
      <c r="BK35" s="10">
        <v>43219.903133620617</v>
      </c>
      <c r="BL35" s="5">
        <v>34.620486111111113</v>
      </c>
      <c r="BM35" s="8">
        <v>3.8955882035436669E-3</v>
      </c>
      <c r="BN35" s="5">
        <v>4.8525631745904086E-6</v>
      </c>
      <c r="BO35" s="11">
        <v>1.000242410288857</v>
      </c>
      <c r="BP35" s="11">
        <v>1.9684209525868079</v>
      </c>
      <c r="BQ35" s="9">
        <v>7.8700000000000003E-3</v>
      </c>
      <c r="BR35" s="9">
        <v>5.8E-4</v>
      </c>
      <c r="BS35" s="9">
        <v>1.2710000000000001E-2</v>
      </c>
      <c r="BT35" s="9">
        <v>4.0000000000000003E-5</v>
      </c>
      <c r="BU35" s="9">
        <v>0</v>
      </c>
      <c r="BV35" s="9">
        <v>0</v>
      </c>
      <c r="BW35" s="9">
        <v>7.5799999999999999E-4</v>
      </c>
      <c r="BX35" s="9">
        <v>6.9999999999999999E-6</v>
      </c>
      <c r="BY35" s="9">
        <v>4.0000000000000003E-5</v>
      </c>
      <c r="BZ35" s="9">
        <v>1.9999999999999999E-6</v>
      </c>
      <c r="CA35" s="9">
        <v>2.8600000000000001E-4</v>
      </c>
      <c r="CB35" s="9">
        <v>4.9999999999999998E-7</v>
      </c>
      <c r="CC35" s="9">
        <v>250</v>
      </c>
      <c r="CD35" s="9">
        <v>0</v>
      </c>
      <c r="CE35" s="9">
        <v>1.96</v>
      </c>
      <c r="CF35" s="9">
        <v>0</v>
      </c>
      <c r="CG35" s="9">
        <v>0.22700000000000001</v>
      </c>
      <c r="CH35" s="9">
        <v>0</v>
      </c>
    </row>
    <row r="36" spans="1:86" x14ac:dyDescent="0.25">
      <c r="A36" s="5"/>
      <c r="B36" s="5" t="s">
        <v>101</v>
      </c>
      <c r="C36" s="5" t="s">
        <v>100</v>
      </c>
      <c r="D36" s="5" t="s">
        <v>6</v>
      </c>
      <c r="E36" s="5" t="s">
        <v>143</v>
      </c>
      <c r="F36" s="5" t="s">
        <v>69</v>
      </c>
      <c r="G36" s="5" t="s">
        <v>68</v>
      </c>
      <c r="H36" s="5">
        <v>2.25</v>
      </c>
      <c r="I36" s="5">
        <v>10.313534796892659</v>
      </c>
      <c r="J36" s="5">
        <v>1.209241725877129E-2</v>
      </c>
      <c r="K36" s="5">
        <v>46.953959612041253</v>
      </c>
      <c r="L36" s="5">
        <v>1.568268677627279</v>
      </c>
      <c r="M36" s="5">
        <v>98.789127133057676</v>
      </c>
      <c r="N36" s="5">
        <v>1.4506727549975309</v>
      </c>
      <c r="O36" s="5">
        <v>0</v>
      </c>
      <c r="P36" s="5">
        <v>8.0000000000000006E-17</v>
      </c>
      <c r="Q36" s="5">
        <v>0.68465770735270215</v>
      </c>
      <c r="R36" s="5">
        <v>2.296351081002463E-5</v>
      </c>
      <c r="S36" s="8">
        <v>79.655076507111801</v>
      </c>
      <c r="T36" s="8">
        <v>2.0077289719253769E-2</v>
      </c>
      <c r="U36" s="8">
        <v>54.231477324529997</v>
      </c>
      <c r="V36" s="8">
        <v>2.3325132782996579E-2</v>
      </c>
      <c r="W36" s="8">
        <v>0.6806755893580918</v>
      </c>
      <c r="X36" s="8">
        <v>4.8680914671948832E-3</v>
      </c>
      <c r="Y36" s="8">
        <v>0.29938078041314797</v>
      </c>
      <c r="Z36" s="8">
        <v>9.9984475723756197E-3</v>
      </c>
      <c r="AA36" s="8">
        <v>1.9874324031253811E-3</v>
      </c>
      <c r="AB36" s="8">
        <v>2.6225175292025389E-4</v>
      </c>
      <c r="AC36" s="8">
        <v>80.188574472988932</v>
      </c>
      <c r="AD36" s="8">
        <v>1.8861077039738081E-2</v>
      </c>
      <c r="AE36" s="8">
        <v>54.522796547477711</v>
      </c>
      <c r="AF36" s="8">
        <v>1.8353395596682951E-2</v>
      </c>
      <c r="AG36" s="8">
        <v>0.6342330350779406</v>
      </c>
      <c r="AH36" s="8">
        <v>4.5229404004110624E-3</v>
      </c>
      <c r="AI36" s="8">
        <v>0.2956475236904712</v>
      </c>
      <c r="AJ36" s="8">
        <v>9.6648113495273833E-3</v>
      </c>
      <c r="AK36" s="8">
        <v>5.883359289059446E-3</v>
      </c>
      <c r="AL36" s="8">
        <v>2.1445472879909371E-4</v>
      </c>
      <c r="AM36" s="8">
        <v>0.51561932158621238</v>
      </c>
      <c r="AN36" s="8">
        <v>6.8816666129592674E-3</v>
      </c>
      <c r="AO36" s="8">
        <v>2.5714007761922029E-2</v>
      </c>
      <c r="AP36" s="8">
        <v>3.719210654394288E-3</v>
      </c>
      <c r="AQ36" s="8">
        <v>8.0140845240865843E-3</v>
      </c>
      <c r="AR36" s="8">
        <v>1.8003679255377391E-3</v>
      </c>
      <c r="AS36" s="8">
        <v>4.6040484006031612E-2</v>
      </c>
      <c r="AT36" s="8">
        <v>2.5613229854101979E-3</v>
      </c>
      <c r="AU36" s="8">
        <v>3.8702799482100091E-3</v>
      </c>
      <c r="AV36" s="8">
        <v>1.475061489930032E-4</v>
      </c>
      <c r="AW36" s="9">
        <v>1</v>
      </c>
      <c r="AX36" s="9">
        <v>0</v>
      </c>
      <c r="AY36" s="9">
        <v>1</v>
      </c>
      <c r="AZ36" s="5">
        <v>0</v>
      </c>
      <c r="BA36" s="9">
        <v>1</v>
      </c>
      <c r="BB36" s="5">
        <v>0</v>
      </c>
      <c r="BC36" s="9">
        <v>0.99504789578544961</v>
      </c>
      <c r="BD36" s="9">
        <v>2.5742853939853861E-4</v>
      </c>
      <c r="BE36" s="9">
        <v>1</v>
      </c>
      <c r="BF36" s="5">
        <v>0</v>
      </c>
      <c r="BG36" s="9">
        <v>1</v>
      </c>
      <c r="BH36" s="5">
        <v>0</v>
      </c>
      <c r="BI36" s="9">
        <v>1.007535127117519</v>
      </c>
      <c r="BJ36" s="9">
        <v>7.6000567236778592E-4</v>
      </c>
      <c r="BK36" s="10">
        <v>43219.912806093453</v>
      </c>
      <c r="BL36" s="5">
        <v>34.630162037037039</v>
      </c>
      <c r="BM36" s="8">
        <v>3.8955882035436669E-3</v>
      </c>
      <c r="BN36" s="5">
        <v>4.8525631745904086E-6</v>
      </c>
      <c r="BO36" s="11">
        <v>1.00024247867047</v>
      </c>
      <c r="BP36" s="11">
        <v>1.9687970185947219</v>
      </c>
      <c r="BQ36" s="9">
        <v>7.8700000000000003E-3</v>
      </c>
      <c r="BR36" s="9">
        <v>5.8E-4</v>
      </c>
      <c r="BS36" s="9">
        <v>1.2710000000000001E-2</v>
      </c>
      <c r="BT36" s="9">
        <v>4.0000000000000003E-5</v>
      </c>
      <c r="BU36" s="9">
        <v>0</v>
      </c>
      <c r="BV36" s="9">
        <v>0</v>
      </c>
      <c r="BW36" s="9">
        <v>7.5799999999999999E-4</v>
      </c>
      <c r="BX36" s="9">
        <v>6.9999999999999999E-6</v>
      </c>
      <c r="BY36" s="9">
        <v>4.0000000000000003E-5</v>
      </c>
      <c r="BZ36" s="9">
        <v>1.9999999999999999E-6</v>
      </c>
      <c r="CA36" s="9">
        <v>2.8600000000000001E-4</v>
      </c>
      <c r="CB36" s="9">
        <v>4.9999999999999998E-7</v>
      </c>
      <c r="CC36" s="9">
        <v>250</v>
      </c>
      <c r="CD36" s="9">
        <v>0</v>
      </c>
      <c r="CE36" s="9">
        <v>1.96</v>
      </c>
      <c r="CF36" s="9">
        <v>0</v>
      </c>
      <c r="CG36" s="9">
        <v>0.22700000000000001</v>
      </c>
      <c r="CH36" s="9">
        <v>0</v>
      </c>
    </row>
    <row r="37" spans="1:86" x14ac:dyDescent="0.25">
      <c r="A37" s="5" t="s">
        <v>62</v>
      </c>
      <c r="B37" s="5" t="s">
        <v>101</v>
      </c>
      <c r="C37" s="5" t="s">
        <v>100</v>
      </c>
      <c r="D37" s="5" t="s">
        <v>6</v>
      </c>
      <c r="E37" s="5" t="s">
        <v>143</v>
      </c>
      <c r="F37" s="5" t="s">
        <v>64</v>
      </c>
      <c r="G37" s="5" t="s">
        <v>70</v>
      </c>
      <c r="H37" s="5">
        <v>2.25</v>
      </c>
      <c r="I37" s="5">
        <v>14.14007925639471</v>
      </c>
      <c r="J37" s="5">
        <v>2.6967017204193349E-2</v>
      </c>
      <c r="K37" s="5">
        <v>20.531515494316221</v>
      </c>
      <c r="L37" s="5">
        <v>0.75687249905449216</v>
      </c>
      <c r="M37" s="5">
        <v>96.247668055741329</v>
      </c>
      <c r="N37" s="5">
        <v>1.990986349119372</v>
      </c>
      <c r="O37" s="5">
        <v>0</v>
      </c>
      <c r="P37" s="5">
        <v>8.0000000000000006E-17</v>
      </c>
      <c r="Q37" s="5">
        <v>0.48526319629531262</v>
      </c>
      <c r="R37" s="5">
        <v>1.1454348712689841E-4</v>
      </c>
      <c r="S37" s="8">
        <v>56.700502074760813</v>
      </c>
      <c r="T37" s="8">
        <v>1.7120918088622351E-2</v>
      </c>
      <c r="U37" s="8">
        <v>27.403858128056491</v>
      </c>
      <c r="V37" s="8">
        <v>2.6431409984330179E-2</v>
      </c>
      <c r="W37" s="8">
        <v>0.38543939986622727</v>
      </c>
      <c r="X37" s="8">
        <v>7.5580813138778624E-3</v>
      </c>
      <c r="Y37" s="8">
        <v>0.34593359378467392</v>
      </c>
      <c r="Z37" s="8">
        <v>1.274786832518684E-2</v>
      </c>
      <c r="AA37" s="8">
        <v>6.6667245612835012E-3</v>
      </c>
      <c r="AB37" s="8">
        <v>2.9427559023481668E-4</v>
      </c>
      <c r="AC37" s="8">
        <v>57.43006874433155</v>
      </c>
      <c r="AD37" s="8">
        <v>1.5305995828176501E-2</v>
      </c>
      <c r="AE37" s="8">
        <v>27.556742007699629</v>
      </c>
      <c r="AF37" s="8">
        <v>1.1313210761356111E-2</v>
      </c>
      <c r="AG37" s="8">
        <v>0.34164460238293842</v>
      </c>
      <c r="AH37" s="8">
        <v>4.2330594919015524E-3</v>
      </c>
      <c r="AI37" s="8">
        <v>0.3461720734037928</v>
      </c>
      <c r="AJ37" s="8">
        <v>8.6978445203486129E-3</v>
      </c>
      <c r="AK37" s="8">
        <v>1.0677441019781599E-2</v>
      </c>
      <c r="AL37" s="8">
        <v>2.777811977615278E-4</v>
      </c>
      <c r="AM37" s="8">
        <v>0.72813680159969063</v>
      </c>
      <c r="AN37" s="8">
        <v>7.6715270908183208E-3</v>
      </c>
      <c r="AO37" s="8">
        <v>4.5290827601397667E-2</v>
      </c>
      <c r="AP37" s="8">
        <v>2.3068642434038299E-2</v>
      </c>
      <c r="AQ37" s="8">
        <v>9.5103752212634968E-3</v>
      </c>
      <c r="AR37" s="8">
        <v>6.2614535441231113E-3</v>
      </c>
      <c r="AS37" s="8">
        <v>4.6371440845125303E-2</v>
      </c>
      <c r="AT37" s="8">
        <v>9.3196377363148394E-3</v>
      </c>
      <c r="AU37" s="8">
        <v>4.0428520407535017E-3</v>
      </c>
      <c r="AV37" s="8">
        <v>9.0113066429955757E-5</v>
      </c>
      <c r="AW37" s="9">
        <v>1</v>
      </c>
      <c r="AX37" s="9">
        <v>0</v>
      </c>
      <c r="AY37" s="9">
        <v>1</v>
      </c>
      <c r="AZ37" s="5">
        <v>0</v>
      </c>
      <c r="BA37" s="9">
        <v>1</v>
      </c>
      <c r="BB37" s="5">
        <v>0</v>
      </c>
      <c r="BC37" s="9">
        <v>0.99508155820528132</v>
      </c>
      <c r="BD37" s="9">
        <v>2.4344109738214071E-4</v>
      </c>
      <c r="BE37" s="9">
        <v>1</v>
      </c>
      <c r="BF37" s="5">
        <v>0</v>
      </c>
      <c r="BG37" s="9">
        <v>1</v>
      </c>
      <c r="BH37" s="5">
        <v>0</v>
      </c>
      <c r="BI37" s="9">
        <v>1.007535127117519</v>
      </c>
      <c r="BJ37" s="9">
        <v>7.6000567236778592E-4</v>
      </c>
      <c r="BK37" s="10">
        <v>43219.917245472629</v>
      </c>
      <c r="BL37" s="5">
        <v>34.634606481481477</v>
      </c>
      <c r="BM37" s="8">
        <v>3.8955882035436669E-3</v>
      </c>
      <c r="BN37" s="5">
        <v>4.8525631745904086E-6</v>
      </c>
      <c r="BO37" s="11">
        <v>1.0002425100556109</v>
      </c>
      <c r="BP37" s="11">
        <v>1.968969645833083</v>
      </c>
      <c r="BQ37" s="9">
        <v>7.8700000000000003E-3</v>
      </c>
      <c r="BR37" s="9">
        <v>5.8E-4</v>
      </c>
      <c r="BS37" s="9">
        <v>1.2710000000000001E-2</v>
      </c>
      <c r="BT37" s="9">
        <v>4.0000000000000003E-5</v>
      </c>
      <c r="BU37" s="9">
        <v>0</v>
      </c>
      <c r="BV37" s="9">
        <v>0</v>
      </c>
      <c r="BW37" s="9">
        <v>7.5799999999999999E-4</v>
      </c>
      <c r="BX37" s="9">
        <v>6.9999999999999999E-6</v>
      </c>
      <c r="BY37" s="9">
        <v>4.0000000000000003E-5</v>
      </c>
      <c r="BZ37" s="9">
        <v>1.9999999999999999E-6</v>
      </c>
      <c r="CA37" s="9">
        <v>2.8600000000000001E-4</v>
      </c>
      <c r="CB37" s="9">
        <v>4.9999999999999998E-7</v>
      </c>
      <c r="CC37" s="9">
        <v>250</v>
      </c>
      <c r="CD37" s="9">
        <v>0</v>
      </c>
      <c r="CE37" s="9">
        <v>1.96</v>
      </c>
      <c r="CF37" s="9">
        <v>0</v>
      </c>
      <c r="CG37" s="9">
        <v>0.22700000000000001</v>
      </c>
      <c r="CH37" s="9">
        <v>0</v>
      </c>
    </row>
    <row r="38" spans="1:86" x14ac:dyDescent="0.25">
      <c r="A38" s="5" t="s">
        <v>62</v>
      </c>
      <c r="B38" s="5" t="s">
        <v>101</v>
      </c>
      <c r="C38" s="5" t="s">
        <v>100</v>
      </c>
      <c r="D38" s="5" t="s">
        <v>6</v>
      </c>
      <c r="E38" s="5" t="s">
        <v>143</v>
      </c>
      <c r="F38" s="5" t="s">
        <v>64</v>
      </c>
      <c r="G38" s="5" t="s">
        <v>71</v>
      </c>
      <c r="H38" s="5">
        <v>2.25</v>
      </c>
      <c r="I38" s="5">
        <v>25.750835927418439</v>
      </c>
      <c r="J38" s="5">
        <v>2.248373273728408E-2</v>
      </c>
      <c r="K38" s="5">
        <v>78.060026655923167</v>
      </c>
      <c r="L38" s="5">
        <v>6.0303851730371809</v>
      </c>
      <c r="M38" s="5">
        <v>96.551016500474944</v>
      </c>
      <c r="N38" s="5">
        <v>3.6373733473981642</v>
      </c>
      <c r="O38" s="5">
        <v>0</v>
      </c>
      <c r="P38" s="5">
        <v>8.0000000000000006E-17</v>
      </c>
      <c r="Q38" s="5">
        <v>0.26599726508829519</v>
      </c>
      <c r="R38" s="5">
        <v>1.098769458105946E-4</v>
      </c>
      <c r="S38" s="8">
        <v>199.84977062123679</v>
      </c>
      <c r="T38" s="8">
        <v>2.361263984438627E-2</v>
      </c>
      <c r="U38" s="8">
        <v>53.035840304788437</v>
      </c>
      <c r="V38" s="8">
        <v>3.1216510810420161E-2</v>
      </c>
      <c r="W38" s="8">
        <v>0.67471387941108873</v>
      </c>
      <c r="X38" s="8">
        <v>7.8878922544957271E-3</v>
      </c>
      <c r="Y38" s="8">
        <v>0.1760801683665075</v>
      </c>
      <c r="Z38" s="8">
        <v>1.3602290462253931E-2</v>
      </c>
      <c r="AA38" s="8">
        <v>2.2011973957227711E-2</v>
      </c>
      <c r="AB38" s="8">
        <v>4.0325376499933998E-4</v>
      </c>
      <c r="AC38" s="8">
        <v>200.589798205476</v>
      </c>
      <c r="AD38" s="8">
        <v>2.2233172217271079E-2</v>
      </c>
      <c r="AE38" s="8">
        <v>53.323186478512611</v>
      </c>
      <c r="AF38" s="8">
        <v>1.729017968165299E-2</v>
      </c>
      <c r="AG38" s="8">
        <v>0.63045824701690623</v>
      </c>
      <c r="AH38" s="8">
        <v>4.7971912337660483E-3</v>
      </c>
      <c r="AI38" s="8">
        <v>0.17371734745642209</v>
      </c>
      <c r="AJ38" s="8">
        <v>9.9079088754076023E-3</v>
      </c>
      <c r="AK38" s="8">
        <v>2.5937500815504611E-2</v>
      </c>
      <c r="AL38" s="8">
        <v>3.887466666875908E-4</v>
      </c>
      <c r="AM38" s="8">
        <v>0.72509185054591574</v>
      </c>
      <c r="AN38" s="8">
        <v>7.9525350409704824E-3</v>
      </c>
      <c r="AO38" s="8">
        <v>4.5290827601397667E-2</v>
      </c>
      <c r="AP38" s="8">
        <v>2.3068642434038299E-2</v>
      </c>
      <c r="AQ38" s="8">
        <v>9.5103752212634968E-3</v>
      </c>
      <c r="AR38" s="8">
        <v>6.2614535441231113E-3</v>
      </c>
      <c r="AS38" s="8">
        <v>4.6371440845125303E-2</v>
      </c>
      <c r="AT38" s="8">
        <v>9.3196377363148394E-3</v>
      </c>
      <c r="AU38" s="8">
        <v>4.0369794038316014E-3</v>
      </c>
      <c r="AV38" s="8">
        <v>9.3780779881315085E-5</v>
      </c>
      <c r="AW38" s="9">
        <v>1</v>
      </c>
      <c r="AX38" s="9">
        <v>0</v>
      </c>
      <c r="AY38" s="9">
        <v>1</v>
      </c>
      <c r="AZ38" s="5">
        <v>0</v>
      </c>
      <c r="BA38" s="9">
        <v>1</v>
      </c>
      <c r="BB38" s="5">
        <v>0</v>
      </c>
      <c r="BC38" s="9">
        <v>0.99511539595021636</v>
      </c>
      <c r="BD38" s="9">
        <v>2.3091349482517079E-4</v>
      </c>
      <c r="BE38" s="9">
        <v>1</v>
      </c>
      <c r="BF38" s="5">
        <v>0</v>
      </c>
      <c r="BG38" s="9">
        <v>1</v>
      </c>
      <c r="BH38" s="5">
        <v>0</v>
      </c>
      <c r="BI38" s="9">
        <v>1.007535127117519</v>
      </c>
      <c r="BJ38" s="9">
        <v>7.6000567236778592E-4</v>
      </c>
      <c r="BK38" s="10">
        <v>43219.921721459723</v>
      </c>
      <c r="BL38" s="5">
        <v>34.639074074074067</v>
      </c>
      <c r="BM38" s="8">
        <v>3.8955882035436669E-3</v>
      </c>
      <c r="BN38" s="5">
        <v>4.8525631745904086E-6</v>
      </c>
      <c r="BO38" s="11">
        <v>1.0002425416995611</v>
      </c>
      <c r="BP38" s="11">
        <v>1.969143711910575</v>
      </c>
      <c r="BQ38" s="9">
        <v>7.8700000000000003E-3</v>
      </c>
      <c r="BR38" s="9">
        <v>5.8E-4</v>
      </c>
      <c r="BS38" s="9">
        <v>1.2710000000000001E-2</v>
      </c>
      <c r="BT38" s="9">
        <v>4.0000000000000003E-5</v>
      </c>
      <c r="BU38" s="9">
        <v>0</v>
      </c>
      <c r="BV38" s="9">
        <v>0</v>
      </c>
      <c r="BW38" s="9">
        <v>7.5799999999999999E-4</v>
      </c>
      <c r="BX38" s="9">
        <v>6.9999999999999999E-6</v>
      </c>
      <c r="BY38" s="9">
        <v>4.0000000000000003E-5</v>
      </c>
      <c r="BZ38" s="9">
        <v>1.9999999999999999E-6</v>
      </c>
      <c r="CA38" s="9">
        <v>2.8600000000000001E-4</v>
      </c>
      <c r="CB38" s="9">
        <v>4.9999999999999998E-7</v>
      </c>
      <c r="CC38" s="9">
        <v>250</v>
      </c>
      <c r="CD38" s="9">
        <v>0</v>
      </c>
      <c r="CE38" s="9">
        <v>1.96</v>
      </c>
      <c r="CF38" s="9">
        <v>0</v>
      </c>
      <c r="CG38" s="9">
        <v>0.22700000000000001</v>
      </c>
      <c r="CH38" s="9">
        <v>0</v>
      </c>
    </row>
    <row r="39" spans="1:86" x14ac:dyDescent="0.25">
      <c r="A39" s="5" t="s">
        <v>62</v>
      </c>
      <c r="B39" s="5" t="s">
        <v>101</v>
      </c>
      <c r="C39" s="5" t="s">
        <v>100</v>
      </c>
      <c r="D39" s="5" t="s">
        <v>6</v>
      </c>
      <c r="E39" s="5" t="s">
        <v>143</v>
      </c>
      <c r="F39" s="5" t="s">
        <v>64</v>
      </c>
      <c r="G39" s="5" t="s">
        <v>72</v>
      </c>
      <c r="H39" s="5">
        <v>2.25</v>
      </c>
      <c r="I39" s="5">
        <v>29.566952434784909</v>
      </c>
      <c r="J39" s="5">
        <v>2.9114766013062902E-2</v>
      </c>
      <c r="K39" s="5">
        <v>77.917212055016819</v>
      </c>
      <c r="L39" s="5">
        <v>8.3748035894079962</v>
      </c>
      <c r="M39" s="5">
        <v>99.249869274692784</v>
      </c>
      <c r="N39" s="5">
        <v>4.1807772673097459</v>
      </c>
      <c r="O39" s="5">
        <v>0</v>
      </c>
      <c r="P39" s="5">
        <v>8.0000000000000006E-17</v>
      </c>
      <c r="Q39" s="5">
        <v>0.23784009282055801</v>
      </c>
      <c r="R39" s="5">
        <v>1.909829672071498E-5</v>
      </c>
      <c r="S39" s="8">
        <v>145.1224856887751</v>
      </c>
      <c r="T39" s="8">
        <v>2.274442959488748E-2</v>
      </c>
      <c r="U39" s="8">
        <v>34.44327515062708</v>
      </c>
      <c r="V39" s="8">
        <v>2.8222991312291189E-2</v>
      </c>
      <c r="W39" s="8">
        <v>0.44061443819565632</v>
      </c>
      <c r="X39" s="8">
        <v>7.5349480524293071E-3</v>
      </c>
      <c r="Y39" s="8">
        <v>0.1145519292727948</v>
      </c>
      <c r="Z39" s="8">
        <v>1.231200710308167E-2</v>
      </c>
      <c r="AA39" s="8">
        <v>2.8310532496533792E-3</v>
      </c>
      <c r="AB39" s="8">
        <v>2.5181107972132411E-4</v>
      </c>
      <c r="AC39" s="8">
        <v>145.85729089562159</v>
      </c>
      <c r="AD39" s="8">
        <v>2.1177504422803889E-2</v>
      </c>
      <c r="AE39" s="8">
        <v>34.650882176211447</v>
      </c>
      <c r="AF39" s="8">
        <v>1.4612131618427631E-2</v>
      </c>
      <c r="AG39" s="8">
        <v>0.39577954786321112</v>
      </c>
      <c r="AH39" s="8">
        <v>4.1916156392966582E-3</v>
      </c>
      <c r="AI39" s="8">
        <v>0.1085655856687973</v>
      </c>
      <c r="AJ39" s="8">
        <v>8.0454876402981258E-3</v>
      </c>
      <c r="AK39" s="8">
        <v>6.8764338931242581E-3</v>
      </c>
      <c r="AL39" s="8">
        <v>2.298573352095038E-4</v>
      </c>
      <c r="AM39" s="8">
        <v>0.72204689949214074</v>
      </c>
      <c r="AN39" s="8">
        <v>8.2959257481558402E-3</v>
      </c>
      <c r="AO39" s="8">
        <v>4.5290827601397667E-2</v>
      </c>
      <c r="AP39" s="8">
        <v>2.3068642434038299E-2</v>
      </c>
      <c r="AQ39" s="8">
        <v>9.5103752212634968E-3</v>
      </c>
      <c r="AR39" s="8">
        <v>6.2614535441231113E-3</v>
      </c>
      <c r="AS39" s="8">
        <v>4.6371440845125303E-2</v>
      </c>
      <c r="AT39" s="8">
        <v>9.3196377363148394E-3</v>
      </c>
      <c r="AU39" s="8">
        <v>4.0311067669096994E-3</v>
      </c>
      <c r="AV39" s="8">
        <v>9.8107283013448046E-5</v>
      </c>
      <c r="AW39" s="9">
        <v>1</v>
      </c>
      <c r="AX39" s="9">
        <v>0</v>
      </c>
      <c r="AY39" s="9">
        <v>1</v>
      </c>
      <c r="AZ39" s="5">
        <v>0</v>
      </c>
      <c r="BA39" s="9">
        <v>1</v>
      </c>
      <c r="BB39" s="5">
        <v>0</v>
      </c>
      <c r="BC39" s="9">
        <v>0.99514923369515129</v>
      </c>
      <c r="BD39" s="9">
        <v>2.2018451631084711E-4</v>
      </c>
      <c r="BE39" s="9">
        <v>1</v>
      </c>
      <c r="BF39" s="5">
        <v>0</v>
      </c>
      <c r="BG39" s="9">
        <v>1</v>
      </c>
      <c r="BH39" s="5">
        <v>0</v>
      </c>
      <c r="BI39" s="9">
        <v>1.007535127117519</v>
      </c>
      <c r="BJ39" s="9">
        <v>7.6000567236778592E-4</v>
      </c>
      <c r="BK39" s="10">
        <v>43219.926189522201</v>
      </c>
      <c r="BL39" s="5">
        <v>34.643541666666657</v>
      </c>
      <c r="BM39" s="8">
        <v>3.8955882035436669E-3</v>
      </c>
      <c r="BN39" s="5">
        <v>4.8525631745904086E-6</v>
      </c>
      <c r="BO39" s="11">
        <v>1.000242573287486</v>
      </c>
      <c r="BP39" s="11">
        <v>1.9693174851560371</v>
      </c>
      <c r="BQ39" s="9">
        <v>7.8700000000000003E-3</v>
      </c>
      <c r="BR39" s="9">
        <v>5.8E-4</v>
      </c>
      <c r="BS39" s="9">
        <v>1.2710000000000001E-2</v>
      </c>
      <c r="BT39" s="9">
        <v>4.0000000000000003E-5</v>
      </c>
      <c r="BU39" s="9">
        <v>0</v>
      </c>
      <c r="BV39" s="9">
        <v>0</v>
      </c>
      <c r="BW39" s="9">
        <v>7.5799999999999999E-4</v>
      </c>
      <c r="BX39" s="9">
        <v>6.9999999999999999E-6</v>
      </c>
      <c r="BY39" s="9">
        <v>4.0000000000000003E-5</v>
      </c>
      <c r="BZ39" s="9">
        <v>1.9999999999999999E-6</v>
      </c>
      <c r="CA39" s="9">
        <v>2.8600000000000001E-4</v>
      </c>
      <c r="CB39" s="9">
        <v>4.9999999999999998E-7</v>
      </c>
      <c r="CC39" s="9">
        <v>250</v>
      </c>
      <c r="CD39" s="9">
        <v>0</v>
      </c>
      <c r="CE39" s="9">
        <v>1.96</v>
      </c>
      <c r="CF39" s="9">
        <v>0</v>
      </c>
      <c r="CG39" s="9">
        <v>0.22700000000000001</v>
      </c>
      <c r="CH39" s="9">
        <v>0</v>
      </c>
    </row>
    <row r="40" spans="1:86" x14ac:dyDescent="0.25">
      <c r="A40" s="5"/>
      <c r="B40" s="5" t="s">
        <v>101</v>
      </c>
      <c r="C40" s="5" t="s">
        <v>100</v>
      </c>
      <c r="D40" s="5" t="s">
        <v>6</v>
      </c>
      <c r="E40" s="5" t="s">
        <v>143</v>
      </c>
      <c r="F40" s="5" t="s">
        <v>69</v>
      </c>
      <c r="G40" s="5" t="s">
        <v>74</v>
      </c>
      <c r="H40" s="5">
        <v>2.25</v>
      </c>
      <c r="I40" s="5">
        <v>10.30962045153162</v>
      </c>
      <c r="J40" s="5">
        <v>1.276028072188273E-2</v>
      </c>
      <c r="K40" s="5">
        <v>57.774092708928663</v>
      </c>
      <c r="L40" s="5">
        <v>2.361467004562114</v>
      </c>
      <c r="M40" s="5">
        <v>98.308796187995227</v>
      </c>
      <c r="N40" s="5">
        <v>1.4501206219895879</v>
      </c>
      <c r="O40" s="5">
        <v>0</v>
      </c>
      <c r="P40" s="5">
        <v>8.0000000000000006E-17</v>
      </c>
      <c r="Q40" s="5">
        <v>0.68157172632553997</v>
      </c>
      <c r="R40" s="5">
        <v>3.9386748867312337E-5</v>
      </c>
      <c r="S40" s="8">
        <v>79.053204982285493</v>
      </c>
      <c r="T40" s="8">
        <v>1.707104466215334E-2</v>
      </c>
      <c r="U40" s="8">
        <v>53.580318293240701</v>
      </c>
      <c r="V40" s="8">
        <v>2.196027435417372E-2</v>
      </c>
      <c r="W40" s="8">
        <v>0.67185458121684893</v>
      </c>
      <c r="X40" s="8">
        <v>5.611048850199178E-3</v>
      </c>
      <c r="Y40" s="8">
        <v>0.24030585859009121</v>
      </c>
      <c r="Z40" s="8">
        <v>9.8217384494994914E-3</v>
      </c>
      <c r="AA40" s="8">
        <v>3.2318529336193818E-3</v>
      </c>
      <c r="AB40" s="8">
        <v>2.834546075328085E-4</v>
      </c>
      <c r="AC40" s="8">
        <v>79.587288752324298</v>
      </c>
      <c r="AD40" s="8">
        <v>1.4936034811977099E-2</v>
      </c>
      <c r="AE40" s="8">
        <v>53.853496887709177</v>
      </c>
      <c r="AF40" s="8">
        <v>1.849773597206145E-2</v>
      </c>
      <c r="AG40" s="8">
        <v>0.62508521608563483</v>
      </c>
      <c r="AH40" s="8">
        <v>5.3143715086561702E-3</v>
      </c>
      <c r="AI40" s="8">
        <v>0.24853298649148331</v>
      </c>
      <c r="AJ40" s="8">
        <v>9.4818864544343739E-3</v>
      </c>
      <c r="AK40" s="8">
        <v>7.1492426442013278E-3</v>
      </c>
      <c r="AL40" s="8">
        <v>2.2069175699388369E-4</v>
      </c>
      <c r="AM40" s="8">
        <v>0.51004838452001078</v>
      </c>
      <c r="AN40" s="8">
        <v>8.266524659894409E-3</v>
      </c>
      <c r="AO40" s="8">
        <v>2.5714007761922029E-2</v>
      </c>
      <c r="AP40" s="8">
        <v>3.719210654394288E-3</v>
      </c>
      <c r="AQ40" s="8">
        <v>8.0140845240865843E-3</v>
      </c>
      <c r="AR40" s="8">
        <v>1.8003679255377391E-3</v>
      </c>
      <c r="AS40" s="8">
        <v>4.6040484006031612E-2</v>
      </c>
      <c r="AT40" s="8">
        <v>2.5613229854101979E-3</v>
      </c>
      <c r="AU40" s="8">
        <v>3.9111771357176091E-3</v>
      </c>
      <c r="AV40" s="8">
        <v>1.7446637356009821E-4</v>
      </c>
      <c r="AW40" s="9">
        <v>1</v>
      </c>
      <c r="AX40" s="9">
        <v>0</v>
      </c>
      <c r="AY40" s="9">
        <v>1</v>
      </c>
      <c r="AZ40" s="5">
        <v>0</v>
      </c>
      <c r="BA40" s="9">
        <v>1</v>
      </c>
      <c r="BB40" s="5">
        <v>0</v>
      </c>
      <c r="BC40" s="9">
        <v>0.99518315910263799</v>
      </c>
      <c r="BD40" s="9">
        <v>2.1150852397441801E-4</v>
      </c>
      <c r="BE40" s="9">
        <v>1</v>
      </c>
      <c r="BF40" s="5">
        <v>0</v>
      </c>
      <c r="BG40" s="9">
        <v>1</v>
      </c>
      <c r="BH40" s="5">
        <v>0</v>
      </c>
      <c r="BI40" s="9">
        <v>1.007535127117519</v>
      </c>
      <c r="BJ40" s="9">
        <v>7.6000567236778592E-4</v>
      </c>
      <c r="BK40" s="10">
        <v>43219.930669957474</v>
      </c>
      <c r="BL40" s="5">
        <v>34.648020833333327</v>
      </c>
      <c r="BM40" s="8">
        <v>3.8955882035436669E-3</v>
      </c>
      <c r="BN40" s="5">
        <v>4.8525631745904086E-6</v>
      </c>
      <c r="BO40" s="11">
        <v>1.000242604962885</v>
      </c>
      <c r="BP40" s="11">
        <v>1.96949175500716</v>
      </c>
      <c r="BQ40" s="9">
        <v>7.8700000000000003E-3</v>
      </c>
      <c r="BR40" s="9">
        <v>5.8E-4</v>
      </c>
      <c r="BS40" s="9">
        <v>1.2710000000000001E-2</v>
      </c>
      <c r="BT40" s="9">
        <v>4.0000000000000003E-5</v>
      </c>
      <c r="BU40" s="9">
        <v>0</v>
      </c>
      <c r="BV40" s="9">
        <v>0</v>
      </c>
      <c r="BW40" s="9">
        <v>7.5799999999999999E-4</v>
      </c>
      <c r="BX40" s="9">
        <v>6.9999999999999999E-6</v>
      </c>
      <c r="BY40" s="9">
        <v>4.0000000000000003E-5</v>
      </c>
      <c r="BZ40" s="9">
        <v>1.9999999999999999E-6</v>
      </c>
      <c r="CA40" s="9">
        <v>2.8600000000000001E-4</v>
      </c>
      <c r="CB40" s="9">
        <v>4.9999999999999998E-7</v>
      </c>
      <c r="CC40" s="9">
        <v>250</v>
      </c>
      <c r="CD40" s="9">
        <v>0</v>
      </c>
      <c r="CE40" s="9">
        <v>1.96</v>
      </c>
      <c r="CF40" s="9">
        <v>0</v>
      </c>
      <c r="CG40" s="9">
        <v>0.22700000000000001</v>
      </c>
      <c r="CH40" s="9">
        <v>0</v>
      </c>
    </row>
    <row r="41" spans="1:86" x14ac:dyDescent="0.25">
      <c r="A41" s="5" t="s">
        <v>62</v>
      </c>
      <c r="B41" s="5" t="s">
        <v>101</v>
      </c>
      <c r="C41" s="5" t="s">
        <v>100</v>
      </c>
      <c r="D41" s="5" t="s">
        <v>6</v>
      </c>
      <c r="E41" s="5" t="s">
        <v>143</v>
      </c>
      <c r="F41" s="5" t="s">
        <v>64</v>
      </c>
      <c r="G41" s="5" t="s">
        <v>75</v>
      </c>
      <c r="H41" s="5">
        <v>2.25</v>
      </c>
      <c r="I41" s="5">
        <v>10.36511706906019</v>
      </c>
      <c r="J41" s="5">
        <v>5.5009814729246237E-2</v>
      </c>
      <c r="K41" s="5">
        <v>55.765463105491868</v>
      </c>
      <c r="L41" s="5">
        <v>11.42312910907695</v>
      </c>
      <c r="M41" s="5">
        <v>96.242471279750021</v>
      </c>
      <c r="N41" s="5">
        <v>1.4579487371291899</v>
      </c>
      <c r="O41" s="5">
        <v>0</v>
      </c>
      <c r="P41" s="5">
        <v>8.0000000000000006E-17</v>
      </c>
      <c r="Q41" s="5">
        <v>0.66356981793142145</v>
      </c>
      <c r="R41" s="5">
        <v>1.101496512684856E-4</v>
      </c>
      <c r="S41" s="8">
        <v>15.77975941295816</v>
      </c>
      <c r="T41" s="8">
        <v>1.554366680685117E-2</v>
      </c>
      <c r="U41" s="8">
        <v>10.414119055079739</v>
      </c>
      <c r="V41" s="8">
        <v>1.201514987224324E-2</v>
      </c>
      <c r="W41" s="8">
        <v>0.13268091879909141</v>
      </c>
      <c r="X41" s="8">
        <v>5.2709691139393011E-3</v>
      </c>
      <c r="Y41" s="8">
        <v>4.8384980671240897E-2</v>
      </c>
      <c r="Z41" s="8">
        <v>9.9110677193002018E-3</v>
      </c>
      <c r="AA41" s="8">
        <v>1.756359273102478E-3</v>
      </c>
      <c r="AB41" s="8">
        <v>2.6083847516322219E-4</v>
      </c>
      <c r="AC41" s="8">
        <v>16.288264508616969</v>
      </c>
      <c r="AD41" s="8">
        <v>1.2869577779423311E-2</v>
      </c>
      <c r="AE41" s="8">
        <v>10.46194086817767</v>
      </c>
      <c r="AF41" s="8">
        <v>1.12814143821886E-2</v>
      </c>
      <c r="AG41" s="8">
        <v>9.0610007727145558E-2</v>
      </c>
      <c r="AH41" s="8">
        <v>4.9539671711464747E-3</v>
      </c>
      <c r="AI41" s="8">
        <v>4.1462396205559013E-2</v>
      </c>
      <c r="AJ41" s="8">
        <v>9.5743870770386083E-3</v>
      </c>
      <c r="AK41" s="8">
        <v>5.6850196908399446E-3</v>
      </c>
      <c r="AL41" s="8">
        <v>1.8236280046111529E-4</v>
      </c>
      <c r="AM41" s="8">
        <v>0.50863669534769385</v>
      </c>
      <c r="AN41" s="8">
        <v>8.7166246667950854E-3</v>
      </c>
      <c r="AO41" s="8">
        <v>2.5714007761922029E-2</v>
      </c>
      <c r="AP41" s="8">
        <v>3.719210654394288E-3</v>
      </c>
      <c r="AQ41" s="8">
        <v>8.0140845240865843E-3</v>
      </c>
      <c r="AR41" s="8">
        <v>1.8003679255377391E-3</v>
      </c>
      <c r="AS41" s="8">
        <v>4.6040484006031612E-2</v>
      </c>
      <c r="AT41" s="8">
        <v>2.5613229854101979E-3</v>
      </c>
      <c r="AU41" s="8">
        <v>3.9215405837509671E-3</v>
      </c>
      <c r="AV41" s="8">
        <v>1.8375236913957451E-4</v>
      </c>
      <c r="AW41" s="9">
        <v>1</v>
      </c>
      <c r="AX41" s="9">
        <v>0</v>
      </c>
      <c r="AY41" s="9">
        <v>1</v>
      </c>
      <c r="AZ41" s="5">
        <v>0</v>
      </c>
      <c r="BA41" s="9">
        <v>1</v>
      </c>
      <c r="BB41" s="5">
        <v>0</v>
      </c>
      <c r="BC41" s="9">
        <v>0.99521743516033123</v>
      </c>
      <c r="BD41" s="9">
        <v>2.051278829197259E-4</v>
      </c>
      <c r="BE41" s="9">
        <v>1</v>
      </c>
      <c r="BF41" s="5">
        <v>0</v>
      </c>
      <c r="BG41" s="9">
        <v>1</v>
      </c>
      <c r="BH41" s="5">
        <v>0</v>
      </c>
      <c r="BI41" s="9">
        <v>1.007535127117519</v>
      </c>
      <c r="BJ41" s="9">
        <v>7.6000567236778592E-4</v>
      </c>
      <c r="BK41" s="10">
        <v>43219.935189561344</v>
      </c>
      <c r="BL41" s="5">
        <v>34.652546296296293</v>
      </c>
      <c r="BM41" s="8">
        <v>3.8955882035436669E-3</v>
      </c>
      <c r="BN41" s="5">
        <v>4.8525631745904086E-6</v>
      </c>
      <c r="BO41" s="11">
        <v>1.000242636915196</v>
      </c>
      <c r="BP41" s="11">
        <v>1.96966756397394</v>
      </c>
      <c r="BQ41" s="9">
        <v>7.8700000000000003E-3</v>
      </c>
      <c r="BR41" s="9">
        <v>5.8E-4</v>
      </c>
      <c r="BS41" s="9">
        <v>1.2710000000000001E-2</v>
      </c>
      <c r="BT41" s="9">
        <v>4.0000000000000003E-5</v>
      </c>
      <c r="BU41" s="9">
        <v>0</v>
      </c>
      <c r="BV41" s="9">
        <v>0</v>
      </c>
      <c r="BW41" s="9">
        <v>7.5799999999999999E-4</v>
      </c>
      <c r="BX41" s="9">
        <v>6.9999999999999999E-6</v>
      </c>
      <c r="BY41" s="9">
        <v>4.0000000000000003E-5</v>
      </c>
      <c r="BZ41" s="9">
        <v>1.9999999999999999E-6</v>
      </c>
      <c r="CA41" s="9">
        <v>2.8600000000000001E-4</v>
      </c>
      <c r="CB41" s="9">
        <v>4.9999999999999998E-7</v>
      </c>
      <c r="CC41" s="9">
        <v>250</v>
      </c>
      <c r="CD41" s="9">
        <v>0</v>
      </c>
      <c r="CE41" s="9">
        <v>1.96</v>
      </c>
      <c r="CF41" s="9">
        <v>0</v>
      </c>
      <c r="CG41" s="9">
        <v>0.22700000000000001</v>
      </c>
      <c r="CH41" s="9">
        <v>0</v>
      </c>
    </row>
    <row r="42" spans="1:86" x14ac:dyDescent="0.25">
      <c r="A42" s="5" t="s">
        <v>62</v>
      </c>
      <c r="B42" s="5" t="s">
        <v>101</v>
      </c>
      <c r="C42" s="5" t="s">
        <v>100</v>
      </c>
      <c r="D42" s="5" t="s">
        <v>6</v>
      </c>
      <c r="E42" s="5" t="s">
        <v>143</v>
      </c>
      <c r="F42" s="5" t="s">
        <v>64</v>
      </c>
      <c r="G42" s="5" t="s">
        <v>76</v>
      </c>
      <c r="H42" s="5">
        <v>2.25</v>
      </c>
      <c r="I42" s="5">
        <v>8.13796734086295</v>
      </c>
      <c r="J42" s="5">
        <v>3.2126422892910622E-2</v>
      </c>
      <c r="K42" s="5">
        <v>52.913580280661783</v>
      </c>
      <c r="L42" s="5">
        <v>7.6036099157574251</v>
      </c>
      <c r="M42" s="5">
        <v>98.163545988576018</v>
      </c>
      <c r="N42" s="5">
        <v>1.1439828473214591</v>
      </c>
      <c r="O42" s="5">
        <v>0</v>
      </c>
      <c r="P42" s="5">
        <v>8.0000000000000006E-17</v>
      </c>
      <c r="Q42" s="5">
        <v>0.86391998890567845</v>
      </c>
      <c r="R42" s="5">
        <v>3.9561256290214172E-5</v>
      </c>
      <c r="S42" s="8">
        <v>22.55797241682686</v>
      </c>
      <c r="T42" s="8">
        <v>2.145902609645425E-2</v>
      </c>
      <c r="U42" s="8">
        <v>19.3521192338583</v>
      </c>
      <c r="V42" s="8">
        <v>2.1284501875793189E-2</v>
      </c>
      <c r="W42" s="8">
        <v>0.2434522183655424</v>
      </c>
      <c r="X42" s="8">
        <v>7.7957534125128901E-3</v>
      </c>
      <c r="Y42" s="8">
        <v>9.4717164691244471E-2</v>
      </c>
      <c r="Z42" s="8">
        <v>1.361023029401473E-2</v>
      </c>
      <c r="AA42" s="8">
        <v>9.3962437767533416E-4</v>
      </c>
      <c r="AB42" s="8">
        <v>2.7245872936554051E-4</v>
      </c>
      <c r="AC42" s="8">
        <v>23.079775064959751</v>
      </c>
      <c r="AD42" s="8">
        <v>1.993756349473098E-2</v>
      </c>
      <c r="AE42" s="8">
        <v>19.4285488793643</v>
      </c>
      <c r="AF42" s="8">
        <v>1.2983813487089629E-2</v>
      </c>
      <c r="AG42" s="8">
        <v>0.19945202207797699</v>
      </c>
      <c r="AH42" s="8">
        <v>4.644132942056514E-3</v>
      </c>
      <c r="AI42" s="8">
        <v>9.3263007368109607E-2</v>
      </c>
      <c r="AJ42" s="8">
        <v>8.00374109877856E-3</v>
      </c>
      <c r="AK42" s="8">
        <v>4.8924529061441799E-3</v>
      </c>
      <c r="AL42" s="8">
        <v>2.1277092697317691E-4</v>
      </c>
      <c r="AM42" s="8">
        <v>0.50710262326042554</v>
      </c>
      <c r="AN42" s="8">
        <v>7.9362058253220347E-3</v>
      </c>
      <c r="AO42" s="8">
        <v>2.0914968606688619E-2</v>
      </c>
      <c r="AP42" s="8">
        <v>1.6476754618038169E-2</v>
      </c>
      <c r="AQ42" s="8">
        <v>9.5103752212634968E-3</v>
      </c>
      <c r="AR42" s="8">
        <v>6.2614535441231113E-3</v>
      </c>
      <c r="AS42" s="8">
        <v>4.6916829424861729E-2</v>
      </c>
      <c r="AT42" s="8">
        <v>1.1008110513609471E-2</v>
      </c>
      <c r="AU42" s="8">
        <v>3.9396005191019356E-3</v>
      </c>
      <c r="AV42" s="8">
        <v>1.6689995221411049E-4</v>
      </c>
      <c r="AW42" s="9">
        <v>1</v>
      </c>
      <c r="AX42" s="9">
        <v>0</v>
      </c>
      <c r="AY42" s="9">
        <v>1</v>
      </c>
      <c r="AZ42" s="5">
        <v>0</v>
      </c>
      <c r="BA42" s="9">
        <v>1</v>
      </c>
      <c r="BB42" s="5">
        <v>0</v>
      </c>
      <c r="BC42" s="9">
        <v>0.99538162711956246</v>
      </c>
      <c r="BD42" s="9">
        <v>2.1221354814970089E-4</v>
      </c>
      <c r="BE42" s="9">
        <v>1</v>
      </c>
      <c r="BF42" s="5">
        <v>0</v>
      </c>
      <c r="BG42" s="9">
        <v>1</v>
      </c>
      <c r="BH42" s="5">
        <v>0</v>
      </c>
      <c r="BI42" s="9">
        <v>1.007535127117519</v>
      </c>
      <c r="BJ42" s="9">
        <v>7.6000567236778592E-4</v>
      </c>
      <c r="BK42" s="10">
        <v>43219.956868240857</v>
      </c>
      <c r="BL42" s="5">
        <v>34.674224537037027</v>
      </c>
      <c r="BM42" s="8">
        <v>3.8955882035436669E-3</v>
      </c>
      <c r="BN42" s="5">
        <v>4.8525631745904086E-6</v>
      </c>
      <c r="BO42" s="11">
        <v>1.0002427901772919</v>
      </c>
      <c r="BP42" s="11">
        <v>1.970511065425131</v>
      </c>
      <c r="BQ42" s="9">
        <v>7.8700000000000003E-3</v>
      </c>
      <c r="BR42" s="9">
        <v>5.8E-4</v>
      </c>
      <c r="BS42" s="9">
        <v>1.2710000000000001E-2</v>
      </c>
      <c r="BT42" s="9">
        <v>4.0000000000000003E-5</v>
      </c>
      <c r="BU42" s="9">
        <v>0</v>
      </c>
      <c r="BV42" s="9">
        <v>0</v>
      </c>
      <c r="BW42" s="9">
        <v>7.5799999999999999E-4</v>
      </c>
      <c r="BX42" s="9">
        <v>6.9999999999999999E-6</v>
      </c>
      <c r="BY42" s="9">
        <v>4.0000000000000003E-5</v>
      </c>
      <c r="BZ42" s="9">
        <v>1.9999999999999999E-6</v>
      </c>
      <c r="CA42" s="9">
        <v>2.8600000000000001E-4</v>
      </c>
      <c r="CB42" s="9">
        <v>4.9999999999999998E-7</v>
      </c>
      <c r="CC42" s="9">
        <v>250</v>
      </c>
      <c r="CD42" s="9">
        <v>0</v>
      </c>
      <c r="CE42" s="9">
        <v>1.96</v>
      </c>
      <c r="CF42" s="9">
        <v>0</v>
      </c>
      <c r="CG42" s="9">
        <v>0.22700000000000001</v>
      </c>
      <c r="CH42" s="9">
        <v>0</v>
      </c>
    </row>
    <row r="43" spans="1:86" x14ac:dyDescent="0.25">
      <c r="A43" s="5" t="s">
        <v>62</v>
      </c>
      <c r="B43" s="5" t="s">
        <v>101</v>
      </c>
      <c r="C43" s="5" t="s">
        <v>100</v>
      </c>
      <c r="D43" s="5" t="s">
        <v>6</v>
      </c>
      <c r="E43" s="5" t="s">
        <v>143</v>
      </c>
      <c r="F43" s="5" t="s">
        <v>64</v>
      </c>
      <c r="G43" s="5" t="s">
        <v>77</v>
      </c>
      <c r="H43" s="5">
        <v>2.25</v>
      </c>
      <c r="I43" s="5">
        <v>22.906179838213468</v>
      </c>
      <c r="J43" s="5">
        <v>2.5799152027596431E-2</v>
      </c>
      <c r="K43" s="5">
        <v>67.652681561737637</v>
      </c>
      <c r="L43" s="5">
        <v>6.5223118510680926</v>
      </c>
      <c r="M43" s="5">
        <v>97.928272651193708</v>
      </c>
      <c r="N43" s="5">
        <v>3.23303905169311</v>
      </c>
      <c r="O43" s="5">
        <v>0</v>
      </c>
      <c r="P43" s="5">
        <v>8.0000000000000006E-17</v>
      </c>
      <c r="Q43" s="5">
        <v>0.30362229288992792</v>
      </c>
      <c r="R43" s="5">
        <v>6.2190423425583996E-5</v>
      </c>
      <c r="S43" s="8">
        <v>110.4023601998889</v>
      </c>
      <c r="T43" s="8">
        <v>2.0907661282750001E-2</v>
      </c>
      <c r="U43" s="8">
        <v>33.432783849963712</v>
      </c>
      <c r="V43" s="8">
        <v>2.8093528652404519E-2</v>
      </c>
      <c r="W43" s="8">
        <v>0.43220887542945519</v>
      </c>
      <c r="X43" s="8">
        <v>7.4633024619712189E-3</v>
      </c>
      <c r="Y43" s="8">
        <v>0.12797242936840231</v>
      </c>
      <c r="Z43" s="8">
        <v>1.2337125397613939E-2</v>
      </c>
      <c r="AA43" s="8">
        <v>6.9220514708512497E-3</v>
      </c>
      <c r="AB43" s="8">
        <v>2.5971324795387337E-4</v>
      </c>
      <c r="AC43" s="8">
        <v>111.1235331884121</v>
      </c>
      <c r="AD43" s="8">
        <v>1.9341996110156589E-2</v>
      </c>
      <c r="AE43" s="8">
        <v>33.610671223769238</v>
      </c>
      <c r="AF43" s="8">
        <v>1.444394162233485E-2</v>
      </c>
      <c r="AG43" s="8">
        <v>0.39450094712541223</v>
      </c>
      <c r="AH43" s="8">
        <v>4.0614139352759633E-3</v>
      </c>
      <c r="AI43" s="8">
        <v>0.12558115340268769</v>
      </c>
      <c r="AJ43" s="8">
        <v>8.0838737954218084E-3</v>
      </c>
      <c r="AK43" s="8">
        <v>1.087788951010989E-2</v>
      </c>
      <c r="AL43" s="8">
        <v>2.399142614015073E-4</v>
      </c>
      <c r="AM43" s="8">
        <v>0.7037248135073304</v>
      </c>
      <c r="AN43" s="8">
        <v>7.938355420922593E-3</v>
      </c>
      <c r="AO43" s="8">
        <v>4.5290827601397667E-2</v>
      </c>
      <c r="AP43" s="8">
        <v>2.3068642434038299E-2</v>
      </c>
      <c r="AQ43" s="8">
        <v>9.5103752212634968E-3</v>
      </c>
      <c r="AR43" s="8">
        <v>6.2614535441231113E-3</v>
      </c>
      <c r="AS43" s="8">
        <v>4.6371440845125303E-2</v>
      </c>
      <c r="AT43" s="8">
        <v>9.3196377363148394E-3</v>
      </c>
      <c r="AU43" s="8">
        <v>3.9696279063028278E-3</v>
      </c>
      <c r="AV43" s="8">
        <v>9.4128277437367178E-5</v>
      </c>
      <c r="AW43" s="9">
        <v>1</v>
      </c>
      <c r="AX43" s="9">
        <v>0</v>
      </c>
      <c r="AY43" s="9">
        <v>1</v>
      </c>
      <c r="AZ43" s="5">
        <v>0</v>
      </c>
      <c r="BA43" s="9">
        <v>1</v>
      </c>
      <c r="BB43" s="5">
        <v>0</v>
      </c>
      <c r="BC43" s="9">
        <v>0.99541616616491058</v>
      </c>
      <c r="BD43" s="9">
        <v>2.212733229052155E-4</v>
      </c>
      <c r="BE43" s="9">
        <v>1</v>
      </c>
      <c r="BF43" s="5">
        <v>0</v>
      </c>
      <c r="BG43" s="9">
        <v>1</v>
      </c>
      <c r="BH43" s="5">
        <v>0</v>
      </c>
      <c r="BI43" s="9">
        <v>1.007535127117519</v>
      </c>
      <c r="BJ43" s="9">
        <v>7.6000567236778592E-4</v>
      </c>
      <c r="BK43" s="10">
        <v>43219.961429368741</v>
      </c>
      <c r="BL43" s="5">
        <v>34.678784722222233</v>
      </c>
      <c r="BM43" s="8">
        <v>3.8955882035436669E-3</v>
      </c>
      <c r="BN43" s="5">
        <v>4.8525631745904086E-6</v>
      </c>
      <c r="BO43" s="11">
        <v>1.000242822423171</v>
      </c>
      <c r="BP43" s="11">
        <v>1.9706885815410911</v>
      </c>
      <c r="BQ43" s="9">
        <v>7.8700000000000003E-3</v>
      </c>
      <c r="BR43" s="9">
        <v>5.8E-4</v>
      </c>
      <c r="BS43" s="9">
        <v>1.2710000000000001E-2</v>
      </c>
      <c r="BT43" s="9">
        <v>4.0000000000000003E-5</v>
      </c>
      <c r="BU43" s="9">
        <v>0</v>
      </c>
      <c r="BV43" s="9">
        <v>0</v>
      </c>
      <c r="BW43" s="9">
        <v>7.5799999999999999E-4</v>
      </c>
      <c r="BX43" s="9">
        <v>6.9999999999999999E-6</v>
      </c>
      <c r="BY43" s="9">
        <v>4.0000000000000003E-5</v>
      </c>
      <c r="BZ43" s="9">
        <v>1.9999999999999999E-6</v>
      </c>
      <c r="CA43" s="9">
        <v>2.8600000000000001E-4</v>
      </c>
      <c r="CB43" s="9">
        <v>4.9999999999999998E-7</v>
      </c>
      <c r="CC43" s="9">
        <v>250</v>
      </c>
      <c r="CD43" s="9">
        <v>0</v>
      </c>
      <c r="CE43" s="9">
        <v>1.96</v>
      </c>
      <c r="CF43" s="9">
        <v>0</v>
      </c>
      <c r="CG43" s="9">
        <v>0.22700000000000001</v>
      </c>
      <c r="CH43" s="9">
        <v>0</v>
      </c>
    </row>
    <row r="44" spans="1:86" x14ac:dyDescent="0.25">
      <c r="A44" s="5" t="s">
        <v>62</v>
      </c>
      <c r="B44" s="5" t="s">
        <v>101</v>
      </c>
      <c r="C44" s="5" t="s">
        <v>100</v>
      </c>
      <c r="D44" s="5" t="s">
        <v>6</v>
      </c>
      <c r="E44" s="5" t="s">
        <v>143</v>
      </c>
      <c r="F44" s="5" t="s">
        <v>64</v>
      </c>
      <c r="G44" s="5" t="s">
        <v>78</v>
      </c>
      <c r="H44" s="5">
        <v>2.25</v>
      </c>
      <c r="I44" s="5">
        <v>25.020404647208132</v>
      </c>
      <c r="J44" s="5">
        <v>2.9587529858870781E-2</v>
      </c>
      <c r="K44" s="5">
        <v>54.721466781999958</v>
      </c>
      <c r="L44" s="5">
        <v>4.4292195192898776</v>
      </c>
      <c r="M44" s="5">
        <v>97.91972413101594</v>
      </c>
      <c r="N44" s="5">
        <v>3.5334911842210159</v>
      </c>
      <c r="O44" s="5">
        <v>0</v>
      </c>
      <c r="P44" s="5">
        <v>8.0000000000000006E-17</v>
      </c>
      <c r="Q44" s="5">
        <v>0.2777246112698542</v>
      </c>
      <c r="R44" s="5">
        <v>6.3155784895978332E-5</v>
      </c>
      <c r="S44" s="8">
        <v>123.2519321150066</v>
      </c>
      <c r="T44" s="8">
        <v>2.0296932164051821E-2</v>
      </c>
      <c r="U44" s="8">
        <v>34.147390187003921</v>
      </c>
      <c r="V44" s="8">
        <v>2.8789609161689461E-2</v>
      </c>
      <c r="W44" s="8">
        <v>0.43903892432166131</v>
      </c>
      <c r="X44" s="8">
        <v>7.572390466829791E-3</v>
      </c>
      <c r="Y44" s="8">
        <v>0.16158073177372281</v>
      </c>
      <c r="Z44" s="8">
        <v>1.3077731457511619E-2</v>
      </c>
      <c r="AA44" s="8">
        <v>7.858362623209646E-3</v>
      </c>
      <c r="AB44" s="8">
        <v>3.2849654133279452E-4</v>
      </c>
      <c r="AC44" s="8">
        <v>123.96774343891779</v>
      </c>
      <c r="AD44" s="8">
        <v>1.8819220834723479E-2</v>
      </c>
      <c r="AE44" s="8">
        <v>34.33377345150339</v>
      </c>
      <c r="AF44" s="8">
        <v>1.5498536056127041E-2</v>
      </c>
      <c r="AG44" s="8">
        <v>0.38899894936424939</v>
      </c>
      <c r="AH44" s="8">
        <v>4.2585557289910904E-3</v>
      </c>
      <c r="AI44" s="8">
        <v>0.1524650028976843</v>
      </c>
      <c r="AJ44" s="8">
        <v>9.1744979447730725E-3</v>
      </c>
      <c r="AK44" s="8">
        <v>1.1808086232576171E-2</v>
      </c>
      <c r="AL44" s="8">
        <v>3.1328480568686162E-4</v>
      </c>
      <c r="AM44" s="8">
        <v>0.70191887971888978</v>
      </c>
      <c r="AN44" s="8">
        <v>7.6027878075105443E-3</v>
      </c>
      <c r="AO44" s="8">
        <v>4.5290827601397667E-2</v>
      </c>
      <c r="AP44" s="8">
        <v>2.3068642434038299E-2</v>
      </c>
      <c r="AQ44" s="8">
        <v>9.5103752212634968E-3</v>
      </c>
      <c r="AR44" s="8">
        <v>6.2614535441231113E-3</v>
      </c>
      <c r="AS44" s="8">
        <v>4.6371440845125303E-2</v>
      </c>
      <c r="AT44" s="8">
        <v>9.3196377363148394E-3</v>
      </c>
      <c r="AU44" s="8">
        <v>3.9603883118636612E-3</v>
      </c>
      <c r="AV44" s="8">
        <v>9.0110825198062107E-5</v>
      </c>
      <c r="AW44" s="9">
        <v>1</v>
      </c>
      <c r="AX44" s="9">
        <v>0</v>
      </c>
      <c r="AY44" s="9">
        <v>1</v>
      </c>
      <c r="AZ44" s="5">
        <v>0</v>
      </c>
      <c r="BA44" s="9">
        <v>1</v>
      </c>
      <c r="BB44" s="5">
        <v>0</v>
      </c>
      <c r="BC44" s="9">
        <v>0.99545017923494883</v>
      </c>
      <c r="BD44" s="9">
        <v>2.322760136642561E-4</v>
      </c>
      <c r="BE44" s="9">
        <v>1</v>
      </c>
      <c r="BF44" s="5">
        <v>0</v>
      </c>
      <c r="BG44" s="9">
        <v>1</v>
      </c>
      <c r="BH44" s="5">
        <v>0</v>
      </c>
      <c r="BI44" s="9">
        <v>1.007535127117519</v>
      </c>
      <c r="BJ44" s="9">
        <v>7.6000567236778592E-4</v>
      </c>
      <c r="BK44" s="10">
        <v>43219.965921806179</v>
      </c>
      <c r="BL44" s="5">
        <v>34.68327546296296</v>
      </c>
      <c r="BM44" s="8">
        <v>3.8955882035436669E-3</v>
      </c>
      <c r="BN44" s="5">
        <v>4.8525631745904086E-6</v>
      </c>
      <c r="BO44" s="11">
        <v>1.0002428541834301</v>
      </c>
      <c r="BP44" s="11">
        <v>1.9708634399028031</v>
      </c>
      <c r="BQ44" s="9">
        <v>7.8700000000000003E-3</v>
      </c>
      <c r="BR44" s="9">
        <v>5.8E-4</v>
      </c>
      <c r="BS44" s="9">
        <v>1.2710000000000001E-2</v>
      </c>
      <c r="BT44" s="9">
        <v>4.0000000000000003E-5</v>
      </c>
      <c r="BU44" s="9">
        <v>0</v>
      </c>
      <c r="BV44" s="9">
        <v>0</v>
      </c>
      <c r="BW44" s="9">
        <v>7.5799999999999999E-4</v>
      </c>
      <c r="BX44" s="9">
        <v>6.9999999999999999E-6</v>
      </c>
      <c r="BY44" s="9">
        <v>4.0000000000000003E-5</v>
      </c>
      <c r="BZ44" s="9">
        <v>1.9999999999999999E-6</v>
      </c>
      <c r="CA44" s="9">
        <v>2.8600000000000001E-4</v>
      </c>
      <c r="CB44" s="9">
        <v>4.9999999999999998E-7</v>
      </c>
      <c r="CC44" s="9">
        <v>250</v>
      </c>
      <c r="CD44" s="9">
        <v>0</v>
      </c>
      <c r="CE44" s="9">
        <v>1.96</v>
      </c>
      <c r="CF44" s="9">
        <v>0</v>
      </c>
      <c r="CG44" s="9">
        <v>0.22700000000000001</v>
      </c>
      <c r="CH44" s="9">
        <v>0</v>
      </c>
    </row>
    <row r="45" spans="1:86" x14ac:dyDescent="0.25">
      <c r="A45" s="5" t="s">
        <v>62</v>
      </c>
      <c r="B45" s="5" t="s">
        <v>101</v>
      </c>
      <c r="C45" s="5" t="s">
        <v>100</v>
      </c>
      <c r="D45" s="5" t="s">
        <v>6</v>
      </c>
      <c r="E45" s="5" t="s">
        <v>143</v>
      </c>
      <c r="F45" s="5" t="s">
        <v>64</v>
      </c>
      <c r="G45" s="5" t="s">
        <v>79</v>
      </c>
      <c r="H45" s="5">
        <v>2.25</v>
      </c>
      <c r="I45" s="5">
        <v>10.549152596433389</v>
      </c>
      <c r="J45" s="5">
        <v>1.8586318096775759E-2</v>
      </c>
      <c r="K45" s="5">
        <v>67.783641857476198</v>
      </c>
      <c r="L45" s="5">
        <v>7.5419176487270567</v>
      </c>
      <c r="M45" s="5">
        <v>98.281582036396685</v>
      </c>
      <c r="N45" s="5">
        <v>1.4839096991182279</v>
      </c>
      <c r="O45" s="5">
        <v>0</v>
      </c>
      <c r="P45" s="5">
        <v>8.0000000000000006E-17</v>
      </c>
      <c r="Q45" s="5">
        <v>0.66578546665214433</v>
      </c>
      <c r="R45" s="5">
        <v>4.0725849417689798E-5</v>
      </c>
      <c r="S45" s="8">
        <v>45.612056187402203</v>
      </c>
      <c r="T45" s="8">
        <v>1.620141543217701E-2</v>
      </c>
      <c r="U45" s="8">
        <v>30.202390782740039</v>
      </c>
      <c r="V45" s="8">
        <v>2.800340203078653E-2</v>
      </c>
      <c r="W45" s="8">
        <v>0.39144137220097092</v>
      </c>
      <c r="X45" s="8">
        <v>7.8492640070630306E-3</v>
      </c>
      <c r="Y45" s="8">
        <v>0.11536349389354909</v>
      </c>
      <c r="Z45" s="8">
        <v>1.2835350423813939E-2</v>
      </c>
      <c r="AA45" s="8">
        <v>1.9133291333660639E-3</v>
      </c>
      <c r="AB45" s="8">
        <v>2.1275637424079399E-4</v>
      </c>
      <c r="AC45" s="8">
        <v>46.31421058611663</v>
      </c>
      <c r="AD45" s="8">
        <v>1.4462220222467089E-2</v>
      </c>
      <c r="AE45" s="8">
        <v>30.37052584191488</v>
      </c>
      <c r="AF45" s="8">
        <v>1.4261542853630731E-2</v>
      </c>
      <c r="AG45" s="8">
        <v>0.34430268783281442</v>
      </c>
      <c r="AH45" s="8">
        <v>4.7334073316547898E-3</v>
      </c>
      <c r="AI45" s="8">
        <v>0.1031632751125456</v>
      </c>
      <c r="AJ45" s="8">
        <v>8.8255636061362677E-3</v>
      </c>
      <c r="AK45" s="8">
        <v>5.8704475561166432E-3</v>
      </c>
      <c r="AL45" s="8">
        <v>1.9262785438613059E-4</v>
      </c>
      <c r="AM45" s="8">
        <v>0.70011760039897608</v>
      </c>
      <c r="AN45" s="8">
        <v>7.3027425151683317E-3</v>
      </c>
      <c r="AO45" s="8">
        <v>4.5290827601397667E-2</v>
      </c>
      <c r="AP45" s="8">
        <v>2.3068642434038299E-2</v>
      </c>
      <c r="AQ45" s="8">
        <v>9.5103752212634968E-3</v>
      </c>
      <c r="AR45" s="8">
        <v>6.2614535441231113E-3</v>
      </c>
      <c r="AS45" s="8">
        <v>4.6371440845125303E-2</v>
      </c>
      <c r="AT45" s="8">
        <v>9.3196377363148394E-3</v>
      </c>
      <c r="AU45" s="8">
        <v>3.9511725308122234E-3</v>
      </c>
      <c r="AV45" s="8">
        <v>8.6505530539346599E-5</v>
      </c>
      <c r="AW45" s="9">
        <v>1</v>
      </c>
      <c r="AX45" s="9">
        <v>0</v>
      </c>
      <c r="AY45" s="9">
        <v>1</v>
      </c>
      <c r="AZ45" s="5">
        <v>0</v>
      </c>
      <c r="BA45" s="9">
        <v>1</v>
      </c>
      <c r="BB45" s="5">
        <v>0</v>
      </c>
      <c r="BC45" s="9">
        <v>0.99548410464243553</v>
      </c>
      <c r="BD45" s="9">
        <v>2.4502939827860569E-4</v>
      </c>
      <c r="BE45" s="9">
        <v>1</v>
      </c>
      <c r="BF45" s="5">
        <v>0</v>
      </c>
      <c r="BG45" s="9">
        <v>1</v>
      </c>
      <c r="BH45" s="5">
        <v>0</v>
      </c>
      <c r="BI45" s="9">
        <v>1.007535127117519</v>
      </c>
      <c r="BJ45" s="9">
        <v>7.6000567236778592E-4</v>
      </c>
      <c r="BK45" s="10">
        <v>43219.970400113903</v>
      </c>
      <c r="BL45" s="5">
        <v>34.68775462962963</v>
      </c>
      <c r="BM45" s="8">
        <v>3.8955882035436669E-3</v>
      </c>
      <c r="BN45" s="5">
        <v>4.8525631745904086E-6</v>
      </c>
      <c r="BO45" s="11">
        <v>1.0002428858437971</v>
      </c>
      <c r="BP45" s="11">
        <v>1.9710377637377801</v>
      </c>
      <c r="BQ45" s="9">
        <v>7.8700000000000003E-3</v>
      </c>
      <c r="BR45" s="9">
        <v>5.8E-4</v>
      </c>
      <c r="BS45" s="9">
        <v>1.2710000000000001E-2</v>
      </c>
      <c r="BT45" s="9">
        <v>4.0000000000000003E-5</v>
      </c>
      <c r="BU45" s="9">
        <v>0</v>
      </c>
      <c r="BV45" s="9">
        <v>0</v>
      </c>
      <c r="BW45" s="9">
        <v>7.5799999999999999E-4</v>
      </c>
      <c r="BX45" s="9">
        <v>6.9999999999999999E-6</v>
      </c>
      <c r="BY45" s="9">
        <v>4.0000000000000003E-5</v>
      </c>
      <c r="BZ45" s="9">
        <v>1.9999999999999999E-6</v>
      </c>
      <c r="CA45" s="9">
        <v>2.8600000000000001E-4</v>
      </c>
      <c r="CB45" s="9">
        <v>4.9999999999999998E-7</v>
      </c>
      <c r="CC45" s="9">
        <v>250</v>
      </c>
      <c r="CD45" s="9">
        <v>0</v>
      </c>
      <c r="CE45" s="9">
        <v>1.96</v>
      </c>
      <c r="CF45" s="9">
        <v>0</v>
      </c>
      <c r="CG45" s="9">
        <v>0.22700000000000001</v>
      </c>
      <c r="CH45" s="9">
        <v>0</v>
      </c>
    </row>
    <row r="46" spans="1:86" x14ac:dyDescent="0.25">
      <c r="A46" s="5" t="s">
        <v>62</v>
      </c>
      <c r="B46" s="5" t="s">
        <v>101</v>
      </c>
      <c r="C46" s="5" t="s">
        <v>100</v>
      </c>
      <c r="D46" s="5" t="s">
        <v>6</v>
      </c>
      <c r="E46" s="5" t="s">
        <v>143</v>
      </c>
      <c r="F46" s="5" t="s">
        <v>64</v>
      </c>
      <c r="G46" s="5" t="s">
        <v>80</v>
      </c>
      <c r="H46" s="5">
        <v>2.25</v>
      </c>
      <c r="I46" s="5">
        <v>35.330258135708817</v>
      </c>
      <c r="J46" s="5">
        <v>2.9321768801064661E-2</v>
      </c>
      <c r="K46" s="5">
        <v>104.0105588167619</v>
      </c>
      <c r="L46" s="5">
        <v>13.031863764304539</v>
      </c>
      <c r="M46" s="5">
        <v>99.408354796707911</v>
      </c>
      <c r="N46" s="5">
        <v>5.0036060782749967</v>
      </c>
      <c r="O46" s="5">
        <v>0</v>
      </c>
      <c r="P46" s="5">
        <v>8.0000000000000006E-17</v>
      </c>
      <c r="Q46" s="5">
        <v>0.19898454745768199</v>
      </c>
      <c r="R46" s="5">
        <v>1.47536678779786E-5</v>
      </c>
      <c r="S46" s="8">
        <v>201.30804753361991</v>
      </c>
      <c r="T46" s="8">
        <v>2.6433109406259481E-2</v>
      </c>
      <c r="U46" s="8">
        <v>39.984994565402367</v>
      </c>
      <c r="V46" s="8">
        <v>2.9487827506010689E-2</v>
      </c>
      <c r="W46" s="8">
        <v>0.51537627364802474</v>
      </c>
      <c r="X46" s="8">
        <v>7.8515775063610713E-3</v>
      </c>
      <c r="Y46" s="8">
        <v>9.9525347283335952E-2</v>
      </c>
      <c r="Z46" s="8">
        <v>1.2469632813499019E-2</v>
      </c>
      <c r="AA46" s="8">
        <v>3.021851955531766E-3</v>
      </c>
      <c r="AB46" s="8">
        <v>2.3991760676312599E-4</v>
      </c>
      <c r="AC46" s="8">
        <v>202.02755334150689</v>
      </c>
      <c r="AD46" s="8">
        <v>2.5478580507853801E-2</v>
      </c>
      <c r="AE46" s="8">
        <v>40.197517862513138</v>
      </c>
      <c r="AF46" s="8">
        <v>1.5350618954068911E-2</v>
      </c>
      <c r="AG46" s="8">
        <v>0.47481649433963508</v>
      </c>
      <c r="AH46" s="8">
        <v>4.7372427479688301E-3</v>
      </c>
      <c r="AI46" s="8">
        <v>0.1004640059077682</v>
      </c>
      <c r="AJ46" s="8">
        <v>8.2846903965898382E-3</v>
      </c>
      <c r="AK46" s="8">
        <v>6.9866880119013493E-3</v>
      </c>
      <c r="AL46" s="8">
        <v>2.2305776846371909E-4</v>
      </c>
      <c r="AM46" s="8">
        <v>0.69829770320495466</v>
      </c>
      <c r="AN46" s="8">
        <v>7.0392619064853622E-3</v>
      </c>
      <c r="AO46" s="8">
        <v>4.5290827601397667E-2</v>
      </c>
      <c r="AP46" s="8">
        <v>2.3068642434038299E-2</v>
      </c>
      <c r="AQ46" s="8">
        <v>9.5103752212634968E-3</v>
      </c>
      <c r="AR46" s="8">
        <v>6.2614535441231113E-3</v>
      </c>
      <c r="AS46" s="8">
        <v>4.6371440845125303E-2</v>
      </c>
      <c r="AT46" s="8">
        <v>9.3196377363148394E-3</v>
      </c>
      <c r="AU46" s="8">
        <v>3.9418614962098671E-3</v>
      </c>
      <c r="AV46" s="8">
        <v>8.3323632359498005E-5</v>
      </c>
      <c r="AW46" s="9">
        <v>1</v>
      </c>
      <c r="AX46" s="9">
        <v>0</v>
      </c>
      <c r="AY46" s="9">
        <v>1</v>
      </c>
      <c r="AZ46" s="5">
        <v>0</v>
      </c>
      <c r="BA46" s="9">
        <v>1</v>
      </c>
      <c r="BB46" s="5">
        <v>0</v>
      </c>
      <c r="BC46" s="9">
        <v>0.99551838070012877</v>
      </c>
      <c r="BD46" s="9">
        <v>2.594518314896245E-4</v>
      </c>
      <c r="BE46" s="9">
        <v>1</v>
      </c>
      <c r="BF46" s="5">
        <v>0</v>
      </c>
      <c r="BG46" s="9">
        <v>1</v>
      </c>
      <c r="BH46" s="5">
        <v>0</v>
      </c>
      <c r="BI46" s="9">
        <v>1.007535127117519</v>
      </c>
      <c r="BJ46" s="9">
        <v>7.6000567236778592E-4</v>
      </c>
      <c r="BK46" s="10">
        <v>43219.974919438042</v>
      </c>
      <c r="BL46" s="5">
        <v>34.69228009259259</v>
      </c>
      <c r="BM46" s="8">
        <v>3.8955882035436669E-3</v>
      </c>
      <c r="BN46" s="5">
        <v>4.8525631745904086E-6</v>
      </c>
      <c r="BO46" s="11">
        <v>1.000242917794139</v>
      </c>
      <c r="BP46" s="11">
        <v>1.9712136998208261</v>
      </c>
      <c r="BQ46" s="9">
        <v>7.8700000000000003E-3</v>
      </c>
      <c r="BR46" s="9">
        <v>5.8E-4</v>
      </c>
      <c r="BS46" s="9">
        <v>1.2710000000000001E-2</v>
      </c>
      <c r="BT46" s="9">
        <v>4.0000000000000003E-5</v>
      </c>
      <c r="BU46" s="9">
        <v>0</v>
      </c>
      <c r="BV46" s="9">
        <v>0</v>
      </c>
      <c r="BW46" s="9">
        <v>7.5799999999999999E-4</v>
      </c>
      <c r="BX46" s="9">
        <v>6.9999999999999999E-6</v>
      </c>
      <c r="BY46" s="9">
        <v>4.0000000000000003E-5</v>
      </c>
      <c r="BZ46" s="9">
        <v>1.9999999999999999E-6</v>
      </c>
      <c r="CA46" s="9">
        <v>2.8600000000000001E-4</v>
      </c>
      <c r="CB46" s="9">
        <v>4.9999999999999998E-7</v>
      </c>
      <c r="CC46" s="9">
        <v>250</v>
      </c>
      <c r="CD46" s="9">
        <v>0</v>
      </c>
      <c r="CE46" s="9">
        <v>1.96</v>
      </c>
      <c r="CF46" s="9">
        <v>0</v>
      </c>
      <c r="CG46" s="9">
        <v>0.22700000000000001</v>
      </c>
      <c r="CH46" s="9">
        <v>0</v>
      </c>
    </row>
    <row r="47" spans="1:86" x14ac:dyDescent="0.25">
      <c r="A47" s="5" t="s">
        <v>62</v>
      </c>
      <c r="B47" s="5" t="s">
        <v>101</v>
      </c>
      <c r="C47" s="5" t="s">
        <v>100</v>
      </c>
      <c r="D47" s="5" t="s">
        <v>6</v>
      </c>
      <c r="E47" s="5" t="s">
        <v>143</v>
      </c>
      <c r="F47" s="5" t="s">
        <v>64</v>
      </c>
      <c r="G47" s="5" t="s">
        <v>81</v>
      </c>
      <c r="H47" s="5">
        <v>2.25</v>
      </c>
      <c r="I47" s="5">
        <v>34.966376530776159</v>
      </c>
      <c r="J47" s="5">
        <v>0.21698710373671981</v>
      </c>
      <c r="K47" s="5">
        <v>107.7494840008424</v>
      </c>
      <c r="L47" s="5">
        <v>119.0790639483901</v>
      </c>
      <c r="M47" s="5">
        <v>93.986983565812892</v>
      </c>
      <c r="N47" s="5">
        <v>4.9515779270338989</v>
      </c>
      <c r="O47" s="5">
        <v>0</v>
      </c>
      <c r="P47" s="5">
        <v>8.0000000000000006E-17</v>
      </c>
      <c r="Q47" s="5">
        <v>0.19009615685032311</v>
      </c>
      <c r="R47" s="5">
        <v>1.987278027951495E-4</v>
      </c>
      <c r="S47" s="8">
        <v>25.07863551659181</v>
      </c>
      <c r="T47" s="8">
        <v>1.240325962835556E-2</v>
      </c>
      <c r="U47" s="8">
        <v>4.7590915169785477</v>
      </c>
      <c r="V47" s="8">
        <v>2.5517541516058201E-2</v>
      </c>
      <c r="W47" s="8">
        <v>6.7708318658308619E-2</v>
      </c>
      <c r="X47" s="8">
        <v>7.9217295746378692E-3</v>
      </c>
      <c r="Y47" s="8">
        <v>1.143360689055461E-2</v>
      </c>
      <c r="Z47" s="8">
        <v>1.263562705295871E-2</v>
      </c>
      <c r="AA47" s="8">
        <v>4.9831668150205491E-3</v>
      </c>
      <c r="AB47" s="8">
        <v>2.5345793978493922E-4</v>
      </c>
      <c r="AC47" s="8">
        <v>25.794042103704019</v>
      </c>
      <c r="AD47" s="8">
        <v>1.0362725064273329E-2</v>
      </c>
      <c r="AE47" s="8">
        <v>4.8235771763018214</v>
      </c>
      <c r="AF47" s="8">
        <v>1.10933117404484E-2</v>
      </c>
      <c r="AG47" s="8">
        <v>2.2689044935490149E-2</v>
      </c>
      <c r="AH47" s="8">
        <v>4.8526280476130059E-3</v>
      </c>
      <c r="AI47" s="8">
        <v>1.3665458812527479E-3</v>
      </c>
      <c r="AJ47" s="8">
        <v>8.5324922200561339E-3</v>
      </c>
      <c r="AK47" s="8">
        <v>8.8959583211228842E-3</v>
      </c>
      <c r="AL47" s="8">
        <v>2.382700536507854E-4</v>
      </c>
      <c r="AM47" s="8">
        <v>0.69643591579419106</v>
      </c>
      <c r="AN47" s="8">
        <v>6.8157742517395764E-3</v>
      </c>
      <c r="AO47" s="8">
        <v>4.5290827601397667E-2</v>
      </c>
      <c r="AP47" s="8">
        <v>2.3068642434038299E-2</v>
      </c>
      <c r="AQ47" s="8">
        <v>9.5103752212634968E-3</v>
      </c>
      <c r="AR47" s="8">
        <v>6.2614535441231113E-3</v>
      </c>
      <c r="AS47" s="8">
        <v>4.6371440845125303E-2</v>
      </c>
      <c r="AT47" s="8">
        <v>9.3196377363148394E-3</v>
      </c>
      <c r="AU47" s="8">
        <v>3.9323361411179418E-3</v>
      </c>
      <c r="AV47" s="8">
        <v>8.0604567710865557E-5</v>
      </c>
      <c r="AW47" s="9">
        <v>1</v>
      </c>
      <c r="AX47" s="9">
        <v>0</v>
      </c>
      <c r="AY47" s="9">
        <v>1</v>
      </c>
      <c r="AZ47" s="5">
        <v>0</v>
      </c>
      <c r="BA47" s="9">
        <v>1</v>
      </c>
      <c r="BB47" s="5">
        <v>0</v>
      </c>
      <c r="BC47" s="9">
        <v>0.99555344572078674</v>
      </c>
      <c r="BD47" s="9">
        <v>2.7555289380598271E-4</v>
      </c>
      <c r="BE47" s="9">
        <v>1</v>
      </c>
      <c r="BF47" s="5">
        <v>0</v>
      </c>
      <c r="BG47" s="9">
        <v>1</v>
      </c>
      <c r="BH47" s="5">
        <v>0</v>
      </c>
      <c r="BI47" s="9">
        <v>1.007535127117519</v>
      </c>
      <c r="BJ47" s="9">
        <v>7.6000567236778592E-4</v>
      </c>
      <c r="BK47" s="10">
        <v>43219.979555078928</v>
      </c>
      <c r="BL47" s="5">
        <v>34.696909722222223</v>
      </c>
      <c r="BM47" s="8">
        <v>3.8955882035436669E-3</v>
      </c>
      <c r="BN47" s="5">
        <v>4.8525631745904086E-6</v>
      </c>
      <c r="BO47" s="11">
        <v>1.000242950566808</v>
      </c>
      <c r="BP47" s="11">
        <v>1.971394180399487</v>
      </c>
      <c r="BQ47" s="9">
        <v>7.8700000000000003E-3</v>
      </c>
      <c r="BR47" s="9">
        <v>5.8E-4</v>
      </c>
      <c r="BS47" s="9">
        <v>1.2710000000000001E-2</v>
      </c>
      <c r="BT47" s="9">
        <v>4.0000000000000003E-5</v>
      </c>
      <c r="BU47" s="9">
        <v>0</v>
      </c>
      <c r="BV47" s="9">
        <v>0</v>
      </c>
      <c r="BW47" s="9">
        <v>7.5799999999999999E-4</v>
      </c>
      <c r="BX47" s="9">
        <v>6.9999999999999999E-6</v>
      </c>
      <c r="BY47" s="9">
        <v>4.0000000000000003E-5</v>
      </c>
      <c r="BZ47" s="9">
        <v>1.9999999999999999E-6</v>
      </c>
      <c r="CA47" s="9">
        <v>2.8600000000000001E-4</v>
      </c>
      <c r="CB47" s="9">
        <v>4.9999999999999998E-7</v>
      </c>
      <c r="CC47" s="9">
        <v>250</v>
      </c>
      <c r="CD47" s="9">
        <v>0</v>
      </c>
      <c r="CE47" s="9">
        <v>1.96</v>
      </c>
      <c r="CF47" s="9">
        <v>0</v>
      </c>
      <c r="CG47" s="9">
        <v>0.22700000000000001</v>
      </c>
      <c r="CH47" s="9">
        <v>0</v>
      </c>
    </row>
    <row r="48" spans="1:86" x14ac:dyDescent="0.25">
      <c r="A48" s="5" t="s">
        <v>62</v>
      </c>
      <c r="B48" s="5" t="s">
        <v>101</v>
      </c>
      <c r="C48" s="5" t="s">
        <v>100</v>
      </c>
      <c r="D48" s="5" t="s">
        <v>6</v>
      </c>
      <c r="E48" s="5" t="s">
        <v>143</v>
      </c>
      <c r="F48" s="5" t="s">
        <v>64</v>
      </c>
      <c r="G48" s="5" t="s">
        <v>82</v>
      </c>
      <c r="H48" s="5">
        <v>2.25</v>
      </c>
      <c r="I48" s="5">
        <v>10.373474869405561</v>
      </c>
      <c r="J48" s="5">
        <v>2.9208406141515399E-2</v>
      </c>
      <c r="K48" s="5">
        <v>49.354826417155103</v>
      </c>
      <c r="L48" s="5">
        <v>4.6096006468735311</v>
      </c>
      <c r="M48" s="5">
        <v>97.665842918538956</v>
      </c>
      <c r="N48" s="5">
        <v>1.4591276732102521</v>
      </c>
      <c r="O48" s="5">
        <v>0</v>
      </c>
      <c r="P48" s="5">
        <v>8.0000000000000006E-17</v>
      </c>
      <c r="Q48" s="5">
        <v>0.67288865292699163</v>
      </c>
      <c r="R48" s="5">
        <v>6.1487463705778422E-5</v>
      </c>
      <c r="S48" s="8">
        <v>32.305319447536903</v>
      </c>
      <c r="T48" s="8">
        <v>1.530997111656654E-2</v>
      </c>
      <c r="U48" s="8">
        <v>21.61828920473009</v>
      </c>
      <c r="V48" s="8">
        <v>1.4778878102976E-2</v>
      </c>
      <c r="W48" s="8">
        <v>0.27841344250820038</v>
      </c>
      <c r="X48" s="8">
        <v>4.5161521424477227E-3</v>
      </c>
      <c r="Y48" s="8">
        <v>0.1133656306621755</v>
      </c>
      <c r="Z48" s="8">
        <v>1.058766140306973E-2</v>
      </c>
      <c r="AA48" s="8">
        <v>2.0400135156206419E-3</v>
      </c>
      <c r="AB48" s="8">
        <v>2.8455930798862862E-4</v>
      </c>
      <c r="AC48" s="8">
        <v>32.825407602929182</v>
      </c>
      <c r="AD48" s="8">
        <v>1.39369975200936E-2</v>
      </c>
      <c r="AE48" s="8">
        <v>21.732679169712089</v>
      </c>
      <c r="AF48" s="8">
        <v>1.303956428799106E-2</v>
      </c>
      <c r="AG48" s="8">
        <v>0.23615780568743511</v>
      </c>
      <c r="AH48" s="8">
        <v>4.1417756465591061E-3</v>
      </c>
      <c r="AI48" s="8">
        <v>0.10265641699616181</v>
      </c>
      <c r="AJ48" s="8">
        <v>1.0273178600144249E-2</v>
      </c>
      <c r="AK48" s="8">
        <v>6.0042915682095516E-3</v>
      </c>
      <c r="AL48" s="8">
        <v>2.508700878680068E-4</v>
      </c>
      <c r="AM48" s="8">
        <v>0.50769351511869276</v>
      </c>
      <c r="AN48" s="8">
        <v>6.3368222095153207E-3</v>
      </c>
      <c r="AO48" s="8">
        <v>2.5714007761922029E-2</v>
      </c>
      <c r="AP48" s="8">
        <v>3.719210654394288E-3</v>
      </c>
      <c r="AQ48" s="8">
        <v>8.0140845240865843E-3</v>
      </c>
      <c r="AR48" s="8">
        <v>1.8003679255377391E-3</v>
      </c>
      <c r="AS48" s="8">
        <v>4.6040484006031612E-2</v>
      </c>
      <c r="AT48" s="8">
        <v>2.5613229854101979E-3</v>
      </c>
      <c r="AU48" s="8">
        <v>3.9491519807831584E-3</v>
      </c>
      <c r="AV48" s="8">
        <v>1.297274939753916E-4</v>
      </c>
      <c r="AW48" s="9">
        <v>1</v>
      </c>
      <c r="AX48" s="9">
        <v>0</v>
      </c>
      <c r="AY48" s="9">
        <v>1</v>
      </c>
      <c r="AZ48" s="5">
        <v>0</v>
      </c>
      <c r="BA48" s="9">
        <v>1</v>
      </c>
      <c r="BB48" s="5">
        <v>0</v>
      </c>
      <c r="BC48" s="9">
        <v>0.99567728372672604</v>
      </c>
      <c r="BD48" s="9">
        <v>2.7687452795681513E-4</v>
      </c>
      <c r="BE48" s="9">
        <v>1</v>
      </c>
      <c r="BF48" s="5">
        <v>0</v>
      </c>
      <c r="BG48" s="9">
        <v>1</v>
      </c>
      <c r="BH48" s="5">
        <v>0</v>
      </c>
      <c r="BI48" s="9">
        <v>1.007535127117519</v>
      </c>
      <c r="BJ48" s="9">
        <v>7.6000567236778592E-4</v>
      </c>
      <c r="BK48" s="10">
        <v>43219.98921656426</v>
      </c>
      <c r="BL48" s="5">
        <v>34.706574074074076</v>
      </c>
      <c r="BM48" s="8">
        <v>3.8955882035436669E-3</v>
      </c>
      <c r="BN48" s="5">
        <v>4.8525631745904086E-6</v>
      </c>
      <c r="BO48" s="11">
        <v>1.0002430188707789</v>
      </c>
      <c r="BP48" s="11">
        <v>1.971770386560963</v>
      </c>
      <c r="BQ48" s="9">
        <v>7.8700000000000003E-3</v>
      </c>
      <c r="BR48" s="9">
        <v>5.8E-4</v>
      </c>
      <c r="BS48" s="9">
        <v>1.2710000000000001E-2</v>
      </c>
      <c r="BT48" s="9">
        <v>4.0000000000000003E-5</v>
      </c>
      <c r="BU48" s="9">
        <v>0</v>
      </c>
      <c r="BV48" s="9">
        <v>0</v>
      </c>
      <c r="BW48" s="9">
        <v>7.5799999999999999E-4</v>
      </c>
      <c r="BX48" s="9">
        <v>6.9999999999999999E-6</v>
      </c>
      <c r="BY48" s="9">
        <v>4.0000000000000003E-5</v>
      </c>
      <c r="BZ48" s="9">
        <v>1.9999999999999999E-6</v>
      </c>
      <c r="CA48" s="9">
        <v>2.8600000000000001E-4</v>
      </c>
      <c r="CB48" s="9">
        <v>4.9999999999999998E-7</v>
      </c>
      <c r="CC48" s="9">
        <v>250</v>
      </c>
      <c r="CD48" s="9">
        <v>0</v>
      </c>
      <c r="CE48" s="9">
        <v>1.96</v>
      </c>
      <c r="CF48" s="9">
        <v>0</v>
      </c>
      <c r="CG48" s="9">
        <v>0.22700000000000001</v>
      </c>
      <c r="CH48" s="9">
        <v>0</v>
      </c>
    </row>
    <row r="49" spans="1:86" x14ac:dyDescent="0.25">
      <c r="A49" s="5"/>
      <c r="B49" s="5" t="s">
        <v>101</v>
      </c>
      <c r="C49" s="5" t="s">
        <v>100</v>
      </c>
      <c r="D49" s="5" t="s">
        <v>6</v>
      </c>
      <c r="E49" s="5" t="s">
        <v>143</v>
      </c>
      <c r="F49" s="5" t="s">
        <v>69</v>
      </c>
      <c r="G49" s="5" t="s">
        <v>83</v>
      </c>
      <c r="H49" s="5">
        <v>2.25</v>
      </c>
      <c r="I49" s="5">
        <v>10.3146213449073</v>
      </c>
      <c r="J49" s="5">
        <v>4.2583005037980542E-2</v>
      </c>
      <c r="K49" s="5">
        <v>56.370748380164358</v>
      </c>
      <c r="L49" s="5">
        <v>7.9081214574668941</v>
      </c>
      <c r="M49" s="5">
        <v>96.329021625739159</v>
      </c>
      <c r="N49" s="5">
        <v>1.4508260168556679</v>
      </c>
      <c r="O49" s="5">
        <v>0</v>
      </c>
      <c r="P49" s="5">
        <v>8.0000000000000006E-17</v>
      </c>
      <c r="Q49" s="5">
        <v>0.66744750042333889</v>
      </c>
      <c r="R49" s="5">
        <v>1.0710592724377469E-4</v>
      </c>
      <c r="S49" s="8">
        <v>20.299413076505719</v>
      </c>
      <c r="T49" s="8">
        <v>1.4266776695426531E-2</v>
      </c>
      <c r="U49" s="8">
        <v>13.474812555810949</v>
      </c>
      <c r="V49" s="8">
        <v>1.390633969086395E-2</v>
      </c>
      <c r="W49" s="8">
        <v>0.18188098096354971</v>
      </c>
      <c r="X49" s="8">
        <v>4.4171125439241054E-3</v>
      </c>
      <c r="Y49" s="8">
        <v>6.1861582970774598E-2</v>
      </c>
      <c r="Z49" s="8">
        <v>8.6781235261761003E-3</v>
      </c>
      <c r="AA49" s="8">
        <v>2.198271396003136E-3</v>
      </c>
      <c r="AB49" s="8">
        <v>2.5936198402025379E-4</v>
      </c>
      <c r="AC49" s="8">
        <v>20.815863143404371</v>
      </c>
      <c r="AD49" s="8">
        <v>1.279516504871466E-2</v>
      </c>
      <c r="AE49" s="8">
        <v>13.546150572616041</v>
      </c>
      <c r="AF49" s="8">
        <v>1.2989855495733031E-2</v>
      </c>
      <c r="AG49" s="8">
        <v>0.13260763852285731</v>
      </c>
      <c r="AH49" s="8">
        <v>4.0335540852189673E-3</v>
      </c>
      <c r="AI49" s="8">
        <v>5.5579586118053567E-2</v>
      </c>
      <c r="AJ49" s="8">
        <v>8.2915289603293623E-3</v>
      </c>
      <c r="AK49" s="8">
        <v>6.1525470907752384E-3</v>
      </c>
      <c r="AL49" s="8">
        <v>2.2309946831326131E-4</v>
      </c>
      <c r="AM49" s="8">
        <v>0.50777448527315305</v>
      </c>
      <c r="AN49" s="8">
        <v>6.3106789375879492E-3</v>
      </c>
      <c r="AO49" s="8">
        <v>2.5714007761922029E-2</v>
      </c>
      <c r="AP49" s="8">
        <v>3.719210654394288E-3</v>
      </c>
      <c r="AQ49" s="8">
        <v>8.0140845240865843E-3</v>
      </c>
      <c r="AR49" s="8">
        <v>1.8003679255377391E-3</v>
      </c>
      <c r="AS49" s="8">
        <v>4.6040484006031612E-2</v>
      </c>
      <c r="AT49" s="8">
        <v>2.5613229854101979E-3</v>
      </c>
      <c r="AU49" s="8">
        <v>3.9504608215072748E-3</v>
      </c>
      <c r="AV49" s="8">
        <v>1.284139632590002E-4</v>
      </c>
      <c r="AW49" s="9">
        <v>1</v>
      </c>
      <c r="AX49" s="9">
        <v>0</v>
      </c>
      <c r="AY49" s="9">
        <v>1</v>
      </c>
      <c r="AZ49" s="5">
        <v>0</v>
      </c>
      <c r="BA49" s="9">
        <v>1</v>
      </c>
      <c r="BB49" s="5">
        <v>0</v>
      </c>
      <c r="BC49" s="9">
        <v>0.99576110468593815</v>
      </c>
      <c r="BD49" s="9">
        <v>2.5982157864562461E-4</v>
      </c>
      <c r="BE49" s="9">
        <v>1</v>
      </c>
      <c r="BF49" s="5">
        <v>0</v>
      </c>
      <c r="BG49" s="9">
        <v>1</v>
      </c>
      <c r="BH49" s="5">
        <v>0</v>
      </c>
      <c r="BI49" s="9">
        <v>1.007535127117519</v>
      </c>
      <c r="BJ49" s="9">
        <v>7.6000567236778592E-4</v>
      </c>
      <c r="BK49" s="10">
        <v>43219.993653263562</v>
      </c>
      <c r="BL49" s="5">
        <v>34.711006944444442</v>
      </c>
      <c r="BM49" s="8">
        <v>3.8955882035436669E-3</v>
      </c>
      <c r="BN49" s="5">
        <v>4.8525631745904086E-6</v>
      </c>
      <c r="BO49" s="11">
        <v>1.000243050236991</v>
      </c>
      <c r="BP49" s="11">
        <v>1.9719431701389349</v>
      </c>
      <c r="BQ49" s="9">
        <v>7.8700000000000003E-3</v>
      </c>
      <c r="BR49" s="9">
        <v>5.8E-4</v>
      </c>
      <c r="BS49" s="9">
        <v>1.2710000000000001E-2</v>
      </c>
      <c r="BT49" s="9">
        <v>4.0000000000000003E-5</v>
      </c>
      <c r="BU49" s="9">
        <v>0</v>
      </c>
      <c r="BV49" s="9">
        <v>0</v>
      </c>
      <c r="BW49" s="9">
        <v>7.5799999999999999E-4</v>
      </c>
      <c r="BX49" s="9">
        <v>6.9999999999999999E-6</v>
      </c>
      <c r="BY49" s="9">
        <v>4.0000000000000003E-5</v>
      </c>
      <c r="BZ49" s="9">
        <v>1.9999999999999999E-6</v>
      </c>
      <c r="CA49" s="9">
        <v>2.8600000000000001E-4</v>
      </c>
      <c r="CB49" s="9">
        <v>4.9999999999999998E-7</v>
      </c>
      <c r="CC49" s="9">
        <v>250</v>
      </c>
      <c r="CD49" s="9">
        <v>0</v>
      </c>
      <c r="CE49" s="9">
        <v>1.96</v>
      </c>
      <c r="CF49" s="9">
        <v>0</v>
      </c>
      <c r="CG49" s="9">
        <v>0.22700000000000001</v>
      </c>
      <c r="CH49" s="9">
        <v>0</v>
      </c>
    </row>
    <row r="50" spans="1:86" x14ac:dyDescent="0.25">
      <c r="A50" s="5" t="s">
        <v>62</v>
      </c>
      <c r="B50" s="5" t="s">
        <v>101</v>
      </c>
      <c r="C50" s="5" t="s">
        <v>100</v>
      </c>
      <c r="D50" s="5" t="s">
        <v>6</v>
      </c>
      <c r="E50" s="5" t="s">
        <v>143</v>
      </c>
      <c r="F50" s="5" t="s">
        <v>64</v>
      </c>
      <c r="G50" s="5" t="s">
        <v>84</v>
      </c>
      <c r="H50" s="5">
        <v>2.25</v>
      </c>
      <c r="I50" s="5">
        <v>10.36045275022566</v>
      </c>
      <c r="J50" s="5">
        <v>2.0310605311984701E-2</v>
      </c>
      <c r="K50" s="5">
        <v>43.462678995132421</v>
      </c>
      <c r="L50" s="5">
        <v>2.2397649560801649</v>
      </c>
      <c r="M50" s="5">
        <v>97.263688155943811</v>
      </c>
      <c r="N50" s="5">
        <v>1.4572907991578381</v>
      </c>
      <c r="O50" s="5">
        <v>0</v>
      </c>
      <c r="P50" s="5">
        <v>8.0000000000000006E-17</v>
      </c>
      <c r="Q50" s="5">
        <v>0.67095242046731096</v>
      </c>
      <c r="R50" s="5">
        <v>7.521898808902401E-5</v>
      </c>
      <c r="S50" s="8">
        <v>47.928974116258821</v>
      </c>
      <c r="T50" s="8">
        <v>1.5477884631626099E-2</v>
      </c>
      <c r="U50" s="8">
        <v>31.9816563299763</v>
      </c>
      <c r="V50" s="8">
        <v>1.671888846127937E-2</v>
      </c>
      <c r="W50" s="8">
        <v>0.39664121971967148</v>
      </c>
      <c r="X50" s="8">
        <v>4.9301930778797151E-3</v>
      </c>
      <c r="Y50" s="8">
        <v>0.19041328121406001</v>
      </c>
      <c r="Z50" s="8">
        <v>9.8119873179071029E-3</v>
      </c>
      <c r="AA50" s="8">
        <v>3.6930483070203371E-3</v>
      </c>
      <c r="AB50" s="8">
        <v>2.8732687196924569E-4</v>
      </c>
      <c r="AC50" s="8">
        <v>48.450632072873972</v>
      </c>
      <c r="AD50" s="8">
        <v>1.412053325975308E-2</v>
      </c>
      <c r="AE50" s="8">
        <v>32.12383310158777</v>
      </c>
      <c r="AF50" s="8">
        <v>1.4361764051507389E-2</v>
      </c>
      <c r="AG50" s="8">
        <v>0.35382643349199611</v>
      </c>
      <c r="AH50" s="8">
        <v>4.5897144919774691E-3</v>
      </c>
      <c r="AI50" s="8">
        <v>0.18987938610635599</v>
      </c>
      <c r="AJ50" s="8">
        <v>9.4717854542414135E-3</v>
      </c>
      <c r="AK50" s="8">
        <v>7.6425312256008151E-3</v>
      </c>
      <c r="AL50" s="8">
        <v>2.5472422546355268E-4</v>
      </c>
      <c r="AM50" s="8">
        <v>0.50785630106891311</v>
      </c>
      <c r="AN50" s="8">
        <v>6.3384109309932244E-3</v>
      </c>
      <c r="AO50" s="8">
        <v>2.5714007761922029E-2</v>
      </c>
      <c r="AP50" s="8">
        <v>3.719210654394288E-3</v>
      </c>
      <c r="AQ50" s="8">
        <v>8.0140845240865843E-3</v>
      </c>
      <c r="AR50" s="8">
        <v>1.8003679255377391E-3</v>
      </c>
      <c r="AS50" s="8">
        <v>4.6040484006031612E-2</v>
      </c>
      <c r="AT50" s="8">
        <v>2.5613229854101979E-3</v>
      </c>
      <c r="AU50" s="8">
        <v>3.9517833315862129E-3</v>
      </c>
      <c r="AV50" s="8">
        <v>1.2819682888274219E-4</v>
      </c>
      <c r="AW50" s="9">
        <v>1</v>
      </c>
      <c r="AX50" s="9">
        <v>0</v>
      </c>
      <c r="AY50" s="9">
        <v>1</v>
      </c>
      <c r="AZ50" s="5">
        <v>0</v>
      </c>
      <c r="BA50" s="9">
        <v>1</v>
      </c>
      <c r="BB50" s="5">
        <v>0</v>
      </c>
      <c r="BC50" s="9">
        <v>0.99584580105986786</v>
      </c>
      <c r="BD50" s="9">
        <v>2.4370011712465E-4</v>
      </c>
      <c r="BE50" s="9">
        <v>1</v>
      </c>
      <c r="BF50" s="5">
        <v>0</v>
      </c>
      <c r="BG50" s="9">
        <v>1</v>
      </c>
      <c r="BH50" s="5">
        <v>0</v>
      </c>
      <c r="BI50" s="9">
        <v>1.007535127117519</v>
      </c>
      <c r="BJ50" s="9">
        <v>7.6000567236778592E-4</v>
      </c>
      <c r="BK50" s="10">
        <v>43219.998135873371</v>
      </c>
      <c r="BL50" s="5">
        <v>34.715486111111112</v>
      </c>
      <c r="BM50" s="8">
        <v>3.8955882035436669E-3</v>
      </c>
      <c r="BN50" s="5">
        <v>4.8525631745904086E-6</v>
      </c>
      <c r="BO50" s="11">
        <v>1.0002430819277781</v>
      </c>
      <c r="BP50" s="11">
        <v>1.972117757039817</v>
      </c>
      <c r="BQ50" s="9">
        <v>7.8700000000000003E-3</v>
      </c>
      <c r="BR50" s="9">
        <v>5.8E-4</v>
      </c>
      <c r="BS50" s="9">
        <v>1.2710000000000001E-2</v>
      </c>
      <c r="BT50" s="9">
        <v>4.0000000000000003E-5</v>
      </c>
      <c r="BU50" s="9">
        <v>0</v>
      </c>
      <c r="BV50" s="9">
        <v>0</v>
      </c>
      <c r="BW50" s="9">
        <v>7.5799999999999999E-4</v>
      </c>
      <c r="BX50" s="9">
        <v>6.9999999999999999E-6</v>
      </c>
      <c r="BY50" s="9">
        <v>4.0000000000000003E-5</v>
      </c>
      <c r="BZ50" s="9">
        <v>1.9999999999999999E-6</v>
      </c>
      <c r="CA50" s="9">
        <v>2.8600000000000001E-4</v>
      </c>
      <c r="CB50" s="9">
        <v>4.9999999999999998E-7</v>
      </c>
      <c r="CC50" s="9">
        <v>250</v>
      </c>
      <c r="CD50" s="9">
        <v>0</v>
      </c>
      <c r="CE50" s="9">
        <v>1.96</v>
      </c>
      <c r="CF50" s="9">
        <v>0</v>
      </c>
      <c r="CG50" s="9">
        <v>0.22700000000000001</v>
      </c>
      <c r="CH50" s="9">
        <v>0</v>
      </c>
    </row>
    <row r="51" spans="1:86" x14ac:dyDescent="0.25">
      <c r="A51" s="5"/>
      <c r="B51" s="5" t="s">
        <v>101</v>
      </c>
      <c r="C51" s="5" t="s">
        <v>100</v>
      </c>
      <c r="D51" s="5" t="s">
        <v>6</v>
      </c>
      <c r="E51" s="5" t="s">
        <v>143</v>
      </c>
      <c r="F51" s="5" t="s">
        <v>69</v>
      </c>
      <c r="G51" s="5" t="s">
        <v>85</v>
      </c>
      <c r="H51" s="5">
        <v>2.25</v>
      </c>
      <c r="I51" s="5">
        <v>10.308102107308629</v>
      </c>
      <c r="J51" s="5">
        <v>2.6543780932087931E-2</v>
      </c>
      <c r="K51" s="5">
        <v>60.297567106558553</v>
      </c>
      <c r="L51" s="5">
        <v>5.6161948247189386</v>
      </c>
      <c r="M51" s="5">
        <v>96.674376184379526</v>
      </c>
      <c r="N51" s="5">
        <v>1.449906454193574</v>
      </c>
      <c r="O51" s="5">
        <v>0</v>
      </c>
      <c r="P51" s="5">
        <v>8.0000000000000006E-17</v>
      </c>
      <c r="Q51" s="5">
        <v>0.67028009514350639</v>
      </c>
      <c r="R51" s="5">
        <v>9.5284480317925981E-5</v>
      </c>
      <c r="S51" s="8">
        <v>34.902878374816979</v>
      </c>
      <c r="T51" s="8">
        <v>1.507395232075635E-2</v>
      </c>
      <c r="U51" s="8">
        <v>23.266435583851109</v>
      </c>
      <c r="V51" s="8">
        <v>1.3971878449604069E-2</v>
      </c>
      <c r="W51" s="8">
        <v>0.29289272247563253</v>
      </c>
      <c r="X51" s="8">
        <v>5.3468432651174761E-3</v>
      </c>
      <c r="Y51" s="8">
        <v>9.9840194093289703E-2</v>
      </c>
      <c r="Z51" s="8">
        <v>9.2989942637895211E-3</v>
      </c>
      <c r="AA51" s="8">
        <v>3.3643758303504522E-3</v>
      </c>
      <c r="AB51" s="8">
        <v>2.7828096917112942E-4</v>
      </c>
      <c r="AC51" s="8">
        <v>35.414378500852109</v>
      </c>
      <c r="AD51" s="8">
        <v>1.3638393646121729E-2</v>
      </c>
      <c r="AE51" s="8">
        <v>23.374516542010909</v>
      </c>
      <c r="AF51" s="8">
        <v>1.241579059023603E-2</v>
      </c>
      <c r="AG51" s="8">
        <v>0.25187054897096323</v>
      </c>
      <c r="AH51" s="8">
        <v>5.0346209623393749E-3</v>
      </c>
      <c r="AI51" s="8">
        <v>0.1009120967463283</v>
      </c>
      <c r="AJ51" s="8">
        <v>8.9392907370998854E-3</v>
      </c>
      <c r="AK51" s="8">
        <v>7.3277703670745799E-3</v>
      </c>
      <c r="AL51" s="8">
        <v>2.4415547438326891E-4</v>
      </c>
      <c r="AM51" s="8">
        <v>0.50793832827499819</v>
      </c>
      <c r="AN51" s="8">
        <v>6.4201446496058101E-3</v>
      </c>
      <c r="AO51" s="8">
        <v>2.5714007761922029E-2</v>
      </c>
      <c r="AP51" s="8">
        <v>3.719210654394288E-3</v>
      </c>
      <c r="AQ51" s="8">
        <v>8.0140845240865843E-3</v>
      </c>
      <c r="AR51" s="8">
        <v>1.8003679255377391E-3</v>
      </c>
      <c r="AS51" s="8">
        <v>4.6040484006031612E-2</v>
      </c>
      <c r="AT51" s="8">
        <v>2.5613229854101979E-3</v>
      </c>
      <c r="AU51" s="8">
        <v>3.9531092590038563E-3</v>
      </c>
      <c r="AV51" s="8">
        <v>1.2910488778564689E-4</v>
      </c>
      <c r="AW51" s="9">
        <v>1</v>
      </c>
      <c r="AX51" s="9">
        <v>0</v>
      </c>
      <c r="AY51" s="9">
        <v>1</v>
      </c>
      <c r="AZ51" s="5">
        <v>0</v>
      </c>
      <c r="BA51" s="9">
        <v>1</v>
      </c>
      <c r="BB51" s="5">
        <v>0</v>
      </c>
      <c r="BC51" s="9">
        <v>0.99593071628747698</v>
      </c>
      <c r="BD51" s="9">
        <v>2.2889271773844611E-4</v>
      </c>
      <c r="BE51" s="9">
        <v>1</v>
      </c>
      <c r="BF51" s="5">
        <v>0</v>
      </c>
      <c r="BG51" s="9">
        <v>1</v>
      </c>
      <c r="BH51" s="5">
        <v>0</v>
      </c>
      <c r="BI51" s="9">
        <v>1.007535127117519</v>
      </c>
      <c r="BJ51" s="9">
        <v>7.6000567236778592E-4</v>
      </c>
      <c r="BK51" s="10">
        <v>43220.002626568697</v>
      </c>
      <c r="BL51" s="5">
        <v>34.719976851851847</v>
      </c>
      <c r="BM51" s="8">
        <v>3.8955882035436669E-3</v>
      </c>
      <c r="BN51" s="5">
        <v>4.8525631745904086E-6</v>
      </c>
      <c r="BO51" s="11">
        <v>1.000243113675729</v>
      </c>
      <c r="BP51" s="11">
        <v>1.972292674351773</v>
      </c>
      <c r="BQ51" s="9">
        <v>7.8700000000000003E-3</v>
      </c>
      <c r="BR51" s="9">
        <v>5.8E-4</v>
      </c>
      <c r="BS51" s="9">
        <v>1.2710000000000001E-2</v>
      </c>
      <c r="BT51" s="9">
        <v>4.0000000000000003E-5</v>
      </c>
      <c r="BU51" s="9">
        <v>0</v>
      </c>
      <c r="BV51" s="9">
        <v>0</v>
      </c>
      <c r="BW51" s="9">
        <v>7.5799999999999999E-4</v>
      </c>
      <c r="BX51" s="9">
        <v>6.9999999999999999E-6</v>
      </c>
      <c r="BY51" s="9">
        <v>4.0000000000000003E-5</v>
      </c>
      <c r="BZ51" s="9">
        <v>1.9999999999999999E-6</v>
      </c>
      <c r="CA51" s="9">
        <v>2.8600000000000001E-4</v>
      </c>
      <c r="CB51" s="9">
        <v>4.9999999999999998E-7</v>
      </c>
      <c r="CC51" s="9">
        <v>250</v>
      </c>
      <c r="CD51" s="9">
        <v>0</v>
      </c>
      <c r="CE51" s="9">
        <v>1.96</v>
      </c>
      <c r="CF51" s="9">
        <v>0</v>
      </c>
      <c r="CG51" s="9">
        <v>0.22700000000000001</v>
      </c>
      <c r="CH51" s="9">
        <v>0</v>
      </c>
    </row>
    <row r="52" spans="1:86" x14ac:dyDescent="0.25">
      <c r="A52" s="5" t="s">
        <v>62</v>
      </c>
      <c r="B52" s="5" t="s">
        <v>101</v>
      </c>
      <c r="C52" s="5" t="s">
        <v>100</v>
      </c>
      <c r="D52" s="5" t="s">
        <v>6</v>
      </c>
      <c r="E52" s="5" t="s">
        <v>143</v>
      </c>
      <c r="F52" s="5" t="s">
        <v>64</v>
      </c>
      <c r="G52" s="5" t="s">
        <v>86</v>
      </c>
      <c r="H52" s="5">
        <v>2.25</v>
      </c>
      <c r="I52" s="5">
        <v>25.456003652253209</v>
      </c>
      <c r="J52" s="5">
        <v>3.5351479002293761E-2</v>
      </c>
      <c r="K52" s="5">
        <v>46.469070565636201</v>
      </c>
      <c r="L52" s="5">
        <v>4.0404940468945698</v>
      </c>
      <c r="M52" s="5">
        <v>97.428608405611939</v>
      </c>
      <c r="N52" s="5">
        <v>3.5954372196909481</v>
      </c>
      <c r="O52" s="5">
        <v>0</v>
      </c>
      <c r="P52" s="5">
        <v>8.0000000000000006E-17</v>
      </c>
      <c r="Q52" s="5">
        <v>0.27155759591082418</v>
      </c>
      <c r="R52" s="5">
        <v>7.9971953883006719E-5</v>
      </c>
      <c r="S52" s="8">
        <v>98.454978478825709</v>
      </c>
      <c r="T52" s="8">
        <v>1.8860446066706942E-2</v>
      </c>
      <c r="U52" s="8">
        <v>26.672914977562609</v>
      </c>
      <c r="V52" s="8">
        <v>2.7475996384566881E-2</v>
      </c>
      <c r="W52" s="8">
        <v>0.33325798741153589</v>
      </c>
      <c r="X52" s="8">
        <v>7.7826557415263311E-3</v>
      </c>
      <c r="Y52" s="8">
        <v>0.14848540694275131</v>
      </c>
      <c r="Z52" s="8">
        <v>1.2909819319172049E-2</v>
      </c>
      <c r="AA52" s="8">
        <v>7.9402205126369706E-3</v>
      </c>
      <c r="AB52" s="8">
        <v>2.9443713067412038E-4</v>
      </c>
      <c r="AC52" s="8">
        <v>99.146043768683029</v>
      </c>
      <c r="AD52" s="8">
        <v>1.7546820046106439E-2</v>
      </c>
      <c r="AE52" s="8">
        <v>26.803678513883099</v>
      </c>
      <c r="AF52" s="8">
        <v>1.4137336752895699E-2</v>
      </c>
      <c r="AG52" s="8">
        <v>0.29248716811661007</v>
      </c>
      <c r="AH52" s="8">
        <v>4.6221131429142774E-3</v>
      </c>
      <c r="AI52" s="8">
        <v>0.15154546506638791</v>
      </c>
      <c r="AJ52" s="8">
        <v>8.9335204324792611E-3</v>
      </c>
      <c r="AK52" s="8">
        <v>1.1765163493709241E-2</v>
      </c>
      <c r="AL52" s="8">
        <v>2.806917309664136E-4</v>
      </c>
      <c r="AM52" s="8">
        <v>0.68259818086369117</v>
      </c>
      <c r="AN52" s="8">
        <v>6.9156006322458026E-3</v>
      </c>
      <c r="AO52" s="8">
        <v>4.5290827601397667E-2</v>
      </c>
      <c r="AP52" s="8">
        <v>2.3068642434038299E-2</v>
      </c>
      <c r="AQ52" s="8">
        <v>9.5103752212634968E-3</v>
      </c>
      <c r="AR52" s="8">
        <v>6.2614535441231113E-3</v>
      </c>
      <c r="AS52" s="8">
        <v>4.6371440845125303E-2</v>
      </c>
      <c r="AT52" s="8">
        <v>9.3196377363148394E-3</v>
      </c>
      <c r="AU52" s="8">
        <v>3.8615389393972101E-3</v>
      </c>
      <c r="AV52" s="8">
        <v>8.1105904356162213E-5</v>
      </c>
      <c r="AW52" s="9">
        <v>1</v>
      </c>
      <c r="AX52" s="9">
        <v>0</v>
      </c>
      <c r="AY52" s="9">
        <v>1</v>
      </c>
      <c r="AZ52" s="5">
        <v>0</v>
      </c>
      <c r="BA52" s="9">
        <v>1</v>
      </c>
      <c r="BB52" s="5">
        <v>0</v>
      </c>
      <c r="BC52" s="9">
        <v>0.99614519289329395</v>
      </c>
      <c r="BD52" s="9">
        <v>1.9950472435049669E-4</v>
      </c>
      <c r="BE52" s="9">
        <v>1</v>
      </c>
      <c r="BF52" s="5">
        <v>0</v>
      </c>
      <c r="BG52" s="9">
        <v>1</v>
      </c>
      <c r="BH52" s="5">
        <v>0</v>
      </c>
      <c r="BI52" s="9">
        <v>1.007535127117519</v>
      </c>
      <c r="BJ52" s="9">
        <v>7.6000567236778592E-4</v>
      </c>
      <c r="BK52" s="10">
        <v>43220.013967930281</v>
      </c>
      <c r="BL52" s="5">
        <v>34.731319444444438</v>
      </c>
      <c r="BM52" s="8">
        <v>3.8955882035436669E-3</v>
      </c>
      <c r="BN52" s="5">
        <v>4.8525631745904086E-6</v>
      </c>
      <c r="BO52" s="11">
        <v>1.0002431938559639</v>
      </c>
      <c r="BP52" s="11">
        <v>1.9727345013986699</v>
      </c>
      <c r="BQ52" s="9">
        <v>7.8700000000000003E-3</v>
      </c>
      <c r="BR52" s="9">
        <v>5.8E-4</v>
      </c>
      <c r="BS52" s="9">
        <v>1.2710000000000001E-2</v>
      </c>
      <c r="BT52" s="9">
        <v>4.0000000000000003E-5</v>
      </c>
      <c r="BU52" s="9">
        <v>0</v>
      </c>
      <c r="BV52" s="9">
        <v>0</v>
      </c>
      <c r="BW52" s="9">
        <v>7.5799999999999999E-4</v>
      </c>
      <c r="BX52" s="9">
        <v>6.9999999999999999E-6</v>
      </c>
      <c r="BY52" s="9">
        <v>4.0000000000000003E-5</v>
      </c>
      <c r="BZ52" s="9">
        <v>1.9999999999999999E-6</v>
      </c>
      <c r="CA52" s="9">
        <v>2.8600000000000001E-4</v>
      </c>
      <c r="CB52" s="9">
        <v>4.9999999999999998E-7</v>
      </c>
      <c r="CC52" s="9">
        <v>250</v>
      </c>
      <c r="CD52" s="9">
        <v>0</v>
      </c>
      <c r="CE52" s="9">
        <v>1.96</v>
      </c>
      <c r="CF52" s="9">
        <v>0</v>
      </c>
      <c r="CG52" s="9">
        <v>0.22700000000000001</v>
      </c>
      <c r="CH52" s="9">
        <v>0</v>
      </c>
    </row>
    <row r="53" spans="1:86" x14ac:dyDescent="0.25">
      <c r="A53" s="5" t="s">
        <v>62</v>
      </c>
      <c r="B53" s="5" t="s">
        <v>101</v>
      </c>
      <c r="C53" s="5" t="s">
        <v>100</v>
      </c>
      <c r="D53" s="5" t="s">
        <v>6</v>
      </c>
      <c r="E53" s="5" t="s">
        <v>143</v>
      </c>
      <c r="F53" s="5" t="s">
        <v>64</v>
      </c>
      <c r="G53" s="5" t="s">
        <v>87</v>
      </c>
      <c r="H53" s="5">
        <v>2.25</v>
      </c>
      <c r="I53" s="5">
        <v>27.514394875079962</v>
      </c>
      <c r="J53" s="5">
        <v>2.8395800437597121E-2</v>
      </c>
      <c r="K53" s="5">
        <v>817.48261705419884</v>
      </c>
      <c r="L53" s="5">
        <v>533.12164421945954</v>
      </c>
      <c r="M53" s="5">
        <v>91.527111709742542</v>
      </c>
      <c r="N53" s="5">
        <v>3.888358208179675</v>
      </c>
      <c r="O53" s="5">
        <v>0</v>
      </c>
      <c r="P53" s="5">
        <v>8.0000000000000006E-17</v>
      </c>
      <c r="Q53" s="5">
        <v>0.2358244160108342</v>
      </c>
      <c r="R53" s="5">
        <v>2.8098205182773041E-4</v>
      </c>
      <c r="S53" s="8">
        <v>268.70154885734001</v>
      </c>
      <c r="T53" s="8">
        <v>3.3346315170768533E-2</v>
      </c>
      <c r="U53" s="8">
        <v>63.233649476792898</v>
      </c>
      <c r="V53" s="8">
        <v>3.1286086522324251E-2</v>
      </c>
      <c r="W53" s="8">
        <v>0.83447065266824472</v>
      </c>
      <c r="X53" s="8">
        <v>8.1594609303135765E-3</v>
      </c>
      <c r="Y53" s="8">
        <v>2.000836891806692E-2</v>
      </c>
      <c r="Z53" s="8">
        <v>1.304845656294735E-2</v>
      </c>
      <c r="AA53" s="8">
        <v>7.5372638262380887E-2</v>
      </c>
      <c r="AB53" s="8">
        <v>7.3087248518203152E-4</v>
      </c>
      <c r="AC53" s="8">
        <v>269.4045201654011</v>
      </c>
      <c r="AD53" s="8">
        <v>3.2569501775966271E-2</v>
      </c>
      <c r="AE53" s="8">
        <v>63.495232968016602</v>
      </c>
      <c r="AF53" s="8">
        <v>1.7454023458679021E-2</v>
      </c>
      <c r="AG53" s="8">
        <v>0.79236346020948978</v>
      </c>
      <c r="AH53" s="8">
        <v>5.2317303244817422E-3</v>
      </c>
      <c r="AI53" s="8">
        <v>1.2394141147210901E-2</v>
      </c>
      <c r="AJ53" s="8">
        <v>9.1327198106029867E-3</v>
      </c>
      <c r="AK53" s="8">
        <v>7.8714341293726231E-2</v>
      </c>
      <c r="AL53" s="8">
        <v>7.1832873762657545E-4</v>
      </c>
      <c r="AM53" s="8">
        <v>0.68077828366966975</v>
      </c>
      <c r="AN53" s="8">
        <v>7.1557172619911222E-3</v>
      </c>
      <c r="AO53" s="8">
        <v>4.5290827601397667E-2</v>
      </c>
      <c r="AP53" s="8">
        <v>2.3068642434038299E-2</v>
      </c>
      <c r="AQ53" s="8">
        <v>9.5103752212634968E-3</v>
      </c>
      <c r="AR53" s="8">
        <v>6.2614535441231113E-3</v>
      </c>
      <c r="AS53" s="8">
        <v>4.6371440845125303E-2</v>
      </c>
      <c r="AT53" s="8">
        <v>9.3196377363148394E-3</v>
      </c>
      <c r="AU53" s="8">
        <v>3.8522279047948538E-3</v>
      </c>
      <c r="AV53" s="8">
        <v>8.3868967182391756E-5</v>
      </c>
      <c r="AW53" s="9">
        <v>1</v>
      </c>
      <c r="AX53" s="9">
        <v>0</v>
      </c>
      <c r="AY53" s="9">
        <v>1</v>
      </c>
      <c r="AZ53" s="5">
        <v>0</v>
      </c>
      <c r="BA53" s="9">
        <v>1</v>
      </c>
      <c r="BB53" s="5">
        <v>0</v>
      </c>
      <c r="BC53" s="9">
        <v>0.99623076468194127</v>
      </c>
      <c r="BD53" s="9">
        <v>1.9186574195782861E-4</v>
      </c>
      <c r="BE53" s="9">
        <v>1</v>
      </c>
      <c r="BF53" s="5">
        <v>0</v>
      </c>
      <c r="BG53" s="9">
        <v>1</v>
      </c>
      <c r="BH53" s="5">
        <v>0</v>
      </c>
      <c r="BI53" s="9">
        <v>1.007535127117519</v>
      </c>
      <c r="BJ53" s="9">
        <v>7.6000567236778592E-4</v>
      </c>
      <c r="BK53" s="10">
        <v>43220.018484071101</v>
      </c>
      <c r="BL53" s="5">
        <v>34.735844907407397</v>
      </c>
      <c r="BM53" s="8">
        <v>3.8955882035436669E-3</v>
      </c>
      <c r="BN53" s="5">
        <v>4.8525631745904086E-6</v>
      </c>
      <c r="BO53" s="11">
        <v>1.0002432257838101</v>
      </c>
      <c r="BP53" s="11">
        <v>1.9729104648955209</v>
      </c>
      <c r="BQ53" s="9">
        <v>7.8700000000000003E-3</v>
      </c>
      <c r="BR53" s="9">
        <v>5.8E-4</v>
      </c>
      <c r="BS53" s="9">
        <v>1.2710000000000001E-2</v>
      </c>
      <c r="BT53" s="9">
        <v>4.0000000000000003E-5</v>
      </c>
      <c r="BU53" s="9">
        <v>0</v>
      </c>
      <c r="BV53" s="9">
        <v>0</v>
      </c>
      <c r="BW53" s="9">
        <v>7.5799999999999999E-4</v>
      </c>
      <c r="BX53" s="9">
        <v>6.9999999999999999E-6</v>
      </c>
      <c r="BY53" s="9">
        <v>4.0000000000000003E-5</v>
      </c>
      <c r="BZ53" s="9">
        <v>1.9999999999999999E-6</v>
      </c>
      <c r="CA53" s="9">
        <v>2.8600000000000001E-4</v>
      </c>
      <c r="CB53" s="9">
        <v>4.9999999999999998E-7</v>
      </c>
      <c r="CC53" s="9">
        <v>250</v>
      </c>
      <c r="CD53" s="9">
        <v>0</v>
      </c>
      <c r="CE53" s="9">
        <v>1.96</v>
      </c>
      <c r="CF53" s="9">
        <v>0</v>
      </c>
      <c r="CG53" s="9">
        <v>0.22700000000000001</v>
      </c>
      <c r="CH53" s="9">
        <v>0</v>
      </c>
    </row>
    <row r="54" spans="1:86" x14ac:dyDescent="0.25">
      <c r="A54" s="5"/>
      <c r="B54" s="5" t="s">
        <v>101</v>
      </c>
      <c r="C54" s="5" t="s">
        <v>100</v>
      </c>
      <c r="D54" s="5" t="s">
        <v>6</v>
      </c>
      <c r="E54" s="5" t="s">
        <v>143</v>
      </c>
      <c r="F54" s="5" t="s">
        <v>69</v>
      </c>
      <c r="G54" s="5" t="s">
        <v>88</v>
      </c>
      <c r="H54" s="5">
        <v>2.25</v>
      </c>
      <c r="I54" s="5">
        <v>10.32228531679916</v>
      </c>
      <c r="J54" s="5">
        <v>2.2281176618258191E-2</v>
      </c>
      <c r="K54" s="5">
        <v>45.747607797367003</v>
      </c>
      <c r="L54" s="5">
        <v>2.97058109970388</v>
      </c>
      <c r="M54" s="5">
        <v>97.98317093859842</v>
      </c>
      <c r="N54" s="5">
        <v>1.451907052727792</v>
      </c>
      <c r="O54" s="5">
        <v>0</v>
      </c>
      <c r="P54" s="5">
        <v>8.0000000000000006E-17</v>
      </c>
      <c r="Q54" s="5">
        <v>0.67846182967152147</v>
      </c>
      <c r="R54" s="5">
        <v>5.0546478826787899E-5</v>
      </c>
      <c r="S54" s="8">
        <v>39.186394930933623</v>
      </c>
      <c r="T54" s="8">
        <v>1.507675499363368E-2</v>
      </c>
      <c r="U54" s="8">
        <v>26.439060892570001</v>
      </c>
      <c r="V54" s="8">
        <v>1.7332337747216799E-2</v>
      </c>
      <c r="W54" s="8">
        <v>0.33949971472297408</v>
      </c>
      <c r="X54" s="8">
        <v>4.8281499365911366E-3</v>
      </c>
      <c r="Y54" s="8">
        <v>0.14947813743918081</v>
      </c>
      <c r="Z54" s="8">
        <v>9.7056560507617594E-3</v>
      </c>
      <c r="AA54" s="8">
        <v>2.0547294976949139E-3</v>
      </c>
      <c r="AB54" s="8">
        <v>2.5774495039574151E-4</v>
      </c>
      <c r="AC54" s="8">
        <v>39.704139618606149</v>
      </c>
      <c r="AD54" s="8">
        <v>1.314132826920977E-2</v>
      </c>
      <c r="AE54" s="8">
        <v>26.535936678354648</v>
      </c>
      <c r="AF54" s="8">
        <v>1.624736611991591E-2</v>
      </c>
      <c r="AG54" s="8">
        <v>0.30040346607191631</v>
      </c>
      <c r="AH54" s="8">
        <v>4.4799226715312784E-3</v>
      </c>
      <c r="AI54" s="8">
        <v>0.14136702795448389</v>
      </c>
      <c r="AJ54" s="8">
        <v>9.3615908872422826E-3</v>
      </c>
      <c r="AK54" s="8">
        <v>6.0136710169271679E-3</v>
      </c>
      <c r="AL54" s="8">
        <v>2.0995520809042741E-4</v>
      </c>
      <c r="AM54" s="8">
        <v>0.50830998762628044</v>
      </c>
      <c r="AN54" s="8">
        <v>7.3901307470792621E-3</v>
      </c>
      <c r="AO54" s="8">
        <v>2.5714007761922029E-2</v>
      </c>
      <c r="AP54" s="8">
        <v>3.719210654394288E-3</v>
      </c>
      <c r="AQ54" s="8">
        <v>8.0140845240865843E-3</v>
      </c>
      <c r="AR54" s="8">
        <v>1.8003679255377391E-3</v>
      </c>
      <c r="AS54" s="8">
        <v>4.6040484006031612E-2</v>
      </c>
      <c r="AT54" s="8">
        <v>2.5613229854101979E-3</v>
      </c>
      <c r="AU54" s="8">
        <v>3.9591169404477149E-3</v>
      </c>
      <c r="AV54" s="8">
        <v>1.4614702401607451E-4</v>
      </c>
      <c r="AW54" s="9">
        <v>1</v>
      </c>
      <c r="AX54" s="9">
        <v>0</v>
      </c>
      <c r="AY54" s="9">
        <v>1</v>
      </c>
      <c r="AZ54" s="5">
        <v>0</v>
      </c>
      <c r="BA54" s="9">
        <v>1</v>
      </c>
      <c r="BB54" s="5">
        <v>0</v>
      </c>
      <c r="BC54" s="9">
        <v>0.99631546105587099</v>
      </c>
      <c r="BD54" s="9">
        <v>1.870707089385227E-4</v>
      </c>
      <c r="BE54" s="9">
        <v>1</v>
      </c>
      <c r="BF54" s="5">
        <v>0</v>
      </c>
      <c r="BG54" s="9">
        <v>1</v>
      </c>
      <c r="BH54" s="5">
        <v>0</v>
      </c>
      <c r="BI54" s="9">
        <v>1.007535127117519</v>
      </c>
      <c r="BJ54" s="9">
        <v>7.6000567236778592E-4</v>
      </c>
      <c r="BK54" s="10">
        <v>43220.02296934068</v>
      </c>
      <c r="BL54" s="5">
        <v>34.740324074074067</v>
      </c>
      <c r="BM54" s="8">
        <v>3.8955882035436669E-3</v>
      </c>
      <c r="BN54" s="5">
        <v>4.8525631745904086E-6</v>
      </c>
      <c r="BO54" s="11">
        <v>1.000243257493407</v>
      </c>
      <c r="BP54" s="11">
        <v>1.9730852410837521</v>
      </c>
      <c r="BQ54" s="9">
        <v>7.8700000000000003E-3</v>
      </c>
      <c r="BR54" s="9">
        <v>5.8E-4</v>
      </c>
      <c r="BS54" s="9">
        <v>1.2710000000000001E-2</v>
      </c>
      <c r="BT54" s="9">
        <v>4.0000000000000003E-5</v>
      </c>
      <c r="BU54" s="9">
        <v>0</v>
      </c>
      <c r="BV54" s="9">
        <v>0</v>
      </c>
      <c r="BW54" s="9">
        <v>7.5799999999999999E-4</v>
      </c>
      <c r="BX54" s="9">
        <v>6.9999999999999999E-6</v>
      </c>
      <c r="BY54" s="9">
        <v>4.0000000000000003E-5</v>
      </c>
      <c r="BZ54" s="9">
        <v>1.9999999999999999E-6</v>
      </c>
      <c r="CA54" s="9">
        <v>2.8600000000000001E-4</v>
      </c>
      <c r="CB54" s="9">
        <v>4.9999999999999998E-7</v>
      </c>
      <c r="CC54" s="9">
        <v>250</v>
      </c>
      <c r="CD54" s="9">
        <v>0</v>
      </c>
      <c r="CE54" s="9">
        <v>1.96</v>
      </c>
      <c r="CF54" s="9">
        <v>0</v>
      </c>
      <c r="CG54" s="9">
        <v>0.22700000000000001</v>
      </c>
      <c r="CH54" s="9">
        <v>0</v>
      </c>
    </row>
    <row r="55" spans="1:86" x14ac:dyDescent="0.25">
      <c r="A55" s="5" t="s">
        <v>62</v>
      </c>
      <c r="B55" s="5" t="s">
        <v>101</v>
      </c>
      <c r="C55" s="5" t="s">
        <v>100</v>
      </c>
      <c r="D55" s="5" t="s">
        <v>6</v>
      </c>
      <c r="E55" s="5" t="s">
        <v>143</v>
      </c>
      <c r="F55" s="5" t="s">
        <v>64</v>
      </c>
      <c r="G55" s="5" t="s">
        <v>89</v>
      </c>
      <c r="H55" s="5">
        <v>2.25</v>
      </c>
      <c r="I55" s="5">
        <v>13.900979081913439</v>
      </c>
      <c r="J55" s="5">
        <v>4.3014807673149878E-2</v>
      </c>
      <c r="K55" s="5">
        <v>20.607806910695231</v>
      </c>
      <c r="L55" s="5">
        <v>1.5281745008993091</v>
      </c>
      <c r="M55" s="5">
        <v>97.787899982491311</v>
      </c>
      <c r="N55" s="5">
        <v>1.9571919606064641</v>
      </c>
      <c r="O55" s="5">
        <v>0</v>
      </c>
      <c r="P55" s="5">
        <v>8.0000000000000006E-17</v>
      </c>
      <c r="Q55" s="5">
        <v>0.50160604243407947</v>
      </c>
      <c r="R55" s="5">
        <v>6.1795892915042036E-5</v>
      </c>
      <c r="S55" s="8">
        <v>28.42310539270359</v>
      </c>
      <c r="T55" s="8">
        <v>1.5525150391229529E-2</v>
      </c>
      <c r="U55" s="8">
        <v>14.19795272453076</v>
      </c>
      <c r="V55" s="8">
        <v>2.6731981258794689E-2</v>
      </c>
      <c r="W55" s="8">
        <v>0.1864357526976774</v>
      </c>
      <c r="X55" s="8">
        <v>7.8392338515632758E-3</v>
      </c>
      <c r="Y55" s="8">
        <v>0.1781768481925656</v>
      </c>
      <c r="Z55" s="8">
        <v>1.3208218925961371E-2</v>
      </c>
      <c r="AA55" s="8">
        <v>1.8503858313108619E-3</v>
      </c>
      <c r="AB55" s="8">
        <v>2.2389611150463689E-4</v>
      </c>
      <c r="AC55" s="8">
        <v>29.10678838052311</v>
      </c>
      <c r="AD55" s="8">
        <v>1.34525696854317E-2</v>
      </c>
      <c r="AE55" s="8">
        <v>14.269299208732329</v>
      </c>
      <c r="AF55" s="8">
        <v>1.343845758980707E-2</v>
      </c>
      <c r="AG55" s="8">
        <v>0.14214834291746661</v>
      </c>
      <c r="AH55" s="8">
        <v>4.7167559714578963E-3</v>
      </c>
      <c r="AI55" s="8">
        <v>0.16985738262448091</v>
      </c>
      <c r="AJ55" s="8">
        <v>9.3595619373975213E-3</v>
      </c>
      <c r="AK55" s="8">
        <v>5.6957102432638046E-3</v>
      </c>
      <c r="AL55" s="8">
        <v>2.028365057160757E-4</v>
      </c>
      <c r="AM55" s="8">
        <v>0.67718503396689611</v>
      </c>
      <c r="AN55" s="8">
        <v>7.7497524817827946E-3</v>
      </c>
      <c r="AO55" s="8">
        <v>4.5290827601397667E-2</v>
      </c>
      <c r="AP55" s="8">
        <v>2.3068642434038299E-2</v>
      </c>
      <c r="AQ55" s="8">
        <v>9.5103752212634968E-3</v>
      </c>
      <c r="AR55" s="8">
        <v>6.2614535441231113E-3</v>
      </c>
      <c r="AS55" s="8">
        <v>4.6371440845125303E-2</v>
      </c>
      <c r="AT55" s="8">
        <v>9.3196377363148394E-3</v>
      </c>
      <c r="AU55" s="8">
        <v>3.833843969467439E-3</v>
      </c>
      <c r="AV55" s="8">
        <v>9.0762830809366964E-5</v>
      </c>
      <c r="AW55" s="9">
        <v>1</v>
      </c>
      <c r="AX55" s="9">
        <v>0</v>
      </c>
      <c r="AY55" s="9">
        <v>1</v>
      </c>
      <c r="AZ55" s="5">
        <v>0</v>
      </c>
      <c r="BA55" s="9">
        <v>1</v>
      </c>
      <c r="BB55" s="5">
        <v>0</v>
      </c>
      <c r="BC55" s="9">
        <v>0.9963997197224419</v>
      </c>
      <c r="BD55" s="9">
        <v>1.8524372479087741E-4</v>
      </c>
      <c r="BE55" s="9">
        <v>1</v>
      </c>
      <c r="BF55" s="5">
        <v>0</v>
      </c>
      <c r="BG55" s="9">
        <v>1</v>
      </c>
      <c r="BH55" s="5">
        <v>0</v>
      </c>
      <c r="BI55" s="9">
        <v>1.007535127117519</v>
      </c>
      <c r="BJ55" s="9">
        <v>7.6000567236778592E-4</v>
      </c>
      <c r="BK55" s="10">
        <v>43220.027429210379</v>
      </c>
      <c r="BL55" s="5">
        <v>34.744780092592592</v>
      </c>
      <c r="BM55" s="8">
        <v>3.8955882035436669E-3</v>
      </c>
      <c r="BN55" s="5">
        <v>4.8525631745904086E-6</v>
      </c>
      <c r="BO55" s="11">
        <v>1.000243289023435</v>
      </c>
      <c r="BP55" s="11">
        <v>1.973259042873919</v>
      </c>
      <c r="BQ55" s="9">
        <v>7.8700000000000003E-3</v>
      </c>
      <c r="BR55" s="9">
        <v>5.8E-4</v>
      </c>
      <c r="BS55" s="9">
        <v>1.2710000000000001E-2</v>
      </c>
      <c r="BT55" s="9">
        <v>4.0000000000000003E-5</v>
      </c>
      <c r="BU55" s="9">
        <v>0</v>
      </c>
      <c r="BV55" s="9">
        <v>0</v>
      </c>
      <c r="BW55" s="9">
        <v>7.5799999999999999E-4</v>
      </c>
      <c r="BX55" s="9">
        <v>6.9999999999999999E-6</v>
      </c>
      <c r="BY55" s="9">
        <v>4.0000000000000003E-5</v>
      </c>
      <c r="BZ55" s="9">
        <v>1.9999999999999999E-6</v>
      </c>
      <c r="CA55" s="9">
        <v>2.8600000000000001E-4</v>
      </c>
      <c r="CB55" s="9">
        <v>4.9999999999999998E-7</v>
      </c>
      <c r="CC55" s="9">
        <v>250</v>
      </c>
      <c r="CD55" s="9">
        <v>0</v>
      </c>
      <c r="CE55" s="9">
        <v>1.96</v>
      </c>
      <c r="CF55" s="9">
        <v>0</v>
      </c>
      <c r="CG55" s="9">
        <v>0.22700000000000001</v>
      </c>
      <c r="CH55" s="9">
        <v>0</v>
      </c>
    </row>
    <row r="56" spans="1:86" x14ac:dyDescent="0.25">
      <c r="A56" s="5" t="s">
        <v>62</v>
      </c>
      <c r="B56" s="5" t="s">
        <v>101</v>
      </c>
      <c r="C56" s="5" t="s">
        <v>100</v>
      </c>
      <c r="D56" s="5" t="s">
        <v>6</v>
      </c>
      <c r="E56" s="5" t="s">
        <v>143</v>
      </c>
      <c r="F56" s="5" t="s">
        <v>64</v>
      </c>
      <c r="G56" s="5" t="s">
        <v>90</v>
      </c>
      <c r="H56" s="5">
        <v>2.25</v>
      </c>
      <c r="I56" s="5">
        <v>38.876831998742787</v>
      </c>
      <c r="J56" s="5">
        <v>0.23542088341469769</v>
      </c>
      <c r="K56" s="5">
        <v>32.520409419269697</v>
      </c>
      <c r="L56" s="5">
        <v>12.320722366713129</v>
      </c>
      <c r="M56" s="5">
        <v>98.797062033065586</v>
      </c>
      <c r="N56" s="5">
        <v>5.5112408254069409</v>
      </c>
      <c r="O56" s="5">
        <v>0</v>
      </c>
      <c r="P56" s="5">
        <v>8.0000000000000006E-17</v>
      </c>
      <c r="Q56" s="5">
        <v>0.17951790938573881</v>
      </c>
      <c r="R56" s="5">
        <v>3.5985004743188889E-5</v>
      </c>
      <c r="S56" s="8">
        <v>26.363620174005391</v>
      </c>
      <c r="T56" s="8">
        <v>1.492693920478742E-2</v>
      </c>
      <c r="U56" s="8">
        <v>4.7249714854603582</v>
      </c>
      <c r="V56" s="8">
        <v>2.618032376299222E-2</v>
      </c>
      <c r="W56" s="8">
        <v>5.2423895814161223E-2</v>
      </c>
      <c r="X56" s="8">
        <v>7.5428350016740944E-3</v>
      </c>
      <c r="Y56" s="8">
        <v>3.7572096940171038E-2</v>
      </c>
      <c r="Z56" s="8">
        <v>1.4232919223114629E-2</v>
      </c>
      <c r="AA56" s="8">
        <v>9.6813350471305578E-4</v>
      </c>
      <c r="AB56" s="8">
        <v>2.214988197461746E-4</v>
      </c>
      <c r="AC56" s="8">
        <v>27.040982424144989</v>
      </c>
      <c r="AD56" s="8">
        <v>1.2540779827161371E-2</v>
      </c>
      <c r="AE56" s="8">
        <v>4.7618043863206294</v>
      </c>
      <c r="AF56" s="8">
        <v>1.254216045566571E-2</v>
      </c>
      <c r="AG56" s="8">
        <v>1.7342580499005621E-2</v>
      </c>
      <c r="AH56" s="8">
        <v>4.205776905313448E-3</v>
      </c>
      <c r="AI56" s="8">
        <v>2.3814430033102341E-2</v>
      </c>
      <c r="AJ56" s="8">
        <v>1.075733898673656E-2</v>
      </c>
      <c r="AK56" s="8">
        <v>4.7957203056703777E-3</v>
      </c>
      <c r="AL56" s="8">
        <v>1.9835106819813471E-4</v>
      </c>
      <c r="AM56" s="8">
        <v>0.6753977180525631</v>
      </c>
      <c r="AN56" s="8">
        <v>8.0958233274993196E-3</v>
      </c>
      <c r="AO56" s="8">
        <v>4.5290827601397667E-2</v>
      </c>
      <c r="AP56" s="8">
        <v>2.3068642434038299E-2</v>
      </c>
      <c r="AQ56" s="8">
        <v>9.5103752212634968E-3</v>
      </c>
      <c r="AR56" s="8">
        <v>6.2614535441231113E-3</v>
      </c>
      <c r="AS56" s="8">
        <v>4.6371440845125303E-2</v>
      </c>
      <c r="AT56" s="8">
        <v>9.3196377363148394E-3</v>
      </c>
      <c r="AU56" s="8">
        <v>3.8246996285791908E-3</v>
      </c>
      <c r="AV56" s="8">
        <v>9.4799559855501909E-5</v>
      </c>
      <c r="AW56" s="9">
        <v>1</v>
      </c>
      <c r="AX56" s="9">
        <v>0</v>
      </c>
      <c r="AY56" s="9">
        <v>1</v>
      </c>
      <c r="AZ56" s="5">
        <v>0</v>
      </c>
      <c r="BA56" s="9">
        <v>1</v>
      </c>
      <c r="BB56" s="5">
        <v>0</v>
      </c>
      <c r="BC56" s="9">
        <v>0.99648375953533352</v>
      </c>
      <c r="BD56" s="9">
        <v>1.8643203503130421E-4</v>
      </c>
      <c r="BE56" s="9">
        <v>1</v>
      </c>
      <c r="BF56" s="5">
        <v>0</v>
      </c>
      <c r="BG56" s="9">
        <v>1</v>
      </c>
      <c r="BH56" s="5">
        <v>0</v>
      </c>
      <c r="BI56" s="9">
        <v>1.007535127117519</v>
      </c>
      <c r="BJ56" s="9">
        <v>7.6000567236778592E-4</v>
      </c>
      <c r="BK56" s="10">
        <v>43220.031868284837</v>
      </c>
      <c r="BL56" s="5">
        <v>34.749224537037037</v>
      </c>
      <c r="BM56" s="8">
        <v>3.8955882035436669E-3</v>
      </c>
      <c r="BN56" s="5">
        <v>4.8525631745904086E-6</v>
      </c>
      <c r="BO56" s="11">
        <v>1.0002433204064469</v>
      </c>
      <c r="BP56" s="11">
        <v>1.9734320494729951</v>
      </c>
      <c r="BQ56" s="9">
        <v>7.8700000000000003E-3</v>
      </c>
      <c r="BR56" s="9">
        <v>5.8E-4</v>
      </c>
      <c r="BS56" s="9">
        <v>1.2710000000000001E-2</v>
      </c>
      <c r="BT56" s="9">
        <v>4.0000000000000003E-5</v>
      </c>
      <c r="BU56" s="9">
        <v>0</v>
      </c>
      <c r="BV56" s="9">
        <v>0</v>
      </c>
      <c r="BW56" s="9">
        <v>7.5799999999999999E-4</v>
      </c>
      <c r="BX56" s="9">
        <v>6.9999999999999999E-6</v>
      </c>
      <c r="BY56" s="9">
        <v>4.0000000000000003E-5</v>
      </c>
      <c r="BZ56" s="9">
        <v>1.9999999999999999E-6</v>
      </c>
      <c r="CA56" s="9">
        <v>2.8600000000000001E-4</v>
      </c>
      <c r="CB56" s="9">
        <v>4.9999999999999998E-7</v>
      </c>
      <c r="CC56" s="9">
        <v>250</v>
      </c>
      <c r="CD56" s="9">
        <v>0</v>
      </c>
      <c r="CE56" s="9">
        <v>1.96</v>
      </c>
      <c r="CF56" s="9">
        <v>0</v>
      </c>
      <c r="CG56" s="9">
        <v>0.22700000000000001</v>
      </c>
      <c r="CH56" s="9">
        <v>0</v>
      </c>
    </row>
    <row r="57" spans="1:86" x14ac:dyDescent="0.25">
      <c r="A57" s="12" t="s">
        <v>62</v>
      </c>
      <c r="B57" s="12" t="s">
        <v>101</v>
      </c>
      <c r="C57" s="12" t="s">
        <v>100</v>
      </c>
      <c r="D57" s="12" t="s">
        <v>6</v>
      </c>
      <c r="E57" s="12" t="s">
        <v>143</v>
      </c>
      <c r="F57" s="12" t="s">
        <v>64</v>
      </c>
      <c r="G57" s="12" t="s">
        <v>91</v>
      </c>
      <c r="H57" s="12">
        <v>2.25</v>
      </c>
      <c r="I57" s="12">
        <v>22.460256611778981</v>
      </c>
      <c r="J57" s="12">
        <v>2.634236739176497E-2</v>
      </c>
      <c r="K57" s="12">
        <v>220.80424291741869</v>
      </c>
      <c r="L57" s="12">
        <v>67.584586529188911</v>
      </c>
      <c r="M57" s="12">
        <v>95.844601214897025</v>
      </c>
      <c r="N57" s="12">
        <v>3.169713287830028</v>
      </c>
      <c r="O57" s="12">
        <v>0</v>
      </c>
      <c r="P57" s="12">
        <v>8.0000000000000006E-17</v>
      </c>
      <c r="Q57" s="12">
        <v>0.3030975298135507</v>
      </c>
      <c r="R57" s="12">
        <v>1.3288572670568609E-4</v>
      </c>
      <c r="S57" s="15">
        <v>120.22204857239799</v>
      </c>
      <c r="T57" s="15">
        <v>2.0440968155893979E-2</v>
      </c>
      <c r="U57" s="15">
        <v>36.343510002632193</v>
      </c>
      <c r="V57" s="15">
        <v>2.801513211592806E-2</v>
      </c>
      <c r="W57" s="15">
        <v>0.48628011901736468</v>
      </c>
      <c r="X57" s="15">
        <v>7.6079859367635568E-3</v>
      </c>
      <c r="Y57" s="15">
        <v>4.2555987946590899E-2</v>
      </c>
      <c r="Z57" s="15">
        <v>1.3025631452879501E-2</v>
      </c>
      <c r="AA57" s="15">
        <v>1.5962964832185358E-2</v>
      </c>
      <c r="AB57" s="15">
        <v>3.3205814372786569E-4</v>
      </c>
      <c r="AC57" s="15">
        <v>120.91112268164559</v>
      </c>
      <c r="AD57" s="15">
        <v>1.8622342197930922E-2</v>
      </c>
      <c r="AE57" s="15">
        <v>36.497386464218543</v>
      </c>
      <c r="AF57" s="15">
        <v>1.4305311086497831E-2</v>
      </c>
      <c r="AG57" s="15">
        <v>0.44240328537194101</v>
      </c>
      <c r="AH57" s="15">
        <v>4.321533238189912E-3</v>
      </c>
      <c r="AI57" s="15">
        <v>3.3792097217199203E-2</v>
      </c>
      <c r="AJ57" s="15">
        <v>9.1000784177994974E-3</v>
      </c>
      <c r="AK57" s="15">
        <v>1.968981662066209E-2</v>
      </c>
      <c r="AL57" s="15">
        <v>3.1431028195281932E-4</v>
      </c>
      <c r="AM57" s="15">
        <v>0.68388698679202786</v>
      </c>
      <c r="AN57" s="15">
        <v>8.4286149641226819E-3</v>
      </c>
      <c r="AO57" s="15">
        <v>4.5290827601397667E-2</v>
      </c>
      <c r="AP57" s="15">
        <v>2.3068642434038299E-2</v>
      </c>
      <c r="AQ57" s="15">
        <v>9.5103752212634968E-3</v>
      </c>
      <c r="AR57" s="15">
        <v>6.2614535441231113E-3</v>
      </c>
      <c r="AS57" s="15">
        <v>4.6371440845125303E-2</v>
      </c>
      <c r="AT57" s="15">
        <v>9.3196377363148394E-3</v>
      </c>
      <c r="AU57" s="15">
        <v>3.818384223439096E-3</v>
      </c>
      <c r="AV57" s="15">
        <v>9.841613840182574E-5</v>
      </c>
      <c r="AW57" s="16">
        <v>1</v>
      </c>
      <c r="AX57" s="16">
        <v>0</v>
      </c>
      <c r="AY57" s="16">
        <v>1</v>
      </c>
      <c r="AZ57" s="12">
        <v>0</v>
      </c>
      <c r="BA57" s="16">
        <v>1</v>
      </c>
      <c r="BB57" s="12">
        <v>0</v>
      </c>
      <c r="BC57" s="16">
        <v>0.99667219255330119</v>
      </c>
      <c r="BD57" s="16">
        <v>1.9953266883300261E-4</v>
      </c>
      <c r="BE57" s="16">
        <v>1</v>
      </c>
      <c r="BF57" s="12">
        <v>0</v>
      </c>
      <c r="BG57" s="16">
        <v>1</v>
      </c>
      <c r="BH57" s="12">
        <v>0</v>
      </c>
      <c r="BI57" s="16">
        <v>1.007535127117519</v>
      </c>
      <c r="BJ57" s="16">
        <v>7.6000567236778592E-4</v>
      </c>
      <c r="BK57" s="17">
        <v>43220.041831568473</v>
      </c>
      <c r="BL57" s="12">
        <v>34.759189814814818</v>
      </c>
      <c r="BM57" s="15">
        <v>3.8955882035436669E-3</v>
      </c>
      <c r="BN57" s="12">
        <v>4.8525631745904086E-6</v>
      </c>
      <c r="BO57" s="18">
        <v>1.000243390844072</v>
      </c>
      <c r="BP57" s="18">
        <v>1.9738204094805101</v>
      </c>
      <c r="BQ57" s="16">
        <v>7.8700000000000003E-3</v>
      </c>
      <c r="BR57" s="16">
        <v>5.8E-4</v>
      </c>
      <c r="BS57" s="16">
        <v>1.2710000000000001E-2</v>
      </c>
      <c r="BT57" s="16">
        <v>4.0000000000000003E-5</v>
      </c>
      <c r="BU57" s="16">
        <v>0</v>
      </c>
      <c r="BV57" s="16">
        <v>0</v>
      </c>
      <c r="BW57" s="16">
        <v>7.5799999999999999E-4</v>
      </c>
      <c r="BX57" s="16">
        <v>6.9999999999999999E-6</v>
      </c>
      <c r="BY57" s="16">
        <v>4.0000000000000003E-5</v>
      </c>
      <c r="BZ57" s="16">
        <v>1.9999999999999999E-6</v>
      </c>
      <c r="CA57" s="16">
        <v>2.8600000000000001E-4</v>
      </c>
      <c r="CB57" s="16">
        <v>4.9999999999999998E-7</v>
      </c>
      <c r="CC57" s="16">
        <v>250</v>
      </c>
      <c r="CD57" s="16">
        <v>0</v>
      </c>
      <c r="CE57" s="16">
        <v>1.96</v>
      </c>
      <c r="CF57" s="16">
        <v>0</v>
      </c>
      <c r="CG57" s="16">
        <v>0.22700000000000001</v>
      </c>
      <c r="CH57" s="16">
        <v>0</v>
      </c>
    </row>
    <row r="59" spans="1:86" x14ac:dyDescent="0.25">
      <c r="S59" t="s">
        <v>102</v>
      </c>
      <c r="AC59" t="s">
        <v>103</v>
      </c>
      <c r="AM59" t="s">
        <v>9</v>
      </c>
    </row>
    <row r="60" spans="1:86" ht="18.75" x14ac:dyDescent="0.35">
      <c r="A60" s="3" t="s">
        <v>10</v>
      </c>
      <c r="B60" s="3" t="s">
        <v>139</v>
      </c>
      <c r="C60" s="3" t="s">
        <v>140</v>
      </c>
      <c r="D60" s="3" t="s">
        <v>141</v>
      </c>
      <c r="E60" s="3" t="s">
        <v>142</v>
      </c>
      <c r="F60" s="3" t="s">
        <v>12</v>
      </c>
      <c r="G60" s="3" t="s">
        <v>11</v>
      </c>
      <c r="H60" s="3" t="s">
        <v>13</v>
      </c>
      <c r="I60" s="3" t="s">
        <v>14</v>
      </c>
      <c r="J60" s="3" t="s">
        <v>15</v>
      </c>
      <c r="K60" s="3" t="s">
        <v>16</v>
      </c>
      <c r="L60" s="3" t="s">
        <v>15</v>
      </c>
      <c r="M60" s="3" t="s">
        <v>19</v>
      </c>
      <c r="N60" s="3" t="s">
        <v>20</v>
      </c>
      <c r="O60" s="3" t="s">
        <v>21</v>
      </c>
      <c r="P60" s="3" t="s">
        <v>22</v>
      </c>
      <c r="Q60" s="3" t="s">
        <v>23</v>
      </c>
      <c r="R60" s="3" t="s">
        <v>24</v>
      </c>
      <c r="S60" s="3" t="s">
        <v>25</v>
      </c>
      <c r="T60" s="3" t="s">
        <v>15</v>
      </c>
      <c r="U60" s="3" t="s">
        <v>26</v>
      </c>
      <c r="V60" s="3" t="s">
        <v>15</v>
      </c>
      <c r="W60" s="3" t="s">
        <v>27</v>
      </c>
      <c r="X60" s="3" t="s">
        <v>15</v>
      </c>
      <c r="Y60" s="3" t="s">
        <v>28</v>
      </c>
      <c r="Z60" s="3" t="s">
        <v>15</v>
      </c>
      <c r="AA60" s="3" t="s">
        <v>29</v>
      </c>
      <c r="AB60" s="3" t="s">
        <v>15</v>
      </c>
      <c r="AC60" s="3" t="s">
        <v>25</v>
      </c>
      <c r="AD60" s="3" t="s">
        <v>15</v>
      </c>
      <c r="AE60" s="3" t="s">
        <v>26</v>
      </c>
      <c r="AF60" s="3" t="s">
        <v>15</v>
      </c>
      <c r="AG60" s="3" t="s">
        <v>27</v>
      </c>
      <c r="AH60" s="3" t="s">
        <v>15</v>
      </c>
      <c r="AI60" s="3" t="s">
        <v>28</v>
      </c>
      <c r="AJ60" s="3" t="s">
        <v>15</v>
      </c>
      <c r="AK60" s="3" t="s">
        <v>29</v>
      </c>
      <c r="AL60" s="3" t="s">
        <v>15</v>
      </c>
      <c r="AM60" s="3" t="s">
        <v>25</v>
      </c>
      <c r="AN60" s="3" t="s">
        <v>15</v>
      </c>
      <c r="AO60" s="3" t="s">
        <v>26</v>
      </c>
      <c r="AP60" s="3" t="s">
        <v>15</v>
      </c>
      <c r="AQ60" s="3" t="s">
        <v>27</v>
      </c>
      <c r="AR60" s="3" t="s">
        <v>15</v>
      </c>
      <c r="AS60" s="3" t="s">
        <v>28</v>
      </c>
      <c r="AT60" s="3" t="s">
        <v>15</v>
      </c>
      <c r="AU60" s="3" t="s">
        <v>29</v>
      </c>
      <c r="AV60" s="3" t="s">
        <v>15</v>
      </c>
      <c r="AW60" s="3" t="s">
        <v>30</v>
      </c>
      <c r="AX60" s="3" t="s">
        <v>15</v>
      </c>
      <c r="AY60" s="3" t="s">
        <v>31</v>
      </c>
      <c r="AZ60" s="3" t="s">
        <v>15</v>
      </c>
      <c r="BA60" s="3" t="s">
        <v>32</v>
      </c>
      <c r="BB60" s="3" t="s">
        <v>15</v>
      </c>
      <c r="BC60" s="3" t="s">
        <v>33</v>
      </c>
      <c r="BD60" s="3" t="s">
        <v>15</v>
      </c>
      <c r="BE60" s="3" t="s">
        <v>34</v>
      </c>
      <c r="BF60" s="3" t="s">
        <v>15</v>
      </c>
      <c r="BG60" s="3" t="s">
        <v>35</v>
      </c>
      <c r="BH60" s="3" t="s">
        <v>15</v>
      </c>
      <c r="BI60" s="3" t="s">
        <v>36</v>
      </c>
      <c r="BJ60" s="3" t="s">
        <v>15</v>
      </c>
      <c r="BK60" s="3" t="s">
        <v>37</v>
      </c>
      <c r="BL60" s="3" t="s">
        <v>38</v>
      </c>
      <c r="BM60" s="3" t="s">
        <v>39</v>
      </c>
      <c r="BN60" s="3" t="s">
        <v>15</v>
      </c>
      <c r="BO60" s="3" t="s">
        <v>40</v>
      </c>
      <c r="BP60" s="3" t="s">
        <v>41</v>
      </c>
      <c r="BQ60" s="3" t="s">
        <v>46</v>
      </c>
      <c r="BR60" s="3" t="s">
        <v>15</v>
      </c>
      <c r="BS60" s="3" t="s">
        <v>47</v>
      </c>
      <c r="BT60" s="3" t="s">
        <v>15</v>
      </c>
      <c r="BU60" s="3" t="s">
        <v>48</v>
      </c>
      <c r="BV60" s="3" t="s">
        <v>15</v>
      </c>
      <c r="BW60" s="3" t="s">
        <v>49</v>
      </c>
      <c r="BX60" s="3" t="s">
        <v>15</v>
      </c>
      <c r="BY60" s="3" t="s">
        <v>50</v>
      </c>
      <c r="BZ60" s="3" t="s">
        <v>15</v>
      </c>
      <c r="CA60" s="3" t="s">
        <v>51</v>
      </c>
      <c r="CB60" s="3" t="s">
        <v>15</v>
      </c>
      <c r="CC60" s="3" t="s">
        <v>52</v>
      </c>
      <c r="CD60" s="3" t="s">
        <v>15</v>
      </c>
      <c r="CE60" s="3" t="s">
        <v>53</v>
      </c>
      <c r="CF60" s="3" t="s">
        <v>15</v>
      </c>
      <c r="CG60" s="3" t="s">
        <v>54</v>
      </c>
      <c r="CH60" s="3" t="s">
        <v>15</v>
      </c>
    </row>
    <row r="61" spans="1:86" x14ac:dyDescent="0.25">
      <c r="A61" s="4" t="s">
        <v>10</v>
      </c>
      <c r="B61" s="4" t="s">
        <v>10</v>
      </c>
      <c r="C61" s="4" t="s">
        <v>10</v>
      </c>
      <c r="D61" s="4" t="s">
        <v>10</v>
      </c>
      <c r="E61" s="4" t="s">
        <v>10</v>
      </c>
      <c r="F61" s="4" t="s">
        <v>10</v>
      </c>
      <c r="G61" s="4" t="s">
        <v>10</v>
      </c>
      <c r="H61" s="4" t="s">
        <v>55</v>
      </c>
      <c r="I61" s="4" t="s">
        <v>56</v>
      </c>
      <c r="J61" s="4" t="s">
        <v>56</v>
      </c>
      <c r="K61" s="4" t="s">
        <v>10</v>
      </c>
      <c r="L61" s="4" t="s">
        <v>10</v>
      </c>
      <c r="M61" s="4" t="s">
        <v>57</v>
      </c>
      <c r="N61" s="4" t="s">
        <v>10</v>
      </c>
      <c r="O61" s="4" t="s">
        <v>58</v>
      </c>
      <c r="P61" s="4" t="s">
        <v>59</v>
      </c>
      <c r="Q61" s="4" t="s">
        <v>10</v>
      </c>
      <c r="R61" s="4" t="s">
        <v>10</v>
      </c>
      <c r="S61" s="4" t="s">
        <v>60</v>
      </c>
      <c r="T61" s="4" t="s">
        <v>10</v>
      </c>
      <c r="U61" s="4" t="s">
        <v>60</v>
      </c>
      <c r="V61" s="4" t="s">
        <v>10</v>
      </c>
      <c r="W61" s="4" t="s">
        <v>60</v>
      </c>
      <c r="X61" s="4" t="s">
        <v>10</v>
      </c>
      <c r="Y61" s="4" t="s">
        <v>60</v>
      </c>
      <c r="Z61" s="4" t="s">
        <v>10</v>
      </c>
      <c r="AA61" s="4" t="s">
        <v>60</v>
      </c>
      <c r="AB61" s="4" t="s">
        <v>10</v>
      </c>
      <c r="AC61" s="4" t="s">
        <v>60</v>
      </c>
      <c r="AD61" s="4" t="s">
        <v>10</v>
      </c>
      <c r="AE61" s="4" t="s">
        <v>60</v>
      </c>
      <c r="AF61" s="4" t="s">
        <v>10</v>
      </c>
      <c r="AG61" s="4" t="s">
        <v>60</v>
      </c>
      <c r="AH61" s="4" t="s">
        <v>10</v>
      </c>
      <c r="AI61" s="4" t="s">
        <v>60</v>
      </c>
      <c r="AJ61" s="4" t="s">
        <v>10</v>
      </c>
      <c r="AK61" s="4" t="s">
        <v>60</v>
      </c>
      <c r="AL61" s="4" t="s">
        <v>10</v>
      </c>
      <c r="AM61" s="4" t="s">
        <v>60</v>
      </c>
      <c r="AN61" s="4" t="s">
        <v>10</v>
      </c>
      <c r="AO61" s="4" t="s">
        <v>60</v>
      </c>
      <c r="AP61" s="4" t="s">
        <v>10</v>
      </c>
      <c r="AQ61" s="4" t="s">
        <v>60</v>
      </c>
      <c r="AR61" s="4" t="s">
        <v>10</v>
      </c>
      <c r="AS61" s="4" t="s">
        <v>60</v>
      </c>
      <c r="AT61" s="4" t="s">
        <v>10</v>
      </c>
      <c r="AU61" s="4" t="s">
        <v>60</v>
      </c>
      <c r="AV61" s="4" t="s">
        <v>10</v>
      </c>
      <c r="AW61" s="4" t="s">
        <v>10</v>
      </c>
      <c r="AX61" s="4" t="s">
        <v>10</v>
      </c>
      <c r="AY61" s="4" t="s">
        <v>10</v>
      </c>
      <c r="AZ61" s="4" t="s">
        <v>10</v>
      </c>
      <c r="BA61" s="4" t="s">
        <v>10</v>
      </c>
      <c r="BB61" s="4" t="s">
        <v>10</v>
      </c>
      <c r="BC61" s="4" t="s">
        <v>10</v>
      </c>
      <c r="BD61" s="4" t="s">
        <v>10</v>
      </c>
      <c r="BE61" s="4" t="s">
        <v>10</v>
      </c>
      <c r="BF61" s="4" t="s">
        <v>10</v>
      </c>
      <c r="BG61" s="4" t="s">
        <v>10</v>
      </c>
      <c r="BH61" s="4" t="s">
        <v>10</v>
      </c>
      <c r="BI61" s="4" t="s">
        <v>10</v>
      </c>
      <c r="BJ61" s="4" t="s">
        <v>10</v>
      </c>
      <c r="BK61" s="4" t="s">
        <v>10</v>
      </c>
      <c r="BL61" s="4" t="s">
        <v>61</v>
      </c>
      <c r="BM61" s="4" t="s">
        <v>10</v>
      </c>
      <c r="BN61" s="4" t="s">
        <v>10</v>
      </c>
      <c r="BO61" s="4" t="s">
        <v>10</v>
      </c>
      <c r="BP61" s="4" t="s">
        <v>10</v>
      </c>
      <c r="BQ61" s="4" t="s">
        <v>10</v>
      </c>
      <c r="BR61" s="4" t="s">
        <v>10</v>
      </c>
      <c r="BS61" s="4" t="s">
        <v>10</v>
      </c>
      <c r="BT61" s="4" t="s">
        <v>10</v>
      </c>
      <c r="BU61" s="4" t="s">
        <v>10</v>
      </c>
      <c r="BV61" s="4" t="s">
        <v>10</v>
      </c>
      <c r="BW61" s="4" t="s">
        <v>10</v>
      </c>
      <c r="BX61" s="4" t="s">
        <v>10</v>
      </c>
      <c r="BY61" s="4" t="s">
        <v>10</v>
      </c>
      <c r="BZ61" s="4" t="s">
        <v>10</v>
      </c>
      <c r="CA61" s="4" t="s">
        <v>10</v>
      </c>
      <c r="CB61" s="4" t="s">
        <v>10</v>
      </c>
      <c r="CC61" s="4" t="s">
        <v>10</v>
      </c>
      <c r="CD61" s="4" t="s">
        <v>10</v>
      </c>
      <c r="CE61" s="4" t="s">
        <v>10</v>
      </c>
      <c r="CF61" s="4" t="s">
        <v>10</v>
      </c>
      <c r="CG61" s="4" t="s">
        <v>10</v>
      </c>
      <c r="CH61" s="4" t="s">
        <v>10</v>
      </c>
    </row>
    <row r="62" spans="1:86" x14ac:dyDescent="0.25">
      <c r="A62" s="5" t="s">
        <v>62</v>
      </c>
      <c r="B62" s="5" t="s">
        <v>108</v>
      </c>
      <c r="C62" s="5" t="s">
        <v>107</v>
      </c>
      <c r="D62" s="5" t="s">
        <v>6</v>
      </c>
      <c r="E62" s="5" t="s">
        <v>143</v>
      </c>
      <c r="F62" s="5" t="s">
        <v>64</v>
      </c>
      <c r="G62" s="5" t="s">
        <v>63</v>
      </c>
      <c r="H62" s="5">
        <v>2.25</v>
      </c>
      <c r="I62" s="5">
        <v>6.5078060361330428</v>
      </c>
      <c r="J62" s="5">
        <v>5.4121662827714273E-2</v>
      </c>
      <c r="K62" s="5">
        <v>63.07254871086954</v>
      </c>
      <c r="L62" s="5">
        <v>13.09937494839749</v>
      </c>
      <c r="M62" s="5">
        <v>95.95456850086245</v>
      </c>
      <c r="N62" s="5">
        <v>0.91363465343159367</v>
      </c>
      <c r="O62" s="5">
        <v>0</v>
      </c>
      <c r="P62" s="5">
        <v>8.0000000000000006E-17</v>
      </c>
      <c r="Q62" s="5">
        <v>1.05900414687549</v>
      </c>
      <c r="R62" s="5">
        <v>1.0983794682501109E-4</v>
      </c>
      <c r="S62" s="8">
        <v>9.9836825977919208</v>
      </c>
      <c r="T62" s="8">
        <v>1.2270353713098399E-2</v>
      </c>
      <c r="U62" s="8">
        <v>10.48288489968219</v>
      </c>
      <c r="V62" s="8">
        <v>1.21989442421942E-2</v>
      </c>
      <c r="W62" s="8">
        <v>0.1165759789875912</v>
      </c>
      <c r="X62" s="8">
        <v>4.8048787850472471E-3</v>
      </c>
      <c r="Y62" s="8">
        <v>4.2967642415684133E-2</v>
      </c>
      <c r="Z62" s="8">
        <v>8.9236440183307168E-3</v>
      </c>
      <c r="AA62" s="8">
        <v>1.110854771556544E-3</v>
      </c>
      <c r="AB62" s="8">
        <v>2.6328920850468709E-4</v>
      </c>
      <c r="AC62" s="8">
        <v>10.482744785393869</v>
      </c>
      <c r="AD62" s="8">
        <v>9.156202757513757E-3</v>
      </c>
      <c r="AE62" s="8">
        <v>10.523057451368251</v>
      </c>
      <c r="AF62" s="8">
        <v>1.144836980889947E-2</v>
      </c>
      <c r="AG62" s="8">
        <v>8.4603279947847998E-2</v>
      </c>
      <c r="AH62" s="8">
        <v>4.4548328219689744E-3</v>
      </c>
      <c r="AI62" s="8">
        <v>4.7688139598014587E-2</v>
      </c>
      <c r="AJ62" s="8">
        <v>8.5481604530038488E-3</v>
      </c>
      <c r="AK62" s="8">
        <v>5.090723048164476E-3</v>
      </c>
      <c r="AL62" s="8">
        <v>2.0576842543942241E-4</v>
      </c>
      <c r="AM62" s="8">
        <v>0.5039556384028927</v>
      </c>
      <c r="AN62" s="8">
        <v>8.1685697222858549E-3</v>
      </c>
      <c r="AO62" s="8">
        <v>2.5714007761922029E-2</v>
      </c>
      <c r="AP62" s="8">
        <v>3.719210654394288E-3</v>
      </c>
      <c r="AQ62" s="8">
        <v>8.0140845240865843E-3</v>
      </c>
      <c r="AR62" s="8">
        <v>1.8003679255377391E-3</v>
      </c>
      <c r="AS62" s="8">
        <v>4.6040484006031612E-2</v>
      </c>
      <c r="AT62" s="8">
        <v>2.5613229854101979E-3</v>
      </c>
      <c r="AU62" s="8">
        <v>3.960325142830185E-3</v>
      </c>
      <c r="AV62" s="8">
        <v>1.610803301764799E-4</v>
      </c>
      <c r="AW62" s="9">
        <v>1</v>
      </c>
      <c r="AX62" s="9">
        <v>0</v>
      </c>
      <c r="AY62" s="9">
        <v>1</v>
      </c>
      <c r="AZ62" s="5">
        <v>0</v>
      </c>
      <c r="BA62" s="9">
        <v>1</v>
      </c>
      <c r="BB62" s="5">
        <v>0</v>
      </c>
      <c r="BC62" s="9">
        <v>0.99675645121987211</v>
      </c>
      <c r="BD62" s="9">
        <v>2.0950870598993059E-4</v>
      </c>
      <c r="BE62" s="9">
        <v>1</v>
      </c>
      <c r="BF62" s="5">
        <v>0</v>
      </c>
      <c r="BG62" s="9">
        <v>1</v>
      </c>
      <c r="BH62" s="5">
        <v>0</v>
      </c>
      <c r="BI62" s="9">
        <v>1.007535127117519</v>
      </c>
      <c r="BJ62" s="9">
        <v>7.6000567236778592E-4</v>
      </c>
      <c r="BK62" s="10">
        <v>43220.046290534083</v>
      </c>
      <c r="BL62" s="5">
        <v>34.763645833333342</v>
      </c>
      <c r="BM62" s="8">
        <v>3.898926987557917E-3</v>
      </c>
      <c r="BN62" s="5">
        <v>5.1974058488519979E-6</v>
      </c>
      <c r="BO62" s="11">
        <v>1.000243422367713</v>
      </c>
      <c r="BP62" s="11">
        <v>1.973994240781912</v>
      </c>
      <c r="BQ62" s="9">
        <v>7.8700000000000003E-3</v>
      </c>
      <c r="BR62" s="9">
        <v>5.8E-4</v>
      </c>
      <c r="BS62" s="9">
        <v>1.2710000000000001E-2</v>
      </c>
      <c r="BT62" s="9">
        <v>4.0000000000000003E-5</v>
      </c>
      <c r="BU62" s="9">
        <v>0</v>
      </c>
      <c r="BV62" s="9">
        <v>0</v>
      </c>
      <c r="BW62" s="9">
        <v>7.5799999999999999E-4</v>
      </c>
      <c r="BX62" s="9">
        <v>6.9999999999999999E-6</v>
      </c>
      <c r="BY62" s="9">
        <v>4.0000000000000003E-5</v>
      </c>
      <c r="BZ62" s="9">
        <v>1.9999999999999999E-6</v>
      </c>
      <c r="CA62" s="9">
        <v>2.8600000000000001E-4</v>
      </c>
      <c r="CB62" s="9">
        <v>4.9999999999999998E-7</v>
      </c>
      <c r="CC62" s="9">
        <v>250</v>
      </c>
      <c r="CD62" s="9">
        <v>0</v>
      </c>
      <c r="CE62" s="9">
        <v>1.96</v>
      </c>
      <c r="CF62" s="9">
        <v>0</v>
      </c>
      <c r="CG62" s="9">
        <v>0.22700000000000001</v>
      </c>
      <c r="CH62" s="9">
        <v>0</v>
      </c>
    </row>
    <row r="63" spans="1:86" x14ac:dyDescent="0.25">
      <c r="A63" s="5" t="s">
        <v>62</v>
      </c>
      <c r="B63" s="5" t="s">
        <v>108</v>
      </c>
      <c r="C63" s="5" t="s">
        <v>107</v>
      </c>
      <c r="D63" s="5" t="s">
        <v>6</v>
      </c>
      <c r="E63" s="5" t="s">
        <v>143</v>
      </c>
      <c r="F63" s="5" t="s">
        <v>64</v>
      </c>
      <c r="G63" s="5" t="s">
        <v>67</v>
      </c>
      <c r="H63" s="5">
        <v>2.25</v>
      </c>
      <c r="I63" s="5">
        <v>6.6619947788719269</v>
      </c>
      <c r="J63" s="5">
        <v>1.464472450620105</v>
      </c>
      <c r="K63" s="5">
        <v>0</v>
      </c>
      <c r="L63" s="5">
        <v>0</v>
      </c>
      <c r="M63" s="5">
        <v>51.960359860210872</v>
      </c>
      <c r="N63" s="5">
        <v>0.93532072279209955</v>
      </c>
      <c r="O63" s="5">
        <v>0</v>
      </c>
      <c r="P63" s="5">
        <v>8.0000000000000006E-17</v>
      </c>
      <c r="Q63" s="5">
        <v>0.55797471488215311</v>
      </c>
      <c r="R63" s="5">
        <v>1.6179854022900469E-3</v>
      </c>
      <c r="S63" s="8">
        <v>0.69624630887646255</v>
      </c>
      <c r="T63" s="8">
        <v>1.3084381910592351E-2</v>
      </c>
      <c r="U63" s="8">
        <v>0.3866838756129744</v>
      </c>
      <c r="V63" s="8">
        <v>1.05680617169339E-2</v>
      </c>
      <c r="W63" s="8">
        <v>-3.7296024477371718E-3</v>
      </c>
      <c r="X63" s="8">
        <v>5.0312682121837352E-3</v>
      </c>
      <c r="Y63" s="8">
        <v>-7.5697157490781167E-3</v>
      </c>
      <c r="Z63" s="8">
        <v>1.02557874086135E-2</v>
      </c>
      <c r="AA63" s="8">
        <v>1.121105589569597E-3</v>
      </c>
      <c r="AB63" s="8">
        <v>2.6379402705121758E-4</v>
      </c>
      <c r="AC63" s="8">
        <v>1.206274534933877</v>
      </c>
      <c r="AD63" s="8">
        <v>1.0370792742294591E-2</v>
      </c>
      <c r="AE63" s="8">
        <v>0.39847727954962159</v>
      </c>
      <c r="AF63" s="8">
        <v>9.927389352499932E-3</v>
      </c>
      <c r="AG63" s="8">
        <v>-4.0975273805918817E-2</v>
      </c>
      <c r="AH63" s="8">
        <v>4.698120385390892E-3</v>
      </c>
      <c r="AI63" s="8">
        <v>-5.4407922177487668E-3</v>
      </c>
      <c r="AJ63" s="8">
        <v>9.9308005686895469E-3</v>
      </c>
      <c r="AK63" s="8">
        <v>5.0916554657516253E-3</v>
      </c>
      <c r="AL63" s="8">
        <v>2.0932179618479149E-4</v>
      </c>
      <c r="AM63" s="8">
        <v>0.50154611310903063</v>
      </c>
      <c r="AN63" s="8">
        <v>7.9779513585008874E-3</v>
      </c>
      <c r="AO63" s="8">
        <v>2.5714007761922029E-2</v>
      </c>
      <c r="AP63" s="8">
        <v>3.719210654394288E-3</v>
      </c>
      <c r="AQ63" s="8">
        <v>8.0140845240865843E-3</v>
      </c>
      <c r="AR63" s="8">
        <v>1.8003679255377391E-3</v>
      </c>
      <c r="AS63" s="8">
        <v>4.6040484006031612E-2</v>
      </c>
      <c r="AT63" s="8">
        <v>2.5613229854101979E-3</v>
      </c>
      <c r="AU63" s="8">
        <v>3.9586791237129276E-3</v>
      </c>
      <c r="AV63" s="8">
        <v>1.5727048942979399E-4</v>
      </c>
      <c r="AW63" s="9">
        <v>1</v>
      </c>
      <c r="AX63" s="9">
        <v>0</v>
      </c>
      <c r="AY63" s="9">
        <v>1</v>
      </c>
      <c r="AZ63" s="5">
        <v>0</v>
      </c>
      <c r="BA63" s="9">
        <v>1</v>
      </c>
      <c r="BB63" s="5">
        <v>0</v>
      </c>
      <c r="BC63" s="9">
        <v>0.99684049103276362</v>
      </c>
      <c r="BD63" s="9">
        <v>2.2154914294898051E-4</v>
      </c>
      <c r="BE63" s="9">
        <v>1</v>
      </c>
      <c r="BF63" s="5">
        <v>0</v>
      </c>
      <c r="BG63" s="9">
        <v>1</v>
      </c>
      <c r="BH63" s="5">
        <v>0</v>
      </c>
      <c r="BI63" s="9">
        <v>1.007535127117519</v>
      </c>
      <c r="BJ63" s="9">
        <v>7.6000567236778592E-4</v>
      </c>
      <c r="BK63" s="10">
        <v>43220.050731920906</v>
      </c>
      <c r="BL63" s="5">
        <v>34.76809027777778</v>
      </c>
      <c r="BM63" s="8">
        <v>3.898926987557917E-3</v>
      </c>
      <c r="BN63" s="5">
        <v>5.1974058488519979E-6</v>
      </c>
      <c r="BO63" s="11">
        <v>1.000243453767077</v>
      </c>
      <c r="BP63" s="11">
        <v>1.97416740199884</v>
      </c>
      <c r="BQ63" s="9">
        <v>7.8700000000000003E-3</v>
      </c>
      <c r="BR63" s="9">
        <v>5.8E-4</v>
      </c>
      <c r="BS63" s="9">
        <v>1.2710000000000001E-2</v>
      </c>
      <c r="BT63" s="9">
        <v>4.0000000000000003E-5</v>
      </c>
      <c r="BU63" s="9">
        <v>0</v>
      </c>
      <c r="BV63" s="9">
        <v>0</v>
      </c>
      <c r="BW63" s="9">
        <v>7.5799999999999999E-4</v>
      </c>
      <c r="BX63" s="9">
        <v>6.9999999999999999E-6</v>
      </c>
      <c r="BY63" s="9">
        <v>4.0000000000000003E-5</v>
      </c>
      <c r="BZ63" s="9">
        <v>1.9999999999999999E-6</v>
      </c>
      <c r="CA63" s="9">
        <v>2.8600000000000001E-4</v>
      </c>
      <c r="CB63" s="9">
        <v>4.9999999999999998E-7</v>
      </c>
      <c r="CC63" s="9">
        <v>250</v>
      </c>
      <c r="CD63" s="9">
        <v>0</v>
      </c>
      <c r="CE63" s="9">
        <v>1.96</v>
      </c>
      <c r="CF63" s="9">
        <v>0</v>
      </c>
      <c r="CG63" s="9">
        <v>0.22700000000000001</v>
      </c>
      <c r="CH63" s="9">
        <v>0</v>
      </c>
    </row>
    <row r="64" spans="1:86" x14ac:dyDescent="0.25">
      <c r="A64" s="5"/>
      <c r="B64" s="5" t="s">
        <v>108</v>
      </c>
      <c r="C64" s="5" t="s">
        <v>107</v>
      </c>
      <c r="D64" s="5" t="s">
        <v>6</v>
      </c>
      <c r="E64" s="5" t="s">
        <v>143</v>
      </c>
      <c r="F64" s="5" t="s">
        <v>69</v>
      </c>
      <c r="G64" s="5" t="s">
        <v>68</v>
      </c>
      <c r="H64" s="5">
        <v>2.25</v>
      </c>
      <c r="I64" s="5">
        <v>6.1315585435689259</v>
      </c>
      <c r="J64" s="5">
        <v>7.5924919170356667E-2</v>
      </c>
      <c r="K64" s="5">
        <v>13.62306866400322</v>
      </c>
      <c r="L64" s="5">
        <v>0.894743811433243</v>
      </c>
      <c r="M64" s="5">
        <v>92.715354820002688</v>
      </c>
      <c r="N64" s="5">
        <v>0.86072452028886759</v>
      </c>
      <c r="O64" s="5">
        <v>0</v>
      </c>
      <c r="P64" s="5">
        <v>8.0000000000000006E-17</v>
      </c>
      <c r="Q64" s="5">
        <v>1.0863877699398421</v>
      </c>
      <c r="R64" s="5">
        <v>2.1969342765088701E-4</v>
      </c>
      <c r="S64" s="8">
        <v>7.1805359276379237</v>
      </c>
      <c r="T64" s="8">
        <v>1.557564177063071E-2</v>
      </c>
      <c r="U64" s="8">
        <v>7.7330519917339826</v>
      </c>
      <c r="V64" s="8">
        <v>1.429118819574521E-2</v>
      </c>
      <c r="W64" s="8">
        <v>0.41168946533843231</v>
      </c>
      <c r="X64" s="8">
        <v>5.448608550502416E-3</v>
      </c>
      <c r="Y64" s="8">
        <v>0.14670545824376269</v>
      </c>
      <c r="Z64" s="8">
        <v>9.6313174462654434E-3</v>
      </c>
      <c r="AA64" s="8">
        <v>1.664161341302664E-3</v>
      </c>
      <c r="AB64" s="8">
        <v>2.706919009920256E-4</v>
      </c>
      <c r="AC64" s="8">
        <v>7.6936456150385819</v>
      </c>
      <c r="AD64" s="8">
        <v>1.359681723479053E-2</v>
      </c>
      <c r="AE64" s="8">
        <v>7.7648250684825424</v>
      </c>
      <c r="AF64" s="8">
        <v>1.373337893222348E-2</v>
      </c>
      <c r="AG64" s="8">
        <v>0.35954397964615697</v>
      </c>
      <c r="AH64" s="8">
        <v>5.142568470064641E-3</v>
      </c>
      <c r="AI64" s="8">
        <v>0.14700549058923679</v>
      </c>
      <c r="AJ64" s="8">
        <v>9.2844978493802511E-3</v>
      </c>
      <c r="AK64" s="8">
        <v>5.6371896428483829E-3</v>
      </c>
      <c r="AL64" s="8">
        <v>2.2317227135839791E-4</v>
      </c>
      <c r="AM64" s="8">
        <v>0.49629410094506549</v>
      </c>
      <c r="AN64" s="8">
        <v>7.5978403280616029E-3</v>
      </c>
      <c r="AO64" s="8">
        <v>2.5714007761922029E-2</v>
      </c>
      <c r="AP64" s="8">
        <v>3.719210654394288E-3</v>
      </c>
      <c r="AQ64" s="8">
        <v>8.0140845240865843E-3</v>
      </c>
      <c r="AR64" s="8">
        <v>1.8003679255377391E-3</v>
      </c>
      <c r="AS64" s="8">
        <v>4.6040484006031612E-2</v>
      </c>
      <c r="AT64" s="8">
        <v>2.5613229854101979E-3</v>
      </c>
      <c r="AU64" s="8">
        <v>3.9550913164182796E-3</v>
      </c>
      <c r="AV64" s="8">
        <v>1.49582043416485E-4</v>
      </c>
      <c r="AW64" s="9">
        <v>1</v>
      </c>
      <c r="AX64" s="9">
        <v>0</v>
      </c>
      <c r="AY64" s="9">
        <v>1</v>
      </c>
      <c r="AZ64" s="5">
        <v>0</v>
      </c>
      <c r="BA64" s="9">
        <v>1</v>
      </c>
      <c r="BB64" s="5">
        <v>0</v>
      </c>
      <c r="BC64" s="9">
        <v>0.99693929434506801</v>
      </c>
      <c r="BD64" s="9">
        <v>2.246728800576352E-4</v>
      </c>
      <c r="BE64" s="9">
        <v>1</v>
      </c>
      <c r="BF64" s="5">
        <v>0</v>
      </c>
      <c r="BG64" s="9">
        <v>1</v>
      </c>
      <c r="BH64" s="5">
        <v>0</v>
      </c>
      <c r="BI64" s="9">
        <v>1.007535127117519</v>
      </c>
      <c r="BJ64" s="9">
        <v>7.6000567236778592E-4</v>
      </c>
      <c r="BK64" s="10">
        <v>43220.060418313551</v>
      </c>
      <c r="BL64" s="5">
        <v>34.777777777777779</v>
      </c>
      <c r="BM64" s="8">
        <v>3.898926987557917E-3</v>
      </c>
      <c r="BN64" s="5">
        <v>5.1974058488519979E-6</v>
      </c>
      <c r="BO64" s="11">
        <v>1.0002435222471699</v>
      </c>
      <c r="BP64" s="11">
        <v>1.97454510869818</v>
      </c>
      <c r="BQ64" s="9">
        <v>7.8700000000000003E-3</v>
      </c>
      <c r="BR64" s="9">
        <v>5.8E-4</v>
      </c>
      <c r="BS64" s="9">
        <v>1.2710000000000001E-2</v>
      </c>
      <c r="BT64" s="9">
        <v>4.0000000000000003E-5</v>
      </c>
      <c r="BU64" s="9">
        <v>0</v>
      </c>
      <c r="BV64" s="9">
        <v>0</v>
      </c>
      <c r="BW64" s="9">
        <v>7.5799999999999999E-4</v>
      </c>
      <c r="BX64" s="9">
        <v>6.9999999999999999E-6</v>
      </c>
      <c r="BY64" s="9">
        <v>4.0000000000000003E-5</v>
      </c>
      <c r="BZ64" s="9">
        <v>1.9999999999999999E-6</v>
      </c>
      <c r="CA64" s="9">
        <v>2.8600000000000001E-4</v>
      </c>
      <c r="CB64" s="9">
        <v>4.9999999999999998E-7</v>
      </c>
      <c r="CC64" s="9">
        <v>250</v>
      </c>
      <c r="CD64" s="9">
        <v>0</v>
      </c>
      <c r="CE64" s="9">
        <v>1.96</v>
      </c>
      <c r="CF64" s="9">
        <v>0</v>
      </c>
      <c r="CG64" s="9">
        <v>0.22700000000000001</v>
      </c>
      <c r="CH64" s="9">
        <v>0</v>
      </c>
    </row>
    <row r="65" spans="1:86" x14ac:dyDescent="0.25">
      <c r="A65" s="5" t="s">
        <v>62</v>
      </c>
      <c r="B65" s="5" t="s">
        <v>108</v>
      </c>
      <c r="C65" s="5" t="s">
        <v>107</v>
      </c>
      <c r="D65" s="5" t="s">
        <v>6</v>
      </c>
      <c r="E65" s="5" t="s">
        <v>143</v>
      </c>
      <c r="F65" s="5" t="s">
        <v>64</v>
      </c>
      <c r="G65" s="5" t="s">
        <v>70</v>
      </c>
      <c r="H65" s="5">
        <v>2.25</v>
      </c>
      <c r="I65" s="5">
        <v>25.433700328247099</v>
      </c>
      <c r="J65" s="5">
        <v>2.6328961303198169E-2</v>
      </c>
      <c r="K65" s="5">
        <v>13.64115302504961</v>
      </c>
      <c r="L65" s="5">
        <v>0.28777592811898611</v>
      </c>
      <c r="M65" s="5">
        <v>99.376422440000852</v>
      </c>
      <c r="N65" s="5">
        <v>3.5891889523762028</v>
      </c>
      <c r="O65" s="5">
        <v>0</v>
      </c>
      <c r="P65" s="5">
        <v>8.0000000000000006E-17</v>
      </c>
      <c r="Q65" s="5">
        <v>0.27748173788616393</v>
      </c>
      <c r="R65" s="5">
        <v>1.3758415880985431E-5</v>
      </c>
      <c r="S65" s="8">
        <v>121.4246036307437</v>
      </c>
      <c r="T65" s="8">
        <v>2.150669896638702E-2</v>
      </c>
      <c r="U65" s="8">
        <v>33.61245866471014</v>
      </c>
      <c r="V65" s="8">
        <v>2.8157647730318439E-2</v>
      </c>
      <c r="W65" s="8">
        <v>0.43325181572960442</v>
      </c>
      <c r="X65" s="8">
        <v>8.200777537908141E-3</v>
      </c>
      <c r="Y65" s="8">
        <v>0.63676721840693462</v>
      </c>
      <c r="Z65" s="8">
        <v>1.342236587609244E-2</v>
      </c>
      <c r="AA65" s="8">
        <v>2.026903371453372E-3</v>
      </c>
      <c r="AB65" s="8">
        <v>2.3220191387998801E-4</v>
      </c>
      <c r="AC65" s="8">
        <v>122.1829608594376</v>
      </c>
      <c r="AD65" s="8">
        <v>1.9738935921684631E-2</v>
      </c>
      <c r="AE65" s="8">
        <v>33.741019327225388</v>
      </c>
      <c r="AF65" s="8">
        <v>1.462840375149042E-2</v>
      </c>
      <c r="AG65" s="8">
        <v>0.39050144736372322</v>
      </c>
      <c r="AH65" s="8">
        <v>5.2959372863589337E-3</v>
      </c>
      <c r="AI65" s="8">
        <v>0.63565890322498797</v>
      </c>
      <c r="AJ65" s="8">
        <v>9.6594129312058668E-3</v>
      </c>
      <c r="AK65" s="8">
        <v>5.9162358041495132E-3</v>
      </c>
      <c r="AL65" s="8">
        <v>2.1333774717599021E-4</v>
      </c>
      <c r="AM65" s="8">
        <v>0.74548985968880288</v>
      </c>
      <c r="AN65" s="8">
        <v>8.5388821932628166E-3</v>
      </c>
      <c r="AO65" s="8">
        <v>4.5290827601397667E-2</v>
      </c>
      <c r="AP65" s="8">
        <v>2.3068642434038299E-2</v>
      </c>
      <c r="AQ65" s="8">
        <v>9.5103752212634968E-3</v>
      </c>
      <c r="AR65" s="8">
        <v>6.2614535441231113E-3</v>
      </c>
      <c r="AS65" s="8">
        <v>4.6371440845125303E-2</v>
      </c>
      <c r="AT65" s="8">
        <v>9.3196377363148394E-3</v>
      </c>
      <c r="AU65" s="8">
        <v>3.851321159805899E-3</v>
      </c>
      <c r="AV65" s="8">
        <v>8.7172073393702247E-5</v>
      </c>
      <c r="AW65" s="9">
        <v>1</v>
      </c>
      <c r="AX65" s="9">
        <v>0</v>
      </c>
      <c r="AY65" s="9">
        <v>1</v>
      </c>
      <c r="AZ65" s="5">
        <v>0</v>
      </c>
      <c r="BA65" s="9">
        <v>1</v>
      </c>
      <c r="BB65" s="5">
        <v>0</v>
      </c>
      <c r="BC65" s="9">
        <v>0.99693895079000028</v>
      </c>
      <c r="BD65" s="9">
        <v>2.1235610734610759E-4</v>
      </c>
      <c r="BE65" s="9">
        <v>1</v>
      </c>
      <c r="BF65" s="5">
        <v>0</v>
      </c>
      <c r="BG65" s="9">
        <v>1</v>
      </c>
      <c r="BH65" s="5">
        <v>0</v>
      </c>
      <c r="BI65" s="9">
        <v>1.007535127117519</v>
      </c>
      <c r="BJ65" s="9">
        <v>7.6000567236778592E-4</v>
      </c>
      <c r="BK65" s="10">
        <v>43220.064944329839</v>
      </c>
      <c r="BL65" s="5">
        <v>34.782303240740738</v>
      </c>
      <c r="BM65" s="8">
        <v>3.898926987557917E-3</v>
      </c>
      <c r="BN65" s="5">
        <v>5.1974058488519979E-6</v>
      </c>
      <c r="BO65" s="11">
        <v>1.000243554244844</v>
      </c>
      <c r="BP65" s="11">
        <v>1.974721618847588</v>
      </c>
      <c r="BQ65" s="9">
        <v>7.8700000000000003E-3</v>
      </c>
      <c r="BR65" s="9">
        <v>5.8E-4</v>
      </c>
      <c r="BS65" s="9">
        <v>1.2710000000000001E-2</v>
      </c>
      <c r="BT65" s="9">
        <v>4.0000000000000003E-5</v>
      </c>
      <c r="BU65" s="9">
        <v>0</v>
      </c>
      <c r="BV65" s="9">
        <v>0</v>
      </c>
      <c r="BW65" s="9">
        <v>7.5799999999999999E-4</v>
      </c>
      <c r="BX65" s="9">
        <v>6.9999999999999999E-6</v>
      </c>
      <c r="BY65" s="9">
        <v>4.0000000000000003E-5</v>
      </c>
      <c r="BZ65" s="9">
        <v>1.9999999999999999E-6</v>
      </c>
      <c r="CA65" s="9">
        <v>2.8600000000000001E-4</v>
      </c>
      <c r="CB65" s="9">
        <v>4.9999999999999998E-7</v>
      </c>
      <c r="CC65" s="9">
        <v>250</v>
      </c>
      <c r="CD65" s="9">
        <v>0</v>
      </c>
      <c r="CE65" s="9">
        <v>1.96</v>
      </c>
      <c r="CF65" s="9">
        <v>0</v>
      </c>
      <c r="CG65" s="9">
        <v>0.22700000000000001</v>
      </c>
      <c r="CH65" s="9">
        <v>0</v>
      </c>
    </row>
    <row r="66" spans="1:86" x14ac:dyDescent="0.25">
      <c r="A66" s="5"/>
      <c r="B66" s="5" t="s">
        <v>108</v>
      </c>
      <c r="C66" s="5" t="s">
        <v>107</v>
      </c>
      <c r="D66" s="5" t="s">
        <v>6</v>
      </c>
      <c r="E66" s="5" t="s">
        <v>143</v>
      </c>
      <c r="F66" s="5" t="s">
        <v>69</v>
      </c>
      <c r="G66" s="5" t="s">
        <v>71</v>
      </c>
      <c r="H66" s="5">
        <v>2.25</v>
      </c>
      <c r="I66" s="5">
        <v>6.1614435368211442</v>
      </c>
      <c r="J66" s="5">
        <v>5.6051294153952227E-2</v>
      </c>
      <c r="K66" s="5">
        <v>41.652884994915652</v>
      </c>
      <c r="L66" s="5">
        <v>8.0263380713731571</v>
      </c>
      <c r="M66" s="5">
        <v>94.891733096388037</v>
      </c>
      <c r="N66" s="5">
        <v>0.86492672597181097</v>
      </c>
      <c r="O66" s="5">
        <v>0</v>
      </c>
      <c r="P66" s="5">
        <v>8.0000000000000006E-17</v>
      </c>
      <c r="Q66" s="5">
        <v>1.10666237268189</v>
      </c>
      <c r="R66" s="5">
        <v>1.449006336380956E-4</v>
      </c>
      <c r="S66" s="8">
        <v>8.4223386410183601</v>
      </c>
      <c r="T66" s="8">
        <v>1.4079850943577899E-2</v>
      </c>
      <c r="U66" s="8">
        <v>9.2380438269388048</v>
      </c>
      <c r="V66" s="8">
        <v>1.2649186307705781E-2</v>
      </c>
      <c r="W66" s="8">
        <v>0.11766683593565409</v>
      </c>
      <c r="X66" s="8">
        <v>4.7960926747834488E-3</v>
      </c>
      <c r="Y66" s="8">
        <v>5.7310803843700707E-2</v>
      </c>
      <c r="Z66" s="8">
        <v>1.104317270481912E-2</v>
      </c>
      <c r="AA66" s="8">
        <v>1.2422348372662371E-3</v>
      </c>
      <c r="AB66" s="8">
        <v>2.3811491057457279E-4</v>
      </c>
      <c r="AC66" s="8">
        <v>8.9272481893150157</v>
      </c>
      <c r="AD66" s="8">
        <v>1.204320354010862E-2</v>
      </c>
      <c r="AE66" s="8">
        <v>9.2887147522774498</v>
      </c>
      <c r="AF66" s="8">
        <v>1.198495364088146E-2</v>
      </c>
      <c r="AG66" s="8">
        <v>7.0646529400576252E-2</v>
      </c>
      <c r="AH66" s="8">
        <v>4.4453549102188E-3</v>
      </c>
      <c r="AI66" s="8">
        <v>5.3645051167452551E-2</v>
      </c>
      <c r="AJ66" s="8">
        <v>1.074203369725079E-2</v>
      </c>
      <c r="AK66" s="8">
        <v>5.2125603953947974E-3</v>
      </c>
      <c r="AL66" s="8">
        <v>1.8792831287474301E-4</v>
      </c>
      <c r="AM66" s="8">
        <v>0.49142485191371921</v>
      </c>
      <c r="AN66" s="8">
        <v>7.2940695832221592E-3</v>
      </c>
      <c r="AO66" s="8">
        <v>2.5714007761922029E-2</v>
      </c>
      <c r="AP66" s="8">
        <v>3.719210654394288E-3</v>
      </c>
      <c r="AQ66" s="8">
        <v>8.0140845240865843E-3</v>
      </c>
      <c r="AR66" s="8">
        <v>1.8003679255377391E-3</v>
      </c>
      <c r="AS66" s="8">
        <v>4.6040484006031612E-2</v>
      </c>
      <c r="AT66" s="8">
        <v>2.5613229854101979E-3</v>
      </c>
      <c r="AU66" s="8">
        <v>3.9517649861188211E-3</v>
      </c>
      <c r="AV66" s="8">
        <v>1.43303497945642E-4</v>
      </c>
      <c r="AW66" s="9">
        <v>1</v>
      </c>
      <c r="AX66" s="9">
        <v>0</v>
      </c>
      <c r="AY66" s="9">
        <v>1</v>
      </c>
      <c r="AZ66" s="5">
        <v>0</v>
      </c>
      <c r="BA66" s="9">
        <v>1</v>
      </c>
      <c r="BB66" s="5">
        <v>0</v>
      </c>
      <c r="BC66" s="9">
        <v>0.99693861250687732</v>
      </c>
      <c r="BD66" s="9">
        <v>2.01690394529519E-4</v>
      </c>
      <c r="BE66" s="9">
        <v>1</v>
      </c>
      <c r="BF66" s="5">
        <v>0</v>
      </c>
      <c r="BG66" s="9">
        <v>1</v>
      </c>
      <c r="BH66" s="5">
        <v>0</v>
      </c>
      <c r="BI66" s="9">
        <v>1.007535127117519</v>
      </c>
      <c r="BJ66" s="9">
        <v>7.6000567236778592E-4</v>
      </c>
      <c r="BK66" s="10">
        <v>43220.069400478009</v>
      </c>
      <c r="BL66" s="5">
        <v>34.786759259259263</v>
      </c>
      <c r="BM66" s="8">
        <v>3.898926987557917E-3</v>
      </c>
      <c r="BN66" s="5">
        <v>5.1974058488519979E-6</v>
      </c>
      <c r="BO66" s="11">
        <v>1.0002435857485701</v>
      </c>
      <c r="BP66" s="11">
        <v>1.9748954196250661</v>
      </c>
      <c r="BQ66" s="9">
        <v>7.8700000000000003E-3</v>
      </c>
      <c r="BR66" s="9">
        <v>5.8E-4</v>
      </c>
      <c r="BS66" s="9">
        <v>1.2710000000000001E-2</v>
      </c>
      <c r="BT66" s="9">
        <v>4.0000000000000003E-5</v>
      </c>
      <c r="BU66" s="9">
        <v>0</v>
      </c>
      <c r="BV66" s="9">
        <v>0</v>
      </c>
      <c r="BW66" s="9">
        <v>7.5799999999999999E-4</v>
      </c>
      <c r="BX66" s="9">
        <v>6.9999999999999999E-6</v>
      </c>
      <c r="BY66" s="9">
        <v>4.0000000000000003E-5</v>
      </c>
      <c r="BZ66" s="9">
        <v>1.9999999999999999E-6</v>
      </c>
      <c r="CA66" s="9">
        <v>2.8600000000000001E-4</v>
      </c>
      <c r="CB66" s="9">
        <v>4.9999999999999998E-7</v>
      </c>
      <c r="CC66" s="9">
        <v>250</v>
      </c>
      <c r="CD66" s="9">
        <v>0</v>
      </c>
      <c r="CE66" s="9">
        <v>1.96</v>
      </c>
      <c r="CF66" s="9">
        <v>0</v>
      </c>
      <c r="CG66" s="9">
        <v>0.22700000000000001</v>
      </c>
      <c r="CH66" s="9">
        <v>0</v>
      </c>
    </row>
    <row r="67" spans="1:86" x14ac:dyDescent="0.25">
      <c r="A67" s="5"/>
      <c r="B67" s="5" t="s">
        <v>108</v>
      </c>
      <c r="C67" s="5" t="s">
        <v>107</v>
      </c>
      <c r="D67" s="5" t="s">
        <v>6</v>
      </c>
      <c r="E67" s="5" t="s">
        <v>143</v>
      </c>
      <c r="F67" s="5" t="s">
        <v>69</v>
      </c>
      <c r="G67" s="5" t="s">
        <v>72</v>
      </c>
      <c r="H67" s="5">
        <v>2.25</v>
      </c>
      <c r="I67" s="5">
        <v>5.9861711180492962</v>
      </c>
      <c r="J67" s="5">
        <v>6.863328724679188E-2</v>
      </c>
      <c r="K67" s="5">
        <v>14.28475738615861</v>
      </c>
      <c r="L67" s="5">
        <v>0.84045956288809531</v>
      </c>
      <c r="M67" s="5">
        <v>93.445260117645063</v>
      </c>
      <c r="N67" s="5">
        <v>0.8402821997380685</v>
      </c>
      <c r="O67" s="5">
        <v>0</v>
      </c>
      <c r="P67" s="5">
        <v>8.0000000000000006E-17</v>
      </c>
      <c r="Q67" s="5">
        <v>1.1218887303206491</v>
      </c>
      <c r="R67" s="5">
        <v>1.938980366322032E-4</v>
      </c>
      <c r="S67" s="8">
        <v>9.5259728404536474</v>
      </c>
      <c r="T67" s="8">
        <v>4.4448649567787893E-2</v>
      </c>
      <c r="U67" s="8">
        <v>10.59125492296687</v>
      </c>
      <c r="V67" s="8">
        <v>1.5479595415434189E-2</v>
      </c>
      <c r="W67" s="8">
        <v>0.52367555718760794</v>
      </c>
      <c r="X67" s="8">
        <v>6.6911143267911191E-3</v>
      </c>
      <c r="Y67" s="8">
        <v>0.1915710278258175</v>
      </c>
      <c r="Z67" s="8">
        <v>1.12675107682136E-2</v>
      </c>
      <c r="AA67" s="8">
        <v>1.9604395424020439E-3</v>
      </c>
      <c r="AB67" s="8">
        <v>3.0755471235552681E-4</v>
      </c>
      <c r="AC67" s="8">
        <v>10.02191013883718</v>
      </c>
      <c r="AD67" s="8">
        <v>4.386789891995263E-2</v>
      </c>
      <c r="AE67" s="8">
        <v>10.62976927116036</v>
      </c>
      <c r="AF67" s="8">
        <v>1.493467578231672E-2</v>
      </c>
      <c r="AG67" s="8">
        <v>0.48103175160087192</v>
      </c>
      <c r="AH67" s="8">
        <v>6.4443530526255548E-3</v>
      </c>
      <c r="AI67" s="8">
        <v>0.18416209588282029</v>
      </c>
      <c r="AJ67" s="8">
        <v>1.0972530404433561E-2</v>
      </c>
      <c r="AK67" s="8">
        <v>6.0072835403629388E-3</v>
      </c>
      <c r="AL67" s="8">
        <v>2.7099087745101802E-4</v>
      </c>
      <c r="AM67" s="8">
        <v>0.4889902273980461</v>
      </c>
      <c r="AN67" s="8">
        <v>7.1616962200884869E-3</v>
      </c>
      <c r="AO67" s="8">
        <v>2.5714007761922029E-2</v>
      </c>
      <c r="AP67" s="8">
        <v>3.719210654394288E-3</v>
      </c>
      <c r="AQ67" s="8">
        <v>8.0140845240865843E-3</v>
      </c>
      <c r="AR67" s="8">
        <v>1.8003679255377391E-3</v>
      </c>
      <c r="AS67" s="8">
        <v>4.6040484006031612E-2</v>
      </c>
      <c r="AT67" s="8">
        <v>2.5613229854101979E-3</v>
      </c>
      <c r="AU67" s="8">
        <v>3.9501018209690923E-3</v>
      </c>
      <c r="AV67" s="8">
        <v>1.405067573391495E-4</v>
      </c>
      <c r="AW67" s="9">
        <v>1</v>
      </c>
      <c r="AX67" s="9">
        <v>0</v>
      </c>
      <c r="AY67" s="9">
        <v>1</v>
      </c>
      <c r="AZ67" s="5">
        <v>0</v>
      </c>
      <c r="BA67" s="9">
        <v>1</v>
      </c>
      <c r="BB67" s="5">
        <v>0</v>
      </c>
      <c r="BC67" s="9">
        <v>0.99693827158778192</v>
      </c>
      <c r="BD67" s="9">
        <v>1.9265521740070539E-4</v>
      </c>
      <c r="BE67" s="9">
        <v>1</v>
      </c>
      <c r="BF67" s="5">
        <v>0</v>
      </c>
      <c r="BG67" s="9">
        <v>1</v>
      </c>
      <c r="BH67" s="5">
        <v>0</v>
      </c>
      <c r="BI67" s="9">
        <v>1.007535127117519</v>
      </c>
      <c r="BJ67" s="9">
        <v>7.6000567236778592E-4</v>
      </c>
      <c r="BK67" s="10">
        <v>43220.073898461109</v>
      </c>
      <c r="BL67" s="5">
        <v>34.791249999999998</v>
      </c>
      <c r="BM67" s="8">
        <v>3.898926987557917E-3</v>
      </c>
      <c r="BN67" s="5">
        <v>5.1974058488519979E-6</v>
      </c>
      <c r="BO67" s="11">
        <v>1.00024361754806</v>
      </c>
      <c r="BP67" s="11">
        <v>1.975070867580877</v>
      </c>
      <c r="BQ67" s="9">
        <v>7.8700000000000003E-3</v>
      </c>
      <c r="BR67" s="9">
        <v>5.8E-4</v>
      </c>
      <c r="BS67" s="9">
        <v>1.2710000000000001E-2</v>
      </c>
      <c r="BT67" s="9">
        <v>4.0000000000000003E-5</v>
      </c>
      <c r="BU67" s="9">
        <v>0</v>
      </c>
      <c r="BV67" s="9">
        <v>0</v>
      </c>
      <c r="BW67" s="9">
        <v>7.5799999999999999E-4</v>
      </c>
      <c r="BX67" s="9">
        <v>6.9999999999999999E-6</v>
      </c>
      <c r="BY67" s="9">
        <v>4.0000000000000003E-5</v>
      </c>
      <c r="BZ67" s="9">
        <v>1.9999999999999999E-6</v>
      </c>
      <c r="CA67" s="9">
        <v>2.8600000000000001E-4</v>
      </c>
      <c r="CB67" s="9">
        <v>4.9999999999999998E-7</v>
      </c>
      <c r="CC67" s="9">
        <v>250</v>
      </c>
      <c r="CD67" s="9">
        <v>0</v>
      </c>
      <c r="CE67" s="9">
        <v>1.96</v>
      </c>
      <c r="CF67" s="9">
        <v>0</v>
      </c>
      <c r="CG67" s="9">
        <v>0.22700000000000001</v>
      </c>
      <c r="CH67" s="9">
        <v>0</v>
      </c>
    </row>
    <row r="68" spans="1:86" x14ac:dyDescent="0.25">
      <c r="A68" s="5"/>
      <c r="B68" s="5" t="s">
        <v>108</v>
      </c>
      <c r="C68" s="5" t="s">
        <v>107</v>
      </c>
      <c r="D68" s="5" t="s">
        <v>6</v>
      </c>
      <c r="E68" s="5" t="s">
        <v>143</v>
      </c>
      <c r="F68" s="5" t="s">
        <v>69</v>
      </c>
      <c r="G68" s="5" t="s">
        <v>74</v>
      </c>
      <c r="H68" s="5">
        <v>2.25</v>
      </c>
      <c r="I68" s="5">
        <v>6.1143718492535388</v>
      </c>
      <c r="J68" s="5">
        <v>2.5172642416631461E-2</v>
      </c>
      <c r="K68" s="5">
        <v>47.385134738099751</v>
      </c>
      <c r="L68" s="5">
        <v>4.6119039664572847</v>
      </c>
      <c r="M68" s="5">
        <v>96.748082466014111</v>
      </c>
      <c r="N68" s="5">
        <v>0.85830788612246312</v>
      </c>
      <c r="O68" s="5">
        <v>0</v>
      </c>
      <c r="P68" s="5">
        <v>8.0000000000000006E-17</v>
      </c>
      <c r="Q68" s="5">
        <v>1.1372844271063149</v>
      </c>
      <c r="R68" s="5">
        <v>8.0743849239873583E-5</v>
      </c>
      <c r="S68" s="8">
        <v>18.85900649426129</v>
      </c>
      <c r="T68" s="8">
        <v>1.9304585810001679E-2</v>
      </c>
      <c r="U68" s="8">
        <v>21.252783341413259</v>
      </c>
      <c r="V68" s="8">
        <v>1.61210278866891E-2</v>
      </c>
      <c r="W68" s="8">
        <v>0.27710903029832562</v>
      </c>
      <c r="X68" s="8">
        <v>4.5563447131064371E-3</v>
      </c>
      <c r="Y68" s="8">
        <v>0.1158771662008566</v>
      </c>
      <c r="Z68" s="8">
        <v>1.1277666996893049E-2</v>
      </c>
      <c r="AA68" s="8">
        <v>1.5750657438047891E-3</v>
      </c>
      <c r="AB68" s="8">
        <v>2.377866598119287E-4</v>
      </c>
      <c r="AC68" s="8">
        <v>19.357850969598939</v>
      </c>
      <c r="AD68" s="8">
        <v>1.797483631471166E-2</v>
      </c>
      <c r="AE68" s="8">
        <v>21.3253889118606</v>
      </c>
      <c r="AF68" s="8">
        <v>1.5229173384992859E-2</v>
      </c>
      <c r="AG68" s="8">
        <v>0.237782131626668</v>
      </c>
      <c r="AH68" s="8">
        <v>4.1855647739997906E-3</v>
      </c>
      <c r="AI68" s="8">
        <v>0.1117773811470696</v>
      </c>
      <c r="AJ68" s="8">
        <v>1.0982959412527219E-2</v>
      </c>
      <c r="AK68" s="8">
        <v>5.5496648497430929E-3</v>
      </c>
      <c r="AL68" s="8">
        <v>1.9152492246097939E-4</v>
      </c>
      <c r="AM68" s="8">
        <v>0.486499129633298</v>
      </c>
      <c r="AN68" s="8">
        <v>7.0407593876684431E-3</v>
      </c>
      <c r="AO68" s="8">
        <v>2.5714007761922029E-2</v>
      </c>
      <c r="AP68" s="8">
        <v>3.719210654394288E-3</v>
      </c>
      <c r="AQ68" s="8">
        <v>8.0140845240865843E-3</v>
      </c>
      <c r="AR68" s="8">
        <v>1.8003679255377391E-3</v>
      </c>
      <c r="AS68" s="8">
        <v>4.6040484006031612E-2</v>
      </c>
      <c r="AT68" s="8">
        <v>2.5613229854101979E-3</v>
      </c>
      <c r="AU68" s="8">
        <v>3.9484000772463026E-3</v>
      </c>
      <c r="AV68" s="8">
        <v>1.379011768975664E-4</v>
      </c>
      <c r="AW68" s="9">
        <v>1</v>
      </c>
      <c r="AX68" s="9">
        <v>0</v>
      </c>
      <c r="AY68" s="9">
        <v>1</v>
      </c>
      <c r="AZ68" s="5">
        <v>0</v>
      </c>
      <c r="BA68" s="9">
        <v>1</v>
      </c>
      <c r="BB68" s="5">
        <v>0</v>
      </c>
      <c r="BC68" s="9">
        <v>0.99693792276076931</v>
      </c>
      <c r="BD68" s="9">
        <v>1.8545246889487531E-4</v>
      </c>
      <c r="BE68" s="9">
        <v>1</v>
      </c>
      <c r="BF68" s="5">
        <v>0</v>
      </c>
      <c r="BG68" s="9">
        <v>1</v>
      </c>
      <c r="BH68" s="5">
        <v>0</v>
      </c>
      <c r="BI68" s="9">
        <v>1.007535127117519</v>
      </c>
      <c r="BJ68" s="9">
        <v>7.6000567236778592E-4</v>
      </c>
      <c r="BK68" s="10">
        <v>43220.07848416669</v>
      </c>
      <c r="BL68" s="5">
        <v>34.795844907407407</v>
      </c>
      <c r="BM68" s="8">
        <v>3.898926987557917E-3</v>
      </c>
      <c r="BN68" s="5">
        <v>5.1974058488519979E-6</v>
      </c>
      <c r="BO68" s="11">
        <v>1.000243649967723</v>
      </c>
      <c r="BP68" s="11">
        <v>1.975249753277929</v>
      </c>
      <c r="BQ68" s="9">
        <v>7.8700000000000003E-3</v>
      </c>
      <c r="BR68" s="9">
        <v>5.8E-4</v>
      </c>
      <c r="BS68" s="9">
        <v>1.2710000000000001E-2</v>
      </c>
      <c r="BT68" s="9">
        <v>4.0000000000000003E-5</v>
      </c>
      <c r="BU68" s="9">
        <v>0</v>
      </c>
      <c r="BV68" s="9">
        <v>0</v>
      </c>
      <c r="BW68" s="9">
        <v>7.5799999999999999E-4</v>
      </c>
      <c r="BX68" s="9">
        <v>6.9999999999999999E-6</v>
      </c>
      <c r="BY68" s="9">
        <v>4.0000000000000003E-5</v>
      </c>
      <c r="BZ68" s="9">
        <v>1.9999999999999999E-6</v>
      </c>
      <c r="CA68" s="9">
        <v>2.8600000000000001E-4</v>
      </c>
      <c r="CB68" s="9">
        <v>4.9999999999999998E-7</v>
      </c>
      <c r="CC68" s="9">
        <v>250</v>
      </c>
      <c r="CD68" s="9">
        <v>0</v>
      </c>
      <c r="CE68" s="9">
        <v>1.96</v>
      </c>
      <c r="CF68" s="9">
        <v>0</v>
      </c>
      <c r="CG68" s="9">
        <v>0.22700000000000001</v>
      </c>
      <c r="CH68" s="9">
        <v>0</v>
      </c>
    </row>
    <row r="69" spans="1:86" x14ac:dyDescent="0.25">
      <c r="A69" s="5"/>
      <c r="B69" s="5" t="s">
        <v>108</v>
      </c>
      <c r="C69" s="5" t="s">
        <v>107</v>
      </c>
      <c r="D69" s="5" t="s">
        <v>6</v>
      </c>
      <c r="E69" s="5" t="s">
        <v>143</v>
      </c>
      <c r="F69" s="5" t="s">
        <v>69</v>
      </c>
      <c r="G69" s="5" t="s">
        <v>75</v>
      </c>
      <c r="H69" s="5">
        <v>2.25</v>
      </c>
      <c r="I69" s="5">
        <v>6.2842904062871874</v>
      </c>
      <c r="J69" s="5">
        <v>9.000309373050408E-2</v>
      </c>
      <c r="K69" s="5">
        <v>14.2212213997216</v>
      </c>
      <c r="L69" s="5">
        <v>1.125991573823528</v>
      </c>
      <c r="M69" s="5">
        <v>91.761291048494002</v>
      </c>
      <c r="N69" s="5">
        <v>0.88220126070198635</v>
      </c>
      <c r="O69" s="5">
        <v>0</v>
      </c>
      <c r="P69" s="5">
        <v>8.0000000000000006E-17</v>
      </c>
      <c r="Q69" s="5">
        <v>1.048724862949606</v>
      </c>
      <c r="R69" s="5">
        <v>2.5317632411620933E-4</v>
      </c>
      <c r="S69" s="8">
        <v>6.4172335209751283</v>
      </c>
      <c r="T69" s="8">
        <v>2.4198749340453522E-2</v>
      </c>
      <c r="U69" s="8">
        <v>6.673377273988641</v>
      </c>
      <c r="V69" s="8">
        <v>1.2525587498364519E-2</v>
      </c>
      <c r="W69" s="8">
        <v>0.35799997231777708</v>
      </c>
      <c r="X69" s="8">
        <v>5.1272827129484151E-3</v>
      </c>
      <c r="Y69" s="8">
        <v>0.1212233139720036</v>
      </c>
      <c r="Z69" s="8">
        <v>9.5951223158414044E-3</v>
      </c>
      <c r="AA69" s="8">
        <v>1.694853855511924E-3</v>
      </c>
      <c r="AB69" s="8">
        <v>2.7090725149668998E-4</v>
      </c>
      <c r="AC69" s="8">
        <v>6.9134685232642381</v>
      </c>
      <c r="AD69" s="8">
        <v>2.3182988212659971E-2</v>
      </c>
      <c r="AE69" s="8">
        <v>6.7101583832908052</v>
      </c>
      <c r="AF69" s="8">
        <v>1.193951388417217E-2</v>
      </c>
      <c r="AG69" s="8">
        <v>0.31288803488362971</v>
      </c>
      <c r="AH69" s="8">
        <v>4.8008023653546292E-3</v>
      </c>
      <c r="AI69" s="8">
        <v>0.127314769742254</v>
      </c>
      <c r="AJ69" s="8">
        <v>9.246945269675122E-3</v>
      </c>
      <c r="AK69" s="8">
        <v>5.6770215518140571E-3</v>
      </c>
      <c r="AL69" s="8">
        <v>2.3217008465942009E-4</v>
      </c>
      <c r="AM69" s="8">
        <v>0.48406450511762478</v>
      </c>
      <c r="AN69" s="8">
        <v>6.9374726791367443E-3</v>
      </c>
      <c r="AO69" s="8">
        <v>2.5714007761922029E-2</v>
      </c>
      <c r="AP69" s="8">
        <v>3.719210654394288E-3</v>
      </c>
      <c r="AQ69" s="8">
        <v>8.0140845240865843E-3</v>
      </c>
      <c r="AR69" s="8">
        <v>1.8003679255377391E-3</v>
      </c>
      <c r="AS69" s="8">
        <v>4.6040484006031612E-2</v>
      </c>
      <c r="AT69" s="8">
        <v>2.5613229854101979E-3</v>
      </c>
      <c r="AU69" s="8">
        <v>3.9467369120965729E-3</v>
      </c>
      <c r="AV69" s="8">
        <v>1.356190990909344E-4</v>
      </c>
      <c r="AW69" s="9">
        <v>1</v>
      </c>
      <c r="AX69" s="9">
        <v>0</v>
      </c>
      <c r="AY69" s="9">
        <v>1</v>
      </c>
      <c r="AZ69" s="5">
        <v>0</v>
      </c>
      <c r="BA69" s="9">
        <v>1</v>
      </c>
      <c r="BB69" s="5">
        <v>0</v>
      </c>
      <c r="BC69" s="9">
        <v>0.99693758184167403</v>
      </c>
      <c r="BD69" s="9">
        <v>1.8064399043938681E-4</v>
      </c>
      <c r="BE69" s="9">
        <v>1</v>
      </c>
      <c r="BF69" s="5">
        <v>0</v>
      </c>
      <c r="BG69" s="9">
        <v>1</v>
      </c>
      <c r="BH69" s="5">
        <v>0</v>
      </c>
      <c r="BI69" s="9">
        <v>1.007535127117519</v>
      </c>
      <c r="BJ69" s="9">
        <v>7.6000567236778592E-4</v>
      </c>
      <c r="BK69" s="10">
        <v>43220.082978219703</v>
      </c>
      <c r="BL69" s="5">
        <v>34.800335648148149</v>
      </c>
      <c r="BM69" s="8">
        <v>3.898926987557917E-3</v>
      </c>
      <c r="BN69" s="5">
        <v>5.1974058488519979E-6</v>
      </c>
      <c r="BO69" s="11">
        <v>1.00024368173943</v>
      </c>
      <c r="BP69" s="11">
        <v>1.9754250793812509</v>
      </c>
      <c r="BQ69" s="9">
        <v>7.8700000000000003E-3</v>
      </c>
      <c r="BR69" s="9">
        <v>5.8E-4</v>
      </c>
      <c r="BS69" s="9">
        <v>1.2710000000000001E-2</v>
      </c>
      <c r="BT69" s="9">
        <v>4.0000000000000003E-5</v>
      </c>
      <c r="BU69" s="9">
        <v>0</v>
      </c>
      <c r="BV69" s="9">
        <v>0</v>
      </c>
      <c r="BW69" s="9">
        <v>7.5799999999999999E-4</v>
      </c>
      <c r="BX69" s="9">
        <v>6.9999999999999999E-6</v>
      </c>
      <c r="BY69" s="9">
        <v>4.0000000000000003E-5</v>
      </c>
      <c r="BZ69" s="9">
        <v>1.9999999999999999E-6</v>
      </c>
      <c r="CA69" s="9">
        <v>2.8600000000000001E-4</v>
      </c>
      <c r="CB69" s="9">
        <v>4.9999999999999998E-7</v>
      </c>
      <c r="CC69" s="9">
        <v>250</v>
      </c>
      <c r="CD69" s="9">
        <v>0</v>
      </c>
      <c r="CE69" s="9">
        <v>1.96</v>
      </c>
      <c r="CF69" s="9">
        <v>0</v>
      </c>
      <c r="CG69" s="9">
        <v>0.22700000000000001</v>
      </c>
      <c r="CH69" s="9">
        <v>0</v>
      </c>
    </row>
    <row r="70" spans="1:86" x14ac:dyDescent="0.25">
      <c r="A70" s="5"/>
      <c r="B70" s="5" t="s">
        <v>108</v>
      </c>
      <c r="C70" s="5" t="s">
        <v>107</v>
      </c>
      <c r="D70" s="5" t="s">
        <v>6</v>
      </c>
      <c r="E70" s="5" t="s">
        <v>143</v>
      </c>
      <c r="F70" s="5" t="s">
        <v>69</v>
      </c>
      <c r="G70" s="5" t="s">
        <v>76</v>
      </c>
      <c r="H70" s="5">
        <v>2.25</v>
      </c>
      <c r="I70" s="5">
        <v>5.8838801184932468</v>
      </c>
      <c r="J70" s="5">
        <v>0.1022765355334523</v>
      </c>
      <c r="K70" s="5">
        <v>12.068414755216439</v>
      </c>
      <c r="L70" s="5">
        <v>0.77081996442070511</v>
      </c>
      <c r="M70" s="5">
        <v>88.918916450764982</v>
      </c>
      <c r="N70" s="5">
        <v>0.82590046138676099</v>
      </c>
      <c r="O70" s="5">
        <v>0</v>
      </c>
      <c r="P70" s="5">
        <v>8.0000000000000006E-17</v>
      </c>
      <c r="Q70" s="5">
        <v>1.085830264511179</v>
      </c>
      <c r="R70" s="5">
        <v>3.492801473858147E-4</v>
      </c>
      <c r="S70" s="8">
        <v>6.7632648137908298</v>
      </c>
      <c r="T70" s="8">
        <v>4.5783885897878407E-2</v>
      </c>
      <c r="U70" s="8">
        <v>7.2799924995646741</v>
      </c>
      <c r="V70" s="8">
        <v>1.55965887173633E-2</v>
      </c>
      <c r="W70" s="8">
        <v>0.37964364463069411</v>
      </c>
      <c r="X70" s="8">
        <v>6.8626391866664976E-3</v>
      </c>
      <c r="Y70" s="8">
        <v>0.15581797174870271</v>
      </c>
      <c r="Z70" s="8">
        <v>9.9463077202647156E-3</v>
      </c>
      <c r="AA70" s="8">
        <v>2.446031977065102E-3</v>
      </c>
      <c r="AB70" s="8">
        <v>3.1519645983126628E-4</v>
      </c>
      <c r="AC70" s="8">
        <v>7.2526622945763011</v>
      </c>
      <c r="AD70" s="8">
        <v>4.5268580924258957E-2</v>
      </c>
      <c r="AE70" s="8">
        <v>7.3071032203640938</v>
      </c>
      <c r="AF70" s="8">
        <v>1.5139807168707159E-2</v>
      </c>
      <c r="AG70" s="8">
        <v>0.33230181999071701</v>
      </c>
      <c r="AH70" s="8">
        <v>6.6222724150449708E-3</v>
      </c>
      <c r="AI70" s="8">
        <v>0.1406179641165913</v>
      </c>
      <c r="AJ70" s="8">
        <v>9.6108616591129275E-3</v>
      </c>
      <c r="AK70" s="8">
        <v>6.4791567400289858E-3</v>
      </c>
      <c r="AL70" s="8">
        <v>2.8286315380906982E-4</v>
      </c>
      <c r="AM70" s="8">
        <v>0.4816361554074044</v>
      </c>
      <c r="AN70" s="8">
        <v>6.84980211493493E-3</v>
      </c>
      <c r="AO70" s="8">
        <v>2.5714007761922029E-2</v>
      </c>
      <c r="AP70" s="8">
        <v>3.719210654394288E-3</v>
      </c>
      <c r="AQ70" s="8">
        <v>8.0140845240865843E-3</v>
      </c>
      <c r="AR70" s="8">
        <v>1.8003679255377391E-3</v>
      </c>
      <c r="AS70" s="8">
        <v>4.6040484006031612E-2</v>
      </c>
      <c r="AT70" s="8">
        <v>2.5613229854101979E-3</v>
      </c>
      <c r="AU70" s="8">
        <v>3.9450780334549622E-3</v>
      </c>
      <c r="AV70" s="8">
        <v>1.3361673979752571E-4</v>
      </c>
      <c r="AW70" s="9">
        <v>1</v>
      </c>
      <c r="AX70" s="9">
        <v>0</v>
      </c>
      <c r="AY70" s="9">
        <v>1</v>
      </c>
      <c r="AZ70" s="5">
        <v>0</v>
      </c>
      <c r="BA70" s="9">
        <v>1</v>
      </c>
      <c r="BB70" s="5">
        <v>0</v>
      </c>
      <c r="BC70" s="9">
        <v>0.99693724180123611</v>
      </c>
      <c r="BD70" s="9">
        <v>1.7822444876367479E-4</v>
      </c>
      <c r="BE70" s="9">
        <v>1</v>
      </c>
      <c r="BF70" s="5">
        <v>0</v>
      </c>
      <c r="BG70" s="9">
        <v>1</v>
      </c>
      <c r="BH70" s="5">
        <v>0</v>
      </c>
      <c r="BI70" s="9">
        <v>1.007535127117519</v>
      </c>
      <c r="BJ70" s="9">
        <v>7.6000567236778592E-4</v>
      </c>
      <c r="BK70" s="10">
        <v>43220.087459454029</v>
      </c>
      <c r="BL70" s="5">
        <v>34.804814814814812</v>
      </c>
      <c r="BM70" s="8">
        <v>3.898926987557917E-3</v>
      </c>
      <c r="BN70" s="5">
        <v>5.1974058488519979E-6</v>
      </c>
      <c r="BO70" s="11">
        <v>1.0002437134205131</v>
      </c>
      <c r="BP70" s="11">
        <v>1.975599920886177</v>
      </c>
      <c r="BQ70" s="9">
        <v>7.8700000000000003E-3</v>
      </c>
      <c r="BR70" s="9">
        <v>5.8E-4</v>
      </c>
      <c r="BS70" s="9">
        <v>1.2710000000000001E-2</v>
      </c>
      <c r="BT70" s="9">
        <v>4.0000000000000003E-5</v>
      </c>
      <c r="BU70" s="9">
        <v>0</v>
      </c>
      <c r="BV70" s="9">
        <v>0</v>
      </c>
      <c r="BW70" s="9">
        <v>7.5799999999999999E-4</v>
      </c>
      <c r="BX70" s="9">
        <v>6.9999999999999999E-6</v>
      </c>
      <c r="BY70" s="9">
        <v>4.0000000000000003E-5</v>
      </c>
      <c r="BZ70" s="9">
        <v>1.9999999999999999E-6</v>
      </c>
      <c r="CA70" s="9">
        <v>2.8600000000000001E-4</v>
      </c>
      <c r="CB70" s="9">
        <v>4.9999999999999998E-7</v>
      </c>
      <c r="CC70" s="9">
        <v>250</v>
      </c>
      <c r="CD70" s="9">
        <v>0</v>
      </c>
      <c r="CE70" s="9">
        <v>1.96</v>
      </c>
      <c r="CF70" s="9">
        <v>0</v>
      </c>
      <c r="CG70" s="9">
        <v>0.22700000000000001</v>
      </c>
      <c r="CH70" s="9">
        <v>0</v>
      </c>
    </row>
    <row r="71" spans="1:86" x14ac:dyDescent="0.25">
      <c r="A71" s="5"/>
      <c r="B71" s="5" t="s">
        <v>108</v>
      </c>
      <c r="C71" s="5" t="s">
        <v>107</v>
      </c>
      <c r="D71" s="5" t="s">
        <v>6</v>
      </c>
      <c r="E71" s="5" t="s">
        <v>143</v>
      </c>
      <c r="F71" s="5" t="s">
        <v>69</v>
      </c>
      <c r="G71" s="5" t="s">
        <v>77</v>
      </c>
      <c r="H71" s="5">
        <v>2.25</v>
      </c>
      <c r="I71" s="5">
        <v>5.724134067463913</v>
      </c>
      <c r="J71" s="5">
        <v>9.9007923367126063E-2</v>
      </c>
      <c r="K71" s="5">
        <v>13.82062089393507</v>
      </c>
      <c r="L71" s="5">
        <v>1.065181175420848</v>
      </c>
      <c r="M71" s="5">
        <v>85.847781135062746</v>
      </c>
      <c r="N71" s="5">
        <v>0.80344236189103846</v>
      </c>
      <c r="O71" s="5">
        <v>0</v>
      </c>
      <c r="P71" s="5">
        <v>8.0000000000000006E-17</v>
      </c>
      <c r="Q71" s="5">
        <v>1.077560869475348</v>
      </c>
      <c r="R71" s="5">
        <v>4.5428747867128712E-4</v>
      </c>
      <c r="S71" s="8">
        <v>6.8915526636212352</v>
      </c>
      <c r="T71" s="8">
        <v>4.3023081761356267E-2</v>
      </c>
      <c r="U71" s="8">
        <v>7.3620325916397924</v>
      </c>
      <c r="V71" s="8">
        <v>1.399641302658286E-2</v>
      </c>
      <c r="W71" s="8">
        <v>0.37556284120186673</v>
      </c>
      <c r="X71" s="8">
        <v>5.8370716358291698E-3</v>
      </c>
      <c r="Y71" s="8">
        <v>0.13758476990779411</v>
      </c>
      <c r="Z71" s="8">
        <v>1.060039285151748E-2</v>
      </c>
      <c r="AA71" s="8">
        <v>3.197610628460597E-3</v>
      </c>
      <c r="AB71" s="8">
        <v>3.1200379180422151E-4</v>
      </c>
      <c r="AC71" s="8">
        <v>7.3870270501842228</v>
      </c>
      <c r="AD71" s="8">
        <v>4.248580357571765E-2</v>
      </c>
      <c r="AE71" s="8">
        <v>7.3972597082964962</v>
      </c>
      <c r="AF71" s="8">
        <v>1.347326485409189E-2</v>
      </c>
      <c r="AG71" s="8">
        <v>0.33503642950674678</v>
      </c>
      <c r="AH71" s="8">
        <v>5.5524841840834064E-3</v>
      </c>
      <c r="AI71" s="8">
        <v>0.133988559130513</v>
      </c>
      <c r="AJ71" s="8">
        <v>1.0286299294251179E-2</v>
      </c>
      <c r="AK71" s="8">
        <v>7.2209237200376924E-3</v>
      </c>
      <c r="AL71" s="8">
        <v>2.8016480750018083E-4</v>
      </c>
      <c r="AM71" s="8">
        <v>0.47920780569718402</v>
      </c>
      <c r="AN71" s="8">
        <v>6.7780571530405096E-3</v>
      </c>
      <c r="AO71" s="8">
        <v>2.5714007761922029E-2</v>
      </c>
      <c r="AP71" s="8">
        <v>3.719210654394288E-3</v>
      </c>
      <c r="AQ71" s="8">
        <v>8.0140845240865843E-3</v>
      </c>
      <c r="AR71" s="8">
        <v>1.8003679255377391E-3</v>
      </c>
      <c r="AS71" s="8">
        <v>4.6040484006031612E-2</v>
      </c>
      <c r="AT71" s="8">
        <v>2.5613229854101979E-3</v>
      </c>
      <c r="AU71" s="8">
        <v>3.9434191548133506E-3</v>
      </c>
      <c r="AV71" s="8">
        <v>1.319003315909601E-4</v>
      </c>
      <c r="AW71" s="9">
        <v>1</v>
      </c>
      <c r="AX71" s="9">
        <v>0</v>
      </c>
      <c r="AY71" s="9">
        <v>1</v>
      </c>
      <c r="AZ71" s="5">
        <v>0</v>
      </c>
      <c r="BA71" s="9">
        <v>1</v>
      </c>
      <c r="BB71" s="5">
        <v>0</v>
      </c>
      <c r="BC71" s="9">
        <v>0.99693690176079819</v>
      </c>
      <c r="BD71" s="9">
        <v>1.782751933197664E-4</v>
      </c>
      <c r="BE71" s="9">
        <v>1</v>
      </c>
      <c r="BF71" s="5">
        <v>0</v>
      </c>
      <c r="BG71" s="9">
        <v>1</v>
      </c>
      <c r="BH71" s="5">
        <v>0</v>
      </c>
      <c r="BI71" s="9">
        <v>1.007535127117519</v>
      </c>
      <c r="BJ71" s="9">
        <v>7.6000567236778592E-4</v>
      </c>
      <c r="BK71" s="10">
        <v>43220.091941039609</v>
      </c>
      <c r="BL71" s="5">
        <v>34.809293981481481</v>
      </c>
      <c r="BM71" s="8">
        <v>3.898926987557917E-3</v>
      </c>
      <c r="BN71" s="5">
        <v>5.1974058488519979E-6</v>
      </c>
      <c r="BO71" s="11">
        <v>1.00024374510408</v>
      </c>
      <c r="BP71" s="11">
        <v>1.975774791572346</v>
      </c>
      <c r="BQ71" s="9">
        <v>7.8700000000000003E-3</v>
      </c>
      <c r="BR71" s="9">
        <v>5.8E-4</v>
      </c>
      <c r="BS71" s="9">
        <v>1.2710000000000001E-2</v>
      </c>
      <c r="BT71" s="9">
        <v>4.0000000000000003E-5</v>
      </c>
      <c r="BU71" s="9">
        <v>0</v>
      </c>
      <c r="BV71" s="9">
        <v>0</v>
      </c>
      <c r="BW71" s="9">
        <v>7.5799999999999999E-4</v>
      </c>
      <c r="BX71" s="9">
        <v>6.9999999999999999E-6</v>
      </c>
      <c r="BY71" s="9">
        <v>4.0000000000000003E-5</v>
      </c>
      <c r="BZ71" s="9">
        <v>1.9999999999999999E-6</v>
      </c>
      <c r="CA71" s="9">
        <v>2.8600000000000001E-4</v>
      </c>
      <c r="CB71" s="9">
        <v>4.9999999999999998E-7</v>
      </c>
      <c r="CC71" s="9">
        <v>250</v>
      </c>
      <c r="CD71" s="9">
        <v>0</v>
      </c>
      <c r="CE71" s="9">
        <v>1.96</v>
      </c>
      <c r="CF71" s="9">
        <v>0</v>
      </c>
      <c r="CG71" s="9">
        <v>0.22700000000000001</v>
      </c>
      <c r="CH71" s="9">
        <v>0</v>
      </c>
    </row>
    <row r="72" spans="1:86" x14ac:dyDescent="0.25">
      <c r="A72" s="5"/>
      <c r="B72" s="5" t="s">
        <v>108</v>
      </c>
      <c r="C72" s="5" t="s">
        <v>107</v>
      </c>
      <c r="D72" s="5" t="s">
        <v>6</v>
      </c>
      <c r="E72" s="5" t="s">
        <v>143</v>
      </c>
      <c r="F72" s="5" t="s">
        <v>69</v>
      </c>
      <c r="G72" s="5" t="s">
        <v>78</v>
      </c>
      <c r="H72" s="5">
        <v>2.25</v>
      </c>
      <c r="I72" s="5">
        <v>6.185556521251991</v>
      </c>
      <c r="J72" s="5">
        <v>0.1242063921945681</v>
      </c>
      <c r="K72" s="5">
        <v>12.003084297722159</v>
      </c>
      <c r="L72" s="5">
        <v>0.96702670800807655</v>
      </c>
      <c r="M72" s="5">
        <v>86.94295269303511</v>
      </c>
      <c r="N72" s="5">
        <v>0.86831736468390719</v>
      </c>
      <c r="O72" s="5">
        <v>0</v>
      </c>
      <c r="P72" s="5">
        <v>8.0000000000000006E-17</v>
      </c>
      <c r="Q72" s="5">
        <v>1.0092336667289239</v>
      </c>
      <c r="R72" s="5">
        <v>4.1849367903777971E-4</v>
      </c>
      <c r="S72" s="8">
        <v>5.6425018240729514</v>
      </c>
      <c r="T72" s="8">
        <v>4.2297509806797542E-2</v>
      </c>
      <c r="U72" s="8">
        <v>5.6485339302994806</v>
      </c>
      <c r="V72" s="8">
        <v>1.4088433579972739E-2</v>
      </c>
      <c r="W72" s="8">
        <v>0.31634922253396558</v>
      </c>
      <c r="X72" s="8">
        <v>6.3558974582604419E-3</v>
      </c>
      <c r="Y72" s="8">
        <v>0.1215354282777361</v>
      </c>
      <c r="Z72" s="8">
        <v>9.7864747772188551E-3</v>
      </c>
      <c r="AA72" s="8">
        <v>2.4248269607112338E-3</v>
      </c>
      <c r="AB72" s="8">
        <v>2.9849290605484121E-4</v>
      </c>
      <c r="AC72" s="8">
        <v>6.1300091390405296</v>
      </c>
      <c r="AD72" s="8">
        <v>4.1759817619184861E-2</v>
      </c>
      <c r="AE72" s="8">
        <v>5.6790033807034357</v>
      </c>
      <c r="AF72" s="8">
        <v>1.359475894260743E-2</v>
      </c>
      <c r="AG72" s="8">
        <v>0.26995339830105303</v>
      </c>
      <c r="AH72" s="8">
        <v>6.0955810086173474E-3</v>
      </c>
      <c r="AI72" s="8">
        <v>0.11344863623606941</v>
      </c>
      <c r="AJ72" s="8">
        <v>9.4453540499840581E-3</v>
      </c>
      <c r="AK72" s="8">
        <v>6.4396054048938053E-3</v>
      </c>
      <c r="AL72" s="8">
        <v>2.6597147805830599E-4</v>
      </c>
      <c r="AM72" s="8">
        <v>0.47678573079241637</v>
      </c>
      <c r="AN72" s="8">
        <v>6.7228690503795653E-3</v>
      </c>
      <c r="AO72" s="8">
        <v>2.5714007761922029E-2</v>
      </c>
      <c r="AP72" s="8">
        <v>3.719210654394288E-3</v>
      </c>
      <c r="AQ72" s="8">
        <v>8.0140845240865843E-3</v>
      </c>
      <c r="AR72" s="8">
        <v>1.8003679255377391E-3</v>
      </c>
      <c r="AS72" s="8">
        <v>4.6040484006031612E-2</v>
      </c>
      <c r="AT72" s="8">
        <v>2.5613229854101979E-3</v>
      </c>
      <c r="AU72" s="8">
        <v>3.9417645626798571E-3</v>
      </c>
      <c r="AV72" s="8">
        <v>1.304844348686931E-4</v>
      </c>
      <c r="AW72" s="9">
        <v>1</v>
      </c>
      <c r="AX72" s="9">
        <v>0</v>
      </c>
      <c r="AY72" s="9">
        <v>1</v>
      </c>
      <c r="AZ72" s="5">
        <v>0</v>
      </c>
      <c r="BA72" s="9">
        <v>1</v>
      </c>
      <c r="BB72" s="5">
        <v>0</v>
      </c>
      <c r="BC72" s="9">
        <v>0.99693656259901775</v>
      </c>
      <c r="BD72" s="9">
        <v>1.807845212769573E-4</v>
      </c>
      <c r="BE72" s="9">
        <v>1</v>
      </c>
      <c r="BF72" s="5">
        <v>0</v>
      </c>
      <c r="BG72" s="9">
        <v>1</v>
      </c>
      <c r="BH72" s="5">
        <v>0</v>
      </c>
      <c r="BI72" s="9">
        <v>1.007535127117519</v>
      </c>
      <c r="BJ72" s="9">
        <v>7.6000567236778592E-4</v>
      </c>
      <c r="BK72" s="10">
        <v>43220.096411429797</v>
      </c>
      <c r="BL72" s="5">
        <v>34.813761574074071</v>
      </c>
      <c r="BM72" s="8">
        <v>3.898926987557917E-3</v>
      </c>
      <c r="BN72" s="5">
        <v>5.1974058488519979E-6</v>
      </c>
      <c r="BO72" s="11">
        <v>1.0002437767085</v>
      </c>
      <c r="BP72" s="11">
        <v>1.9759492408374331</v>
      </c>
      <c r="BQ72" s="9">
        <v>7.8700000000000003E-3</v>
      </c>
      <c r="BR72" s="9">
        <v>5.8E-4</v>
      </c>
      <c r="BS72" s="9">
        <v>1.2710000000000001E-2</v>
      </c>
      <c r="BT72" s="9">
        <v>4.0000000000000003E-5</v>
      </c>
      <c r="BU72" s="9">
        <v>0</v>
      </c>
      <c r="BV72" s="9">
        <v>0</v>
      </c>
      <c r="BW72" s="9">
        <v>7.5799999999999999E-4</v>
      </c>
      <c r="BX72" s="9">
        <v>6.9999999999999999E-6</v>
      </c>
      <c r="BY72" s="9">
        <v>4.0000000000000003E-5</v>
      </c>
      <c r="BZ72" s="9">
        <v>1.9999999999999999E-6</v>
      </c>
      <c r="CA72" s="9">
        <v>2.8600000000000001E-4</v>
      </c>
      <c r="CB72" s="9">
        <v>4.9999999999999998E-7</v>
      </c>
      <c r="CC72" s="9">
        <v>250</v>
      </c>
      <c r="CD72" s="9">
        <v>0</v>
      </c>
      <c r="CE72" s="9">
        <v>1.96</v>
      </c>
      <c r="CF72" s="9">
        <v>0</v>
      </c>
      <c r="CG72" s="9">
        <v>0.22700000000000001</v>
      </c>
      <c r="CH72" s="9">
        <v>0</v>
      </c>
    </row>
    <row r="73" spans="1:86" x14ac:dyDescent="0.25">
      <c r="A73" s="5"/>
      <c r="B73" s="5" t="s">
        <v>108</v>
      </c>
      <c r="C73" s="5" t="s">
        <v>107</v>
      </c>
      <c r="D73" s="5" t="s">
        <v>6</v>
      </c>
      <c r="E73" s="5" t="s">
        <v>143</v>
      </c>
      <c r="F73" s="5" t="s">
        <v>69</v>
      </c>
      <c r="G73" s="5" t="s">
        <v>79</v>
      </c>
      <c r="H73" s="5">
        <v>2.25</v>
      </c>
      <c r="I73" s="5">
        <v>5.8710133244623943</v>
      </c>
      <c r="J73" s="5">
        <v>8.8642563087629453E-2</v>
      </c>
      <c r="K73" s="5">
        <v>13.94406213243472</v>
      </c>
      <c r="L73" s="5">
        <v>0.86580277808630057</v>
      </c>
      <c r="M73" s="5">
        <v>89.513805872133361</v>
      </c>
      <c r="N73" s="5">
        <v>0.8240914943782971</v>
      </c>
      <c r="O73" s="5">
        <v>0</v>
      </c>
      <c r="P73" s="5">
        <v>8.0000000000000006E-17</v>
      </c>
      <c r="Q73" s="5">
        <v>1.0955775175830531</v>
      </c>
      <c r="R73" s="5">
        <v>3.2874411616824658E-4</v>
      </c>
      <c r="S73" s="8">
        <v>9.2599404572943147</v>
      </c>
      <c r="T73" s="8">
        <v>6.0837036199179351E-2</v>
      </c>
      <c r="U73" s="8">
        <v>10.05608552137222</v>
      </c>
      <c r="V73" s="8">
        <v>1.6574275462862581E-2</v>
      </c>
      <c r="W73" s="8">
        <v>0.50983173374075341</v>
      </c>
      <c r="X73" s="8">
        <v>7.1234047237972026E-3</v>
      </c>
      <c r="Y73" s="8">
        <v>0.1862359302140485</v>
      </c>
      <c r="Z73" s="8">
        <v>1.155920659250842E-2</v>
      </c>
      <c r="AA73" s="8">
        <v>3.1443258245115791E-3</v>
      </c>
      <c r="AB73" s="8">
        <v>3.6730701534422121E-4</v>
      </c>
      <c r="AC73" s="8">
        <v>9.7320676035868203</v>
      </c>
      <c r="AD73" s="8">
        <v>6.0468688113123843E-2</v>
      </c>
      <c r="AE73" s="8">
        <v>10.08843163798597</v>
      </c>
      <c r="AF73" s="8">
        <v>1.6094636309273769E-2</v>
      </c>
      <c r="AG73" s="8">
        <v>0.4636367253061241</v>
      </c>
      <c r="AH73" s="8">
        <v>6.8921382887831882E-3</v>
      </c>
      <c r="AI73" s="8">
        <v>0.1839700037060692</v>
      </c>
      <c r="AJ73" s="8">
        <v>1.1271862384393261E-2</v>
      </c>
      <c r="AK73" s="8">
        <v>7.1849877716492179E-3</v>
      </c>
      <c r="AL73" s="8">
        <v>3.4082282684346751E-4</v>
      </c>
      <c r="AM73" s="8">
        <v>0.47436993069310163</v>
      </c>
      <c r="AN73" s="8">
        <v>6.6845142963430889E-3</v>
      </c>
      <c r="AO73" s="8">
        <v>2.5714007761922029E-2</v>
      </c>
      <c r="AP73" s="8">
        <v>3.719210654394288E-3</v>
      </c>
      <c r="AQ73" s="8">
        <v>8.0140845240865843E-3</v>
      </c>
      <c r="AR73" s="8">
        <v>1.8003679255377391E-3</v>
      </c>
      <c r="AS73" s="8">
        <v>4.6040484006031612E-2</v>
      </c>
      <c r="AT73" s="8">
        <v>2.5613229854101979E-3</v>
      </c>
      <c r="AU73" s="8">
        <v>3.9401142570544816E-3</v>
      </c>
      <c r="AV73" s="8">
        <v>1.2937642499043231E-4</v>
      </c>
      <c r="AW73" s="9">
        <v>1</v>
      </c>
      <c r="AX73" s="9">
        <v>0</v>
      </c>
      <c r="AY73" s="9">
        <v>1</v>
      </c>
      <c r="AZ73" s="5">
        <v>0</v>
      </c>
      <c r="BA73" s="9">
        <v>1</v>
      </c>
      <c r="BB73" s="5">
        <v>0</v>
      </c>
      <c r="BC73" s="9">
        <v>0.99693622431589468</v>
      </c>
      <c r="BD73" s="9">
        <v>1.8563430828169551E-4</v>
      </c>
      <c r="BE73" s="9">
        <v>1</v>
      </c>
      <c r="BF73" s="5">
        <v>0</v>
      </c>
      <c r="BG73" s="9">
        <v>1</v>
      </c>
      <c r="BH73" s="5">
        <v>0</v>
      </c>
      <c r="BI73" s="9">
        <v>1.007535127117519</v>
      </c>
      <c r="BJ73" s="9">
        <v>7.6000567236778592E-4</v>
      </c>
      <c r="BK73" s="10">
        <v>43220.100858946083</v>
      </c>
      <c r="BL73" s="5">
        <v>34.818217592592603</v>
      </c>
      <c r="BM73" s="8">
        <v>3.898926987557917E-3</v>
      </c>
      <c r="BN73" s="5">
        <v>5.1974058488519979E-6</v>
      </c>
      <c r="BO73" s="11">
        <v>1.0002438081512079</v>
      </c>
      <c r="BP73" s="11">
        <v>1.9761228127719359</v>
      </c>
      <c r="BQ73" s="9">
        <v>7.8700000000000003E-3</v>
      </c>
      <c r="BR73" s="9">
        <v>5.8E-4</v>
      </c>
      <c r="BS73" s="9">
        <v>1.2710000000000001E-2</v>
      </c>
      <c r="BT73" s="9">
        <v>4.0000000000000003E-5</v>
      </c>
      <c r="BU73" s="9">
        <v>0</v>
      </c>
      <c r="BV73" s="9">
        <v>0</v>
      </c>
      <c r="BW73" s="9">
        <v>7.5799999999999999E-4</v>
      </c>
      <c r="BX73" s="9">
        <v>6.9999999999999999E-6</v>
      </c>
      <c r="BY73" s="9">
        <v>4.0000000000000003E-5</v>
      </c>
      <c r="BZ73" s="9">
        <v>1.9999999999999999E-6</v>
      </c>
      <c r="CA73" s="9">
        <v>2.8600000000000001E-4</v>
      </c>
      <c r="CB73" s="9">
        <v>4.9999999999999998E-7</v>
      </c>
      <c r="CC73" s="9">
        <v>250</v>
      </c>
      <c r="CD73" s="9">
        <v>0</v>
      </c>
      <c r="CE73" s="9">
        <v>1.96</v>
      </c>
      <c r="CF73" s="9">
        <v>0</v>
      </c>
      <c r="CG73" s="9">
        <v>0.22700000000000001</v>
      </c>
      <c r="CH73" s="9">
        <v>0</v>
      </c>
    </row>
    <row r="74" spans="1:86" x14ac:dyDescent="0.25">
      <c r="A74" s="5"/>
      <c r="B74" s="5" t="s">
        <v>108</v>
      </c>
      <c r="C74" s="5" t="s">
        <v>107</v>
      </c>
      <c r="D74" s="5" t="s">
        <v>6</v>
      </c>
      <c r="E74" s="5" t="s">
        <v>143</v>
      </c>
      <c r="F74" s="5" t="s">
        <v>69</v>
      </c>
      <c r="G74" s="5" t="s">
        <v>80</v>
      </c>
      <c r="H74" s="5">
        <v>2.25</v>
      </c>
      <c r="I74" s="5">
        <v>5.7624475823543859</v>
      </c>
      <c r="J74" s="5">
        <v>7.8983224866288879E-2</v>
      </c>
      <c r="K74" s="5">
        <v>15.622535567492349</v>
      </c>
      <c r="L74" s="5">
        <v>0.9049793593340475</v>
      </c>
      <c r="M74" s="5">
        <v>89.142553006300545</v>
      </c>
      <c r="N74" s="5">
        <v>0.80882853687566003</v>
      </c>
      <c r="O74" s="5">
        <v>0</v>
      </c>
      <c r="P74" s="5">
        <v>8.0000000000000006E-17</v>
      </c>
      <c r="Q74" s="5">
        <v>1.1117623561882291</v>
      </c>
      <c r="R74" s="5">
        <v>3.410317431162029E-4</v>
      </c>
      <c r="S74" s="8">
        <v>9.7432851884846201</v>
      </c>
      <c r="T74" s="8">
        <v>6.1214766217168877E-2</v>
      </c>
      <c r="U74" s="8">
        <v>10.735910507377429</v>
      </c>
      <c r="V74" s="8">
        <v>1.552075206635108E-2</v>
      </c>
      <c r="W74" s="8">
        <v>0.52880470942895386</v>
      </c>
      <c r="X74" s="8">
        <v>7.8236978541966051E-3</v>
      </c>
      <c r="Y74" s="8">
        <v>0.1774493792403968</v>
      </c>
      <c r="Z74" s="8">
        <v>1.027579873943834E-2</v>
      </c>
      <c r="AA74" s="8">
        <v>3.4157566846676661E-3</v>
      </c>
      <c r="AB74" s="8">
        <v>3.428483524147863E-4</v>
      </c>
      <c r="AC74" s="8">
        <v>10.23101406461481</v>
      </c>
      <c r="AD74" s="8">
        <v>6.0851044273596451E-2</v>
      </c>
      <c r="AE74" s="8">
        <v>10.778509359605019</v>
      </c>
      <c r="AF74" s="8">
        <v>1.4973827902491681E-2</v>
      </c>
      <c r="AG74" s="8">
        <v>0.48437648966882491</v>
      </c>
      <c r="AH74" s="8">
        <v>7.6137325567986374E-3</v>
      </c>
      <c r="AI74" s="8">
        <v>0.17360248009446841</v>
      </c>
      <c r="AJ74" s="8">
        <v>9.9514654346911161E-3</v>
      </c>
      <c r="AK74" s="8">
        <v>7.4628745526822927E-3</v>
      </c>
      <c r="AL74" s="8">
        <v>3.1504467321353478E-4</v>
      </c>
      <c r="AM74" s="8">
        <v>0.47196668020469218</v>
      </c>
      <c r="AN74" s="8">
        <v>6.6631834610376434E-3</v>
      </c>
      <c r="AO74" s="8">
        <v>2.5714007761922029E-2</v>
      </c>
      <c r="AP74" s="8">
        <v>3.719210654394288E-3</v>
      </c>
      <c r="AQ74" s="8">
        <v>8.0140845240865843E-3</v>
      </c>
      <c r="AR74" s="8">
        <v>1.8003679255377391E-3</v>
      </c>
      <c r="AS74" s="8">
        <v>4.6040484006031612E-2</v>
      </c>
      <c r="AT74" s="8">
        <v>2.5613229854101979E-3</v>
      </c>
      <c r="AU74" s="8">
        <v>3.9384725244453406E-3</v>
      </c>
      <c r="AV74" s="8">
        <v>1.2858342254377071E-4</v>
      </c>
      <c r="AW74" s="9">
        <v>1</v>
      </c>
      <c r="AX74" s="9">
        <v>0</v>
      </c>
      <c r="AY74" s="9">
        <v>1</v>
      </c>
      <c r="AZ74" s="5">
        <v>0</v>
      </c>
      <c r="BA74" s="9">
        <v>1</v>
      </c>
      <c r="BB74" s="5">
        <v>0</v>
      </c>
      <c r="BC74" s="9">
        <v>0.99693588779008668</v>
      </c>
      <c r="BD74" s="9">
        <v>1.9260930396733589E-4</v>
      </c>
      <c r="BE74" s="9">
        <v>1</v>
      </c>
      <c r="BF74" s="5">
        <v>0</v>
      </c>
      <c r="BG74" s="9">
        <v>1</v>
      </c>
      <c r="BH74" s="5">
        <v>0</v>
      </c>
      <c r="BI74" s="9">
        <v>1.007535127117519</v>
      </c>
      <c r="BJ74" s="9">
        <v>7.6000567236778592E-4</v>
      </c>
      <c r="BK74" s="10">
        <v>43220.105290102852</v>
      </c>
      <c r="BL74" s="5">
        <v>34.822650462962962</v>
      </c>
      <c r="BM74" s="8">
        <v>3.898926987557917E-3</v>
      </c>
      <c r="BN74" s="5">
        <v>5.1974058488519979E-6</v>
      </c>
      <c r="BO74" s="11">
        <v>1.0002438394782609</v>
      </c>
      <c r="BP74" s="11">
        <v>1.9762957614117971</v>
      </c>
      <c r="BQ74" s="9">
        <v>7.8700000000000003E-3</v>
      </c>
      <c r="BR74" s="9">
        <v>5.8E-4</v>
      </c>
      <c r="BS74" s="9">
        <v>1.2710000000000001E-2</v>
      </c>
      <c r="BT74" s="9">
        <v>4.0000000000000003E-5</v>
      </c>
      <c r="BU74" s="9">
        <v>0</v>
      </c>
      <c r="BV74" s="9">
        <v>0</v>
      </c>
      <c r="BW74" s="9">
        <v>7.5799999999999999E-4</v>
      </c>
      <c r="BX74" s="9">
        <v>6.9999999999999999E-6</v>
      </c>
      <c r="BY74" s="9">
        <v>4.0000000000000003E-5</v>
      </c>
      <c r="BZ74" s="9">
        <v>1.9999999999999999E-6</v>
      </c>
      <c r="CA74" s="9">
        <v>2.8600000000000001E-4</v>
      </c>
      <c r="CB74" s="9">
        <v>4.9999999999999998E-7</v>
      </c>
      <c r="CC74" s="9">
        <v>250</v>
      </c>
      <c r="CD74" s="9">
        <v>0</v>
      </c>
      <c r="CE74" s="9">
        <v>1.96</v>
      </c>
      <c r="CF74" s="9">
        <v>0</v>
      </c>
      <c r="CG74" s="9">
        <v>0.22700000000000001</v>
      </c>
      <c r="CH74" s="9">
        <v>0</v>
      </c>
    </row>
    <row r="75" spans="1:86" x14ac:dyDescent="0.25">
      <c r="A75" s="5"/>
      <c r="B75" s="5" t="s">
        <v>108</v>
      </c>
      <c r="C75" s="5" t="s">
        <v>107</v>
      </c>
      <c r="D75" s="5" t="s">
        <v>6</v>
      </c>
      <c r="E75" s="5" t="s">
        <v>143</v>
      </c>
      <c r="F75" s="5" t="s">
        <v>69</v>
      </c>
      <c r="G75" s="5" t="s">
        <v>81</v>
      </c>
      <c r="H75" s="5">
        <v>2.25</v>
      </c>
      <c r="I75" s="5">
        <v>5.8160938416197387</v>
      </c>
      <c r="J75" s="5">
        <v>0.1059002233958677</v>
      </c>
      <c r="K75" s="5">
        <v>13.43102751273738</v>
      </c>
      <c r="L75" s="5">
        <v>0.9329799098624979</v>
      </c>
      <c r="M75" s="5">
        <v>86.230253267032836</v>
      </c>
      <c r="N75" s="5">
        <v>0.81637040297598462</v>
      </c>
      <c r="O75" s="5">
        <v>0</v>
      </c>
      <c r="P75" s="5">
        <v>8.0000000000000006E-17</v>
      </c>
      <c r="Q75" s="5">
        <v>1.0651179436401059</v>
      </c>
      <c r="R75" s="5">
        <v>4.4152025425913679E-4</v>
      </c>
      <c r="S75" s="8">
        <v>7.9435487384269567</v>
      </c>
      <c r="T75" s="8">
        <v>5.6256060326661382E-2</v>
      </c>
      <c r="U75" s="8">
        <v>8.3886790945906906</v>
      </c>
      <c r="V75" s="8">
        <v>1.689404114429675E-2</v>
      </c>
      <c r="W75" s="8">
        <v>0.4561627789107498</v>
      </c>
      <c r="X75" s="8">
        <v>7.5241013049014444E-3</v>
      </c>
      <c r="Y75" s="8">
        <v>0.1612617464353733</v>
      </c>
      <c r="Z75" s="8">
        <v>1.119693870806077E-2</v>
      </c>
      <c r="AA75" s="8">
        <v>3.5883991285367892E-3</v>
      </c>
      <c r="AB75" s="8">
        <v>3.7402246159017039E-4</v>
      </c>
      <c r="AC75" s="8">
        <v>8.4102024574404979</v>
      </c>
      <c r="AD75" s="8">
        <v>5.5860579434824142E-2</v>
      </c>
      <c r="AE75" s="8">
        <v>8.4316853485097241</v>
      </c>
      <c r="AF75" s="8">
        <v>1.6445016398751511E-2</v>
      </c>
      <c r="AG75" s="8">
        <v>0.41176474285602582</v>
      </c>
      <c r="AH75" s="8">
        <v>7.3055304926551738E-3</v>
      </c>
      <c r="AI75" s="8">
        <v>0.14537393956171951</v>
      </c>
      <c r="AJ75" s="8">
        <v>1.090004866945459E-2</v>
      </c>
      <c r="AK75" s="8">
        <v>7.5895288500170254E-3</v>
      </c>
      <c r="AL75" s="8">
        <v>3.4841183306060099E-4</v>
      </c>
      <c r="AM75" s="8">
        <v>0.46954460529992459</v>
      </c>
      <c r="AN75" s="8">
        <v>6.658827876035403E-3</v>
      </c>
      <c r="AO75" s="8">
        <v>2.5714007761922029E-2</v>
      </c>
      <c r="AP75" s="8">
        <v>3.719210654394288E-3</v>
      </c>
      <c r="AQ75" s="8">
        <v>8.0140845240865843E-3</v>
      </c>
      <c r="AR75" s="8">
        <v>1.8003679255377391E-3</v>
      </c>
      <c r="AS75" s="8">
        <v>4.6040484006031612E-2</v>
      </c>
      <c r="AT75" s="8">
        <v>2.5613229854101979E-3</v>
      </c>
      <c r="AU75" s="8">
        <v>3.936817932311848E-3</v>
      </c>
      <c r="AV75" s="8">
        <v>1.2810210785018191E-4</v>
      </c>
      <c r="AW75" s="9">
        <v>1</v>
      </c>
      <c r="AX75" s="9">
        <v>0</v>
      </c>
      <c r="AY75" s="9">
        <v>1</v>
      </c>
      <c r="AZ75" s="5">
        <v>0</v>
      </c>
      <c r="BA75" s="9">
        <v>1</v>
      </c>
      <c r="BB75" s="5">
        <v>0</v>
      </c>
      <c r="BC75" s="9">
        <v>0.99693554862830625</v>
      </c>
      <c r="BD75" s="9">
        <v>2.0158284300662919E-4</v>
      </c>
      <c r="BE75" s="9">
        <v>1</v>
      </c>
      <c r="BF75" s="5">
        <v>0</v>
      </c>
      <c r="BG75" s="9">
        <v>1</v>
      </c>
      <c r="BH75" s="5">
        <v>0</v>
      </c>
      <c r="BI75" s="9">
        <v>1.007535127117519</v>
      </c>
      <c r="BJ75" s="9">
        <v>7.6000567236778592E-4</v>
      </c>
      <c r="BK75" s="10">
        <v>43220.109763163637</v>
      </c>
      <c r="BL75" s="5">
        <v>34.827118055555559</v>
      </c>
      <c r="BM75" s="8">
        <v>3.898926987557917E-3</v>
      </c>
      <c r="BN75" s="5">
        <v>5.1974058488519979E-6</v>
      </c>
      <c r="BO75" s="11">
        <v>1.000243871101564</v>
      </c>
      <c r="BP75" s="11">
        <v>1.976470360923164</v>
      </c>
      <c r="BQ75" s="9">
        <v>7.8700000000000003E-3</v>
      </c>
      <c r="BR75" s="9">
        <v>5.8E-4</v>
      </c>
      <c r="BS75" s="9">
        <v>1.2710000000000001E-2</v>
      </c>
      <c r="BT75" s="9">
        <v>4.0000000000000003E-5</v>
      </c>
      <c r="BU75" s="9">
        <v>0</v>
      </c>
      <c r="BV75" s="9">
        <v>0</v>
      </c>
      <c r="BW75" s="9">
        <v>7.5799999999999999E-4</v>
      </c>
      <c r="BX75" s="9">
        <v>6.9999999999999999E-6</v>
      </c>
      <c r="BY75" s="9">
        <v>4.0000000000000003E-5</v>
      </c>
      <c r="BZ75" s="9">
        <v>1.9999999999999999E-6</v>
      </c>
      <c r="CA75" s="9">
        <v>2.8600000000000001E-4</v>
      </c>
      <c r="CB75" s="9">
        <v>4.9999999999999998E-7</v>
      </c>
      <c r="CC75" s="9">
        <v>250</v>
      </c>
      <c r="CD75" s="9">
        <v>0</v>
      </c>
      <c r="CE75" s="9">
        <v>1.96</v>
      </c>
      <c r="CF75" s="9">
        <v>0</v>
      </c>
      <c r="CG75" s="9">
        <v>0.22700000000000001</v>
      </c>
      <c r="CH75" s="9">
        <v>0</v>
      </c>
    </row>
    <row r="76" spans="1:86" x14ac:dyDescent="0.25">
      <c r="A76" s="5"/>
      <c r="B76" s="5" t="s">
        <v>108</v>
      </c>
      <c r="C76" s="5" t="s">
        <v>107</v>
      </c>
      <c r="D76" s="5" t="s">
        <v>6</v>
      </c>
      <c r="E76" s="5" t="s">
        <v>143</v>
      </c>
      <c r="F76" s="5" t="s">
        <v>69</v>
      </c>
      <c r="G76" s="5" t="s">
        <v>82</v>
      </c>
      <c r="H76" s="5">
        <v>2.25</v>
      </c>
      <c r="I76" s="5">
        <v>5.9457956675767631</v>
      </c>
      <c r="J76" s="5">
        <v>7.8352516871711811E-2</v>
      </c>
      <c r="K76" s="5">
        <v>14.612945581823681</v>
      </c>
      <c r="L76" s="5">
        <v>0.91287518576102022</v>
      </c>
      <c r="M76" s="5">
        <v>91.535644357032197</v>
      </c>
      <c r="N76" s="5">
        <v>0.83460546386432355</v>
      </c>
      <c r="O76" s="5">
        <v>0</v>
      </c>
      <c r="P76" s="5">
        <v>8.0000000000000006E-17</v>
      </c>
      <c r="Q76" s="5">
        <v>1.1063024702841</v>
      </c>
      <c r="R76" s="5">
        <v>2.5947178888085322E-4</v>
      </c>
      <c r="S76" s="8">
        <v>8.0923415734543926</v>
      </c>
      <c r="T76" s="8">
        <v>3.5255919917904457E-2</v>
      </c>
      <c r="U76" s="8">
        <v>8.873372989932669</v>
      </c>
      <c r="V76" s="8">
        <v>1.4642948962695711E-2</v>
      </c>
      <c r="W76" s="8">
        <v>0.45425983592231178</v>
      </c>
      <c r="X76" s="8">
        <v>6.3174957640414198E-3</v>
      </c>
      <c r="Y76" s="8">
        <v>0.15669978358003239</v>
      </c>
      <c r="Z76" s="8">
        <v>9.7854082981049702E-3</v>
      </c>
      <c r="AA76" s="8">
        <v>2.1889812609013292E-3</v>
      </c>
      <c r="AB76" s="8">
        <v>3.0519757153665058E-4</v>
      </c>
      <c r="AC76" s="8">
        <v>8.5719962905306115</v>
      </c>
      <c r="AD76" s="8">
        <v>3.4556216764973439E-2</v>
      </c>
      <c r="AE76" s="8">
        <v>8.9140366814176168</v>
      </c>
      <c r="AF76" s="8">
        <v>1.403230136938482E-2</v>
      </c>
      <c r="AG76" s="8">
        <v>0.41690451864351757</v>
      </c>
      <c r="AH76" s="8">
        <v>6.0555287185658866E-3</v>
      </c>
      <c r="AI76" s="8">
        <v>0.15301894026780971</v>
      </c>
      <c r="AJ76" s="8">
        <v>9.4442490503496897E-3</v>
      </c>
      <c r="AK76" s="8">
        <v>6.1627641010774314E-3</v>
      </c>
      <c r="AL76" s="8">
        <v>2.726455429386326E-4</v>
      </c>
      <c r="AM76" s="8">
        <v>0.45496195742769657</v>
      </c>
      <c r="AN76" s="8">
        <v>6.9891181239023987E-3</v>
      </c>
      <c r="AO76" s="8">
        <v>2.5714007761922029E-2</v>
      </c>
      <c r="AP76" s="8">
        <v>3.719210654394288E-3</v>
      </c>
      <c r="AQ76" s="8">
        <v>8.0140845240865843E-3</v>
      </c>
      <c r="AR76" s="8">
        <v>1.8003679255377391E-3</v>
      </c>
      <c r="AS76" s="8">
        <v>4.6040484006031612E-2</v>
      </c>
      <c r="AT76" s="8">
        <v>2.5613229854101979E-3</v>
      </c>
      <c r="AU76" s="8">
        <v>3.9268560874459449E-3</v>
      </c>
      <c r="AV76" s="8">
        <v>1.319820461760057E-4</v>
      </c>
      <c r="AW76" s="9">
        <v>1</v>
      </c>
      <c r="AX76" s="9">
        <v>0</v>
      </c>
      <c r="AY76" s="9">
        <v>1</v>
      </c>
      <c r="AZ76" s="5">
        <v>0</v>
      </c>
      <c r="BA76" s="9">
        <v>1</v>
      </c>
      <c r="BB76" s="5">
        <v>0</v>
      </c>
      <c r="BC76" s="9">
        <v>0.99691643473504077</v>
      </c>
      <c r="BD76" s="9">
        <v>2.5060648229066471E-4</v>
      </c>
      <c r="BE76" s="9">
        <v>1</v>
      </c>
      <c r="BF76" s="5">
        <v>0</v>
      </c>
      <c r="BG76" s="9">
        <v>1</v>
      </c>
      <c r="BH76" s="5">
        <v>0</v>
      </c>
      <c r="BI76" s="9">
        <v>1.007535127117519</v>
      </c>
      <c r="BJ76" s="9">
        <v>7.6000567236778592E-4</v>
      </c>
      <c r="BK76" s="10">
        <v>43220.13665785396</v>
      </c>
      <c r="BL76" s="5">
        <v>34.854016203703701</v>
      </c>
      <c r="BM76" s="8">
        <v>3.898926987557917E-3</v>
      </c>
      <c r="BN76" s="5">
        <v>5.1974058488519979E-6</v>
      </c>
      <c r="BO76" s="11">
        <v>1.0002440612396111</v>
      </c>
      <c r="BP76" s="11">
        <v>1.9775204818207119</v>
      </c>
      <c r="BQ76" s="9">
        <v>7.8700000000000003E-3</v>
      </c>
      <c r="BR76" s="9">
        <v>5.8E-4</v>
      </c>
      <c r="BS76" s="9">
        <v>1.2710000000000001E-2</v>
      </c>
      <c r="BT76" s="9">
        <v>4.0000000000000003E-5</v>
      </c>
      <c r="BU76" s="9">
        <v>0</v>
      </c>
      <c r="BV76" s="9">
        <v>0</v>
      </c>
      <c r="BW76" s="9">
        <v>7.5799999999999999E-4</v>
      </c>
      <c r="BX76" s="9">
        <v>6.9999999999999999E-6</v>
      </c>
      <c r="BY76" s="9">
        <v>4.0000000000000003E-5</v>
      </c>
      <c r="BZ76" s="9">
        <v>1.9999999999999999E-6</v>
      </c>
      <c r="CA76" s="9">
        <v>2.8600000000000001E-4</v>
      </c>
      <c r="CB76" s="9">
        <v>4.9999999999999998E-7</v>
      </c>
      <c r="CC76" s="9">
        <v>250</v>
      </c>
      <c r="CD76" s="9">
        <v>0</v>
      </c>
      <c r="CE76" s="9">
        <v>1.96</v>
      </c>
      <c r="CF76" s="9">
        <v>0</v>
      </c>
      <c r="CG76" s="9">
        <v>0.22700000000000001</v>
      </c>
      <c r="CH76" s="9">
        <v>0</v>
      </c>
    </row>
    <row r="77" spans="1:86" x14ac:dyDescent="0.25">
      <c r="A77" s="5"/>
      <c r="B77" s="5" t="s">
        <v>108</v>
      </c>
      <c r="C77" s="5" t="s">
        <v>107</v>
      </c>
      <c r="D77" s="5" t="s">
        <v>6</v>
      </c>
      <c r="E77" s="5" t="s">
        <v>143</v>
      </c>
      <c r="F77" s="5" t="s">
        <v>69</v>
      </c>
      <c r="G77" s="5" t="s">
        <v>83</v>
      </c>
      <c r="H77" s="5">
        <v>2.25</v>
      </c>
      <c r="I77" s="5">
        <v>6.0492379221099517</v>
      </c>
      <c r="J77" s="5">
        <v>7.6390194318300228E-2</v>
      </c>
      <c r="K77" s="5">
        <v>12.800503317500221</v>
      </c>
      <c r="L77" s="5">
        <v>0.64234464204456665</v>
      </c>
      <c r="M77" s="5">
        <v>92.666834428652436</v>
      </c>
      <c r="N77" s="5">
        <v>0.84914956103390193</v>
      </c>
      <c r="O77" s="5">
        <v>0</v>
      </c>
      <c r="P77" s="5">
        <v>8.0000000000000006E-17</v>
      </c>
      <c r="Q77" s="5">
        <v>1.1007435885700341</v>
      </c>
      <c r="R77" s="5">
        <v>2.209951436713149E-4</v>
      </c>
      <c r="S77" s="8">
        <v>9.1785485492582879</v>
      </c>
      <c r="T77" s="8">
        <v>4.8368467427483762E-2</v>
      </c>
      <c r="U77" s="8">
        <v>10.01431557967901</v>
      </c>
      <c r="V77" s="8">
        <v>1.656201415390153E-2</v>
      </c>
      <c r="W77" s="8">
        <v>0.5315171796964322</v>
      </c>
      <c r="X77" s="8">
        <v>7.2093978949889139E-3</v>
      </c>
      <c r="Y77" s="8">
        <v>0.2018700112341224</v>
      </c>
      <c r="Z77" s="8">
        <v>1.012427055192461E-2</v>
      </c>
      <c r="AA77" s="8">
        <v>2.1473739882632778E-3</v>
      </c>
      <c r="AB77" s="8">
        <v>3.2096396112933151E-4</v>
      </c>
      <c r="AC77" s="8">
        <v>9.639375631888754</v>
      </c>
      <c r="AD77" s="8">
        <v>4.7844641795163692E-2</v>
      </c>
      <c r="AE77" s="8">
        <v>10.04247467040339</v>
      </c>
      <c r="AF77" s="8">
        <v>1.6017931840726949E-2</v>
      </c>
      <c r="AG77" s="8">
        <v>0.48781563641811138</v>
      </c>
      <c r="AH77" s="8">
        <v>6.9809808294369006E-3</v>
      </c>
      <c r="AI77" s="8">
        <v>0.19437421970998431</v>
      </c>
      <c r="AJ77" s="8">
        <v>9.7949210702780679E-3</v>
      </c>
      <c r="AK77" s="8">
        <v>6.1603281893992043E-3</v>
      </c>
      <c r="AL77" s="8">
        <v>2.8914256595956409E-4</v>
      </c>
      <c r="AM77" s="8">
        <v>0.45254615732838183</v>
      </c>
      <c r="AN77" s="8">
        <v>7.0992177580373591E-3</v>
      </c>
      <c r="AO77" s="8">
        <v>2.5714007761922029E-2</v>
      </c>
      <c r="AP77" s="8">
        <v>3.719210654394288E-3</v>
      </c>
      <c r="AQ77" s="8">
        <v>8.0140845240865843E-3</v>
      </c>
      <c r="AR77" s="8">
        <v>1.8003679255377391E-3</v>
      </c>
      <c r="AS77" s="8">
        <v>4.6040484006031612E-2</v>
      </c>
      <c r="AT77" s="8">
        <v>2.5613229854101979E-3</v>
      </c>
      <c r="AU77" s="8">
        <v>3.9252057818205694E-3</v>
      </c>
      <c r="AV77" s="8">
        <v>1.337038654498759E-4</v>
      </c>
      <c r="AW77" s="9">
        <v>1</v>
      </c>
      <c r="AX77" s="9">
        <v>0</v>
      </c>
      <c r="AY77" s="9">
        <v>1</v>
      </c>
      <c r="AZ77" s="5">
        <v>0</v>
      </c>
      <c r="BA77" s="9">
        <v>1</v>
      </c>
      <c r="BB77" s="5">
        <v>0</v>
      </c>
      <c r="BC77" s="9">
        <v>0.99689893541032637</v>
      </c>
      <c r="BD77" s="9">
        <v>2.349010609575143E-4</v>
      </c>
      <c r="BE77" s="9">
        <v>1</v>
      </c>
      <c r="BF77" s="5">
        <v>0</v>
      </c>
      <c r="BG77" s="9">
        <v>1</v>
      </c>
      <c r="BH77" s="5">
        <v>0</v>
      </c>
      <c r="BI77" s="9">
        <v>1.007535127117519</v>
      </c>
      <c r="BJ77" s="9">
        <v>7.6000567236778592E-4</v>
      </c>
      <c r="BK77" s="10">
        <v>43220.141115199447</v>
      </c>
      <c r="BL77" s="5">
        <v>34.858472222222233</v>
      </c>
      <c r="BM77" s="8">
        <v>3.898926987557917E-3</v>
      </c>
      <c r="BN77" s="5">
        <v>5.1974058488519979E-6</v>
      </c>
      <c r="BO77" s="11">
        <v>1.000244092751819</v>
      </c>
      <c r="BP77" s="11">
        <v>1.977694575700887</v>
      </c>
      <c r="BQ77" s="9">
        <v>7.8700000000000003E-3</v>
      </c>
      <c r="BR77" s="9">
        <v>5.8E-4</v>
      </c>
      <c r="BS77" s="9">
        <v>1.2710000000000001E-2</v>
      </c>
      <c r="BT77" s="9">
        <v>4.0000000000000003E-5</v>
      </c>
      <c r="BU77" s="9">
        <v>0</v>
      </c>
      <c r="BV77" s="9">
        <v>0</v>
      </c>
      <c r="BW77" s="9">
        <v>7.5799999999999999E-4</v>
      </c>
      <c r="BX77" s="9">
        <v>6.9999999999999999E-6</v>
      </c>
      <c r="BY77" s="9">
        <v>4.0000000000000003E-5</v>
      </c>
      <c r="BZ77" s="9">
        <v>1.9999999999999999E-6</v>
      </c>
      <c r="CA77" s="9">
        <v>2.8600000000000001E-4</v>
      </c>
      <c r="CB77" s="9">
        <v>4.9999999999999998E-7</v>
      </c>
      <c r="CC77" s="9">
        <v>250</v>
      </c>
      <c r="CD77" s="9">
        <v>0</v>
      </c>
      <c r="CE77" s="9">
        <v>1.96</v>
      </c>
      <c r="CF77" s="9">
        <v>0</v>
      </c>
      <c r="CG77" s="9">
        <v>0.22700000000000001</v>
      </c>
      <c r="CH77" s="9">
        <v>0</v>
      </c>
    </row>
    <row r="78" spans="1:86" x14ac:dyDescent="0.25">
      <c r="A78" s="5"/>
      <c r="B78" s="5" t="s">
        <v>108</v>
      </c>
      <c r="C78" s="5" t="s">
        <v>107</v>
      </c>
      <c r="D78" s="5" t="s">
        <v>6</v>
      </c>
      <c r="E78" s="5" t="s">
        <v>143</v>
      </c>
      <c r="F78" s="5" t="s">
        <v>69</v>
      </c>
      <c r="G78" s="5" t="s">
        <v>84</v>
      </c>
      <c r="H78" s="5">
        <v>2.25</v>
      </c>
      <c r="I78" s="5">
        <v>5.6563867683286766</v>
      </c>
      <c r="J78" s="5">
        <v>9.3443696391906236E-2</v>
      </c>
      <c r="K78" s="5">
        <v>15.51719908286162</v>
      </c>
      <c r="L78" s="5">
        <v>0.91405385894580649</v>
      </c>
      <c r="M78" s="5">
        <v>89.230905787457942</v>
      </c>
      <c r="N78" s="5">
        <v>0.79391861456968948</v>
      </c>
      <c r="O78" s="5">
        <v>0</v>
      </c>
      <c r="P78" s="5">
        <v>8.0000000000000006E-17</v>
      </c>
      <c r="Q78" s="5">
        <v>1.133960391881409</v>
      </c>
      <c r="R78" s="5">
        <v>3.3748811066196038E-4</v>
      </c>
      <c r="S78" s="8">
        <v>9.2002412063216727</v>
      </c>
      <c r="T78" s="8">
        <v>5.6672511643690887E-2</v>
      </c>
      <c r="U78" s="8">
        <v>10.338162286052571</v>
      </c>
      <c r="V78" s="8">
        <v>1.680869048825416E-2</v>
      </c>
      <c r="W78" s="8">
        <v>0.48638485092316458</v>
      </c>
      <c r="X78" s="8">
        <v>9.123040135454695E-3</v>
      </c>
      <c r="Y78" s="8">
        <v>0.1718983970418082</v>
      </c>
      <c r="Z78" s="8">
        <v>1.012171150475819E-2</v>
      </c>
      <c r="AA78" s="8">
        <v>3.1942280009061761E-3</v>
      </c>
      <c r="AB78" s="8">
        <v>4.1466810705811902E-4</v>
      </c>
      <c r="AC78" s="8">
        <v>9.6668577870012236</v>
      </c>
      <c r="AD78" s="8">
        <v>5.621036178841108E-2</v>
      </c>
      <c r="AE78" s="8">
        <v>10.37470381827775</v>
      </c>
      <c r="AF78" s="8">
        <v>1.6283977419398299E-2</v>
      </c>
      <c r="AG78" s="8">
        <v>0.44153639822307872</v>
      </c>
      <c r="AH78" s="8">
        <v>8.9436310660610408E-3</v>
      </c>
      <c r="AI78" s="8">
        <v>0.16979923920110451</v>
      </c>
      <c r="AJ78" s="8">
        <v>9.7922759535239608E-3</v>
      </c>
      <c r="AK78" s="8">
        <v>7.243285592568283E-3</v>
      </c>
      <c r="AL78" s="8">
        <v>3.8854589484063889E-4</v>
      </c>
      <c r="AM78" s="8">
        <v>0.45014290683997238</v>
      </c>
      <c r="AN78" s="8">
        <v>7.2227974926765614E-3</v>
      </c>
      <c r="AO78" s="8">
        <v>2.5714007761922029E-2</v>
      </c>
      <c r="AP78" s="8">
        <v>3.719210654394288E-3</v>
      </c>
      <c r="AQ78" s="8">
        <v>8.0140845240865843E-3</v>
      </c>
      <c r="AR78" s="8">
        <v>1.8003679255377391E-3</v>
      </c>
      <c r="AS78" s="8">
        <v>4.6040484006031612E-2</v>
      </c>
      <c r="AT78" s="8">
        <v>2.5613229854101979E-3</v>
      </c>
      <c r="AU78" s="8">
        <v>3.9235640492114292E-3</v>
      </c>
      <c r="AV78" s="8">
        <v>1.3569701619924209E-4</v>
      </c>
      <c r="AW78" s="9">
        <v>1</v>
      </c>
      <c r="AX78" s="9">
        <v>0</v>
      </c>
      <c r="AY78" s="9">
        <v>1</v>
      </c>
      <c r="AZ78" s="5">
        <v>0</v>
      </c>
      <c r="BA78" s="9">
        <v>1</v>
      </c>
      <c r="BB78" s="5">
        <v>0</v>
      </c>
      <c r="BC78" s="9">
        <v>0.99688152699119503</v>
      </c>
      <c r="BD78" s="9">
        <v>2.2134276448169721E-4</v>
      </c>
      <c r="BE78" s="9">
        <v>1</v>
      </c>
      <c r="BF78" s="5">
        <v>0</v>
      </c>
      <c r="BG78" s="9">
        <v>1</v>
      </c>
      <c r="BH78" s="5">
        <v>0</v>
      </c>
      <c r="BI78" s="9">
        <v>1.007535127117519</v>
      </c>
      <c r="BJ78" s="9">
        <v>7.6000567236778592E-4</v>
      </c>
      <c r="BK78" s="10">
        <v>43220.145554544913</v>
      </c>
      <c r="BL78" s="5">
        <v>34.862905092592591</v>
      </c>
      <c r="BM78" s="8">
        <v>3.898926987557917E-3</v>
      </c>
      <c r="BN78" s="5">
        <v>5.1974058488519979E-6</v>
      </c>
      <c r="BO78" s="11">
        <v>1.0002441241367721</v>
      </c>
      <c r="BP78" s="11">
        <v>1.9778679817736671</v>
      </c>
      <c r="BQ78" s="9">
        <v>7.8700000000000003E-3</v>
      </c>
      <c r="BR78" s="9">
        <v>5.8E-4</v>
      </c>
      <c r="BS78" s="9">
        <v>1.2710000000000001E-2</v>
      </c>
      <c r="BT78" s="9">
        <v>4.0000000000000003E-5</v>
      </c>
      <c r="BU78" s="9">
        <v>0</v>
      </c>
      <c r="BV78" s="9">
        <v>0</v>
      </c>
      <c r="BW78" s="9">
        <v>7.5799999999999999E-4</v>
      </c>
      <c r="BX78" s="9">
        <v>6.9999999999999999E-6</v>
      </c>
      <c r="BY78" s="9">
        <v>4.0000000000000003E-5</v>
      </c>
      <c r="BZ78" s="9">
        <v>1.9999999999999999E-6</v>
      </c>
      <c r="CA78" s="9">
        <v>2.8600000000000001E-4</v>
      </c>
      <c r="CB78" s="9">
        <v>4.9999999999999998E-7</v>
      </c>
      <c r="CC78" s="9">
        <v>250</v>
      </c>
      <c r="CD78" s="9">
        <v>0</v>
      </c>
      <c r="CE78" s="9">
        <v>1.96</v>
      </c>
      <c r="CF78" s="9">
        <v>0</v>
      </c>
      <c r="CG78" s="9">
        <v>0.22700000000000001</v>
      </c>
      <c r="CH78" s="9">
        <v>0</v>
      </c>
    </row>
    <row r="79" spans="1:86" x14ac:dyDescent="0.25">
      <c r="A79" s="5"/>
      <c r="B79" s="5" t="s">
        <v>108</v>
      </c>
      <c r="C79" s="5" t="s">
        <v>107</v>
      </c>
      <c r="D79" s="5" t="s">
        <v>6</v>
      </c>
      <c r="E79" s="5" t="s">
        <v>143</v>
      </c>
      <c r="F79" s="5" t="s">
        <v>69</v>
      </c>
      <c r="G79" s="5" t="s">
        <v>85</v>
      </c>
      <c r="H79" s="5">
        <v>2.25</v>
      </c>
      <c r="I79" s="5">
        <v>5.8167632222706569</v>
      </c>
      <c r="J79" s="5">
        <v>0.1017449744638641</v>
      </c>
      <c r="K79" s="5">
        <v>12.987888717141431</v>
      </c>
      <c r="L79" s="5">
        <v>0.87569531868716433</v>
      </c>
      <c r="M79" s="5">
        <v>86.389830005826184</v>
      </c>
      <c r="N79" s="5">
        <v>0.81646450933535131</v>
      </c>
      <c r="O79" s="5">
        <v>0</v>
      </c>
      <c r="P79" s="5">
        <v>8.0000000000000006E-17</v>
      </c>
      <c r="Q79" s="5">
        <v>1.0669815641841349</v>
      </c>
      <c r="R79" s="5">
        <v>4.3603188063801929E-4</v>
      </c>
      <c r="S79" s="8">
        <v>7.8452044513337391</v>
      </c>
      <c r="T79" s="8">
        <v>6.5356172552542724E-2</v>
      </c>
      <c r="U79" s="8">
        <v>8.2992048289623277</v>
      </c>
      <c r="V79" s="8">
        <v>1.5517994821542669E-2</v>
      </c>
      <c r="W79" s="8">
        <v>0.44987097136094611</v>
      </c>
      <c r="X79" s="8">
        <v>9.4967087090333871E-3</v>
      </c>
      <c r="Y79" s="8">
        <v>0.16485398382667649</v>
      </c>
      <c r="Z79" s="8">
        <v>1.111050776727218E-2</v>
      </c>
      <c r="AA79" s="8">
        <v>3.5044345383689821E-3</v>
      </c>
      <c r="AB79" s="8">
        <v>3.3215228729729229E-4</v>
      </c>
      <c r="AC79" s="8">
        <v>8.3037713959687061</v>
      </c>
      <c r="AD79" s="8">
        <v>6.4940382670005709E-2</v>
      </c>
      <c r="AE79" s="8">
        <v>8.3279684925455655</v>
      </c>
      <c r="AF79" s="8">
        <v>1.5013712499085631E-2</v>
      </c>
      <c r="AG79" s="8">
        <v>0.40605559051114781</v>
      </c>
      <c r="AH79" s="8">
        <v>9.3244920310398428E-3</v>
      </c>
      <c r="AI79" s="8">
        <v>0.14416793804903899</v>
      </c>
      <c r="AJ79" s="8">
        <v>1.081124448946673E-2</v>
      </c>
      <c r="AK79" s="8">
        <v>7.5368623293678846E-3</v>
      </c>
      <c r="AL79" s="8">
        <v>2.9939688912632877E-4</v>
      </c>
      <c r="AM79" s="8">
        <v>0.44772710674065758</v>
      </c>
      <c r="AN79" s="8">
        <v>7.3604340490871778E-3</v>
      </c>
      <c r="AO79" s="8">
        <v>2.5714007761922029E-2</v>
      </c>
      <c r="AP79" s="8">
        <v>3.719210654394288E-3</v>
      </c>
      <c r="AQ79" s="8">
        <v>8.0140845240865843E-3</v>
      </c>
      <c r="AR79" s="8">
        <v>1.8003679255377391E-3</v>
      </c>
      <c r="AS79" s="8">
        <v>4.6040484006031612E-2</v>
      </c>
      <c r="AT79" s="8">
        <v>2.5613229854101979E-3</v>
      </c>
      <c r="AU79" s="8">
        <v>3.9219137435860538E-3</v>
      </c>
      <c r="AV79" s="8">
        <v>1.37970062411116E-4</v>
      </c>
      <c r="AW79" s="9">
        <v>1</v>
      </c>
      <c r="AX79" s="9">
        <v>0</v>
      </c>
      <c r="AY79" s="9">
        <v>1</v>
      </c>
      <c r="AZ79" s="5">
        <v>0</v>
      </c>
      <c r="BA79" s="9">
        <v>1</v>
      </c>
      <c r="BB79" s="5">
        <v>0</v>
      </c>
      <c r="BC79" s="9">
        <v>0.99686402766648075</v>
      </c>
      <c r="BD79" s="9">
        <v>2.101935708555785E-4</v>
      </c>
      <c r="BE79" s="9">
        <v>1</v>
      </c>
      <c r="BF79" s="5">
        <v>0</v>
      </c>
      <c r="BG79" s="9">
        <v>1</v>
      </c>
      <c r="BH79" s="5">
        <v>0</v>
      </c>
      <c r="BI79" s="9">
        <v>1.007535127117519</v>
      </c>
      <c r="BJ79" s="9">
        <v>7.6000567236778592E-4</v>
      </c>
      <c r="BK79" s="10">
        <v>43220.150007838798</v>
      </c>
      <c r="BL79" s="5">
        <v>34.867361111111109</v>
      </c>
      <c r="BM79" s="8">
        <v>3.898926987557917E-3</v>
      </c>
      <c r="BN79" s="5">
        <v>5.1974058488519979E-6</v>
      </c>
      <c r="BO79" s="11">
        <v>1.0002441556203381</v>
      </c>
      <c r="BP79" s="11">
        <v>1.978041947965016</v>
      </c>
      <c r="BQ79" s="9">
        <v>7.8700000000000003E-3</v>
      </c>
      <c r="BR79" s="9">
        <v>5.8E-4</v>
      </c>
      <c r="BS79" s="9">
        <v>1.2710000000000001E-2</v>
      </c>
      <c r="BT79" s="9">
        <v>4.0000000000000003E-5</v>
      </c>
      <c r="BU79" s="9">
        <v>0</v>
      </c>
      <c r="BV79" s="9">
        <v>0</v>
      </c>
      <c r="BW79" s="9">
        <v>7.5799999999999999E-4</v>
      </c>
      <c r="BX79" s="9">
        <v>6.9999999999999999E-6</v>
      </c>
      <c r="BY79" s="9">
        <v>4.0000000000000003E-5</v>
      </c>
      <c r="BZ79" s="9">
        <v>1.9999999999999999E-6</v>
      </c>
      <c r="CA79" s="9">
        <v>2.8600000000000001E-4</v>
      </c>
      <c r="CB79" s="9">
        <v>4.9999999999999998E-7</v>
      </c>
      <c r="CC79" s="9">
        <v>250</v>
      </c>
      <c r="CD79" s="9">
        <v>0</v>
      </c>
      <c r="CE79" s="9">
        <v>1.96</v>
      </c>
      <c r="CF79" s="9">
        <v>0</v>
      </c>
      <c r="CG79" s="9">
        <v>0.22700000000000001</v>
      </c>
      <c r="CH79" s="9">
        <v>0</v>
      </c>
    </row>
    <row r="80" spans="1:86" x14ac:dyDescent="0.25">
      <c r="A80" s="5"/>
      <c r="B80" s="5" t="s">
        <v>108</v>
      </c>
      <c r="C80" s="5" t="s">
        <v>107</v>
      </c>
      <c r="D80" s="5" t="s">
        <v>6</v>
      </c>
      <c r="E80" s="5" t="s">
        <v>143</v>
      </c>
      <c r="F80" s="5" t="s">
        <v>69</v>
      </c>
      <c r="G80" s="5" t="s">
        <v>86</v>
      </c>
      <c r="H80" s="5">
        <v>2.25</v>
      </c>
      <c r="I80" s="5">
        <v>5.7891244807837614</v>
      </c>
      <c r="J80" s="5">
        <v>0.1036448821028452</v>
      </c>
      <c r="K80" s="5">
        <v>13.26873446418892</v>
      </c>
      <c r="L80" s="5">
        <v>0.71823705612414845</v>
      </c>
      <c r="M80" s="5">
        <v>87.155543876570619</v>
      </c>
      <c r="N80" s="5">
        <v>0.81257888436085368</v>
      </c>
      <c r="O80" s="5">
        <v>0</v>
      </c>
      <c r="P80" s="5">
        <v>8.0000000000000006E-17</v>
      </c>
      <c r="Q80" s="5">
        <v>1.081710416401225</v>
      </c>
      <c r="R80" s="5">
        <v>4.0955992094476352E-4</v>
      </c>
      <c r="S80" s="8">
        <v>9.3521988752760841</v>
      </c>
      <c r="T80" s="8">
        <v>8.6950058650465012E-2</v>
      </c>
      <c r="U80" s="8">
        <v>10.02882007678919</v>
      </c>
      <c r="V80" s="8">
        <v>1.6420354382078051E-2</v>
      </c>
      <c r="W80" s="8">
        <v>0.52869804125206554</v>
      </c>
      <c r="X80" s="8">
        <v>1.1977887389954429E-2</v>
      </c>
      <c r="Y80" s="8">
        <v>0.1949770011925841</v>
      </c>
      <c r="Z80" s="8">
        <v>1.054897483080203E-2</v>
      </c>
      <c r="AA80" s="8">
        <v>3.9302892354962267E-3</v>
      </c>
      <c r="AB80" s="8">
        <v>3.9435971669410288E-4</v>
      </c>
      <c r="AC80" s="8">
        <v>9.8050187678687202</v>
      </c>
      <c r="AD80" s="8">
        <v>8.6624847732369253E-2</v>
      </c>
      <c r="AE80" s="8">
        <v>10.077034138337281</v>
      </c>
      <c r="AF80" s="8">
        <v>1.5917121959892901E-2</v>
      </c>
      <c r="AG80" s="8">
        <v>0.48647268365801899</v>
      </c>
      <c r="AH80" s="8">
        <v>1.1841809897947369E-2</v>
      </c>
      <c r="AI80" s="8">
        <v>0.1973410656240511</v>
      </c>
      <c r="AJ80" s="8">
        <v>1.023330320792382E-2</v>
      </c>
      <c r="AK80" s="8">
        <v>8.0135580628996859E-3</v>
      </c>
      <c r="AL80" s="8">
        <v>3.6529644621647542E-4</v>
      </c>
      <c r="AM80" s="8">
        <v>0.4452736578086261</v>
      </c>
      <c r="AN80" s="8">
        <v>7.5132186620080199E-3</v>
      </c>
      <c r="AO80" s="8">
        <v>2.5714007761922029E-2</v>
      </c>
      <c r="AP80" s="8">
        <v>3.719210654394288E-3</v>
      </c>
      <c r="AQ80" s="8">
        <v>8.0140845240865843E-3</v>
      </c>
      <c r="AR80" s="8">
        <v>1.8003679255377391E-3</v>
      </c>
      <c r="AS80" s="8">
        <v>4.6040484006031612E-2</v>
      </c>
      <c r="AT80" s="8">
        <v>2.5613229854101979E-3</v>
      </c>
      <c r="AU80" s="8">
        <v>3.9202377189119708E-3</v>
      </c>
      <c r="AV80" s="8">
        <v>1.405415989127872E-4</v>
      </c>
      <c r="AW80" s="9">
        <v>1</v>
      </c>
      <c r="AX80" s="9">
        <v>0</v>
      </c>
      <c r="AY80" s="9">
        <v>1</v>
      </c>
      <c r="AZ80" s="5">
        <v>0</v>
      </c>
      <c r="BA80" s="9">
        <v>1</v>
      </c>
      <c r="BB80" s="5">
        <v>0</v>
      </c>
      <c r="BC80" s="9">
        <v>0.99684625562501761</v>
      </c>
      <c r="BD80" s="9">
        <v>2.0183853147654301E-4</v>
      </c>
      <c r="BE80" s="9">
        <v>1</v>
      </c>
      <c r="BF80" s="5">
        <v>0</v>
      </c>
      <c r="BG80" s="9">
        <v>1</v>
      </c>
      <c r="BH80" s="5">
        <v>0</v>
      </c>
      <c r="BI80" s="9">
        <v>1.007535127117519</v>
      </c>
      <c r="BJ80" s="9">
        <v>7.6000567236778592E-4</v>
      </c>
      <c r="BK80" s="10">
        <v>43220.154526745391</v>
      </c>
      <c r="BL80" s="5">
        <v>34.871886574074082</v>
      </c>
      <c r="BM80" s="8">
        <v>3.898926987557917E-3</v>
      </c>
      <c r="BN80" s="5">
        <v>5.1974058488519979E-6</v>
      </c>
      <c r="BO80" s="11">
        <v>1.0002441875677679</v>
      </c>
      <c r="BP80" s="11">
        <v>1.9782184929325399</v>
      </c>
      <c r="BQ80" s="9">
        <v>7.8700000000000003E-3</v>
      </c>
      <c r="BR80" s="9">
        <v>5.8E-4</v>
      </c>
      <c r="BS80" s="9">
        <v>1.2710000000000001E-2</v>
      </c>
      <c r="BT80" s="9">
        <v>4.0000000000000003E-5</v>
      </c>
      <c r="BU80" s="9">
        <v>0</v>
      </c>
      <c r="BV80" s="9">
        <v>0</v>
      </c>
      <c r="BW80" s="9">
        <v>7.5799999999999999E-4</v>
      </c>
      <c r="BX80" s="9">
        <v>6.9999999999999999E-6</v>
      </c>
      <c r="BY80" s="9">
        <v>4.0000000000000003E-5</v>
      </c>
      <c r="BZ80" s="9">
        <v>1.9999999999999999E-6</v>
      </c>
      <c r="CA80" s="9">
        <v>2.8600000000000001E-4</v>
      </c>
      <c r="CB80" s="9">
        <v>4.9999999999999998E-7</v>
      </c>
      <c r="CC80" s="9">
        <v>250</v>
      </c>
      <c r="CD80" s="9">
        <v>0</v>
      </c>
      <c r="CE80" s="9">
        <v>1.96</v>
      </c>
      <c r="CF80" s="9">
        <v>0</v>
      </c>
      <c r="CG80" s="9">
        <v>0.22700000000000001</v>
      </c>
      <c r="CH80" s="9">
        <v>0</v>
      </c>
    </row>
    <row r="81" spans="1:86" x14ac:dyDescent="0.25">
      <c r="A81" s="5"/>
      <c r="B81" s="5" t="s">
        <v>108</v>
      </c>
      <c r="C81" s="5" t="s">
        <v>107</v>
      </c>
      <c r="D81" s="5" t="s">
        <v>6</v>
      </c>
      <c r="E81" s="5" t="s">
        <v>143</v>
      </c>
      <c r="F81" s="5" t="s">
        <v>69</v>
      </c>
      <c r="G81" s="5" t="s">
        <v>87</v>
      </c>
      <c r="H81" s="5">
        <v>2.25</v>
      </c>
      <c r="I81" s="5">
        <v>5.4717947488583327</v>
      </c>
      <c r="J81" s="5">
        <v>0.22582583046550481</v>
      </c>
      <c r="K81" s="5">
        <v>14.585396812319461</v>
      </c>
      <c r="L81" s="5">
        <v>2.305949066656094</v>
      </c>
      <c r="M81" s="5">
        <v>77.632936410599157</v>
      </c>
      <c r="N81" s="5">
        <v>0.76797091506354653</v>
      </c>
      <c r="O81" s="5">
        <v>0</v>
      </c>
      <c r="P81" s="5">
        <v>8.0000000000000006E-17</v>
      </c>
      <c r="Q81" s="5">
        <v>1.018990547204129</v>
      </c>
      <c r="R81" s="5">
        <v>7.3585413544007016E-4</v>
      </c>
      <c r="S81" s="8">
        <v>3.7951053399672472</v>
      </c>
      <c r="T81" s="8">
        <v>3.7950605892044333E-2</v>
      </c>
      <c r="U81" s="8">
        <v>3.835575359353355</v>
      </c>
      <c r="V81" s="8">
        <v>1.561165776880105E-2</v>
      </c>
      <c r="W81" s="8">
        <v>0.1952051172427921</v>
      </c>
      <c r="X81" s="8">
        <v>6.1621533288433788E-3</v>
      </c>
      <c r="Y81" s="8">
        <v>6.7823371404827915E-2</v>
      </c>
      <c r="Z81" s="8">
        <v>1.0719026448140351E-2</v>
      </c>
      <c r="AA81" s="8">
        <v>2.8168348232714248E-3</v>
      </c>
      <c r="AB81" s="8">
        <v>3.8927314051020491E-4</v>
      </c>
      <c r="AC81" s="8">
        <v>4.2337881841546068</v>
      </c>
      <c r="AD81" s="8">
        <v>3.7109074350422301E-2</v>
      </c>
      <c r="AE81" s="8">
        <v>3.8632108812047381</v>
      </c>
      <c r="AF81" s="8">
        <v>1.519487124019297E-2</v>
      </c>
      <c r="AG81" s="8">
        <v>0.15203649073559081</v>
      </c>
      <c r="AH81" s="8">
        <v>5.8932850754795886E-3</v>
      </c>
      <c r="AI81" s="8">
        <v>7.0494780448597083E-2</v>
      </c>
      <c r="AJ81" s="8">
        <v>1.0408513465444609E-2</v>
      </c>
      <c r="AK81" s="8">
        <v>6.792834857008408E-3</v>
      </c>
      <c r="AL81" s="8">
        <v>3.5686834638543931E-4</v>
      </c>
      <c r="AM81" s="8">
        <v>0.43913689807582112</v>
      </c>
      <c r="AN81" s="8">
        <v>7.9476467226531813E-3</v>
      </c>
      <c r="AO81" s="8">
        <v>2.5714007761922029E-2</v>
      </c>
      <c r="AP81" s="8">
        <v>3.719210654394288E-3</v>
      </c>
      <c r="AQ81" s="8">
        <v>8.0140845240865843E-3</v>
      </c>
      <c r="AR81" s="8">
        <v>1.8003679255377391E-3</v>
      </c>
      <c r="AS81" s="8">
        <v>4.6040484006031612E-2</v>
      </c>
      <c r="AT81" s="8">
        <v>2.5613229854101979E-3</v>
      </c>
      <c r="AU81" s="8">
        <v>3.9160455139727046E-3</v>
      </c>
      <c r="AV81" s="8">
        <v>1.4804059818804901E-4</v>
      </c>
      <c r="AW81" s="9">
        <v>1</v>
      </c>
      <c r="AX81" s="9">
        <v>0</v>
      </c>
      <c r="AY81" s="9">
        <v>1</v>
      </c>
      <c r="AZ81" s="5">
        <v>0</v>
      </c>
      <c r="BA81" s="9">
        <v>1</v>
      </c>
      <c r="BB81" s="5">
        <v>0</v>
      </c>
      <c r="BC81" s="9">
        <v>0.99680180279496411</v>
      </c>
      <c r="BD81" s="9">
        <v>1.9621090350531919E-4</v>
      </c>
      <c r="BE81" s="9">
        <v>1</v>
      </c>
      <c r="BF81" s="5">
        <v>0</v>
      </c>
      <c r="BG81" s="9">
        <v>1</v>
      </c>
      <c r="BH81" s="5">
        <v>0</v>
      </c>
      <c r="BI81" s="9">
        <v>1.007535127117519</v>
      </c>
      <c r="BJ81" s="9">
        <v>7.6000567236778592E-4</v>
      </c>
      <c r="BK81" s="10">
        <v>43220.165850075078</v>
      </c>
      <c r="BL81" s="5">
        <v>34.883206018518521</v>
      </c>
      <c r="BM81" s="8">
        <v>3.898926987557917E-3</v>
      </c>
      <c r="BN81" s="5">
        <v>5.1974058488519979E-6</v>
      </c>
      <c r="BO81" s="11">
        <v>1.0002442676206089</v>
      </c>
      <c r="BP81" s="11">
        <v>1.9786609428032429</v>
      </c>
      <c r="BQ81" s="9">
        <v>7.8700000000000003E-3</v>
      </c>
      <c r="BR81" s="9">
        <v>5.8E-4</v>
      </c>
      <c r="BS81" s="9">
        <v>1.2710000000000001E-2</v>
      </c>
      <c r="BT81" s="9">
        <v>4.0000000000000003E-5</v>
      </c>
      <c r="BU81" s="9">
        <v>0</v>
      </c>
      <c r="BV81" s="9">
        <v>0</v>
      </c>
      <c r="BW81" s="9">
        <v>7.5799999999999999E-4</v>
      </c>
      <c r="BX81" s="9">
        <v>6.9999999999999999E-6</v>
      </c>
      <c r="BY81" s="9">
        <v>4.0000000000000003E-5</v>
      </c>
      <c r="BZ81" s="9">
        <v>1.9999999999999999E-6</v>
      </c>
      <c r="CA81" s="9">
        <v>2.8600000000000001E-4</v>
      </c>
      <c r="CB81" s="9">
        <v>4.9999999999999998E-7</v>
      </c>
      <c r="CC81" s="9">
        <v>250</v>
      </c>
      <c r="CD81" s="9">
        <v>0</v>
      </c>
      <c r="CE81" s="9">
        <v>1.96</v>
      </c>
      <c r="CF81" s="9">
        <v>0</v>
      </c>
      <c r="CG81" s="9">
        <v>0.22700000000000001</v>
      </c>
      <c r="CH81" s="9">
        <v>0</v>
      </c>
    </row>
    <row r="82" spans="1:86" x14ac:dyDescent="0.25">
      <c r="A82" s="5"/>
      <c r="B82" s="5" t="s">
        <v>108</v>
      </c>
      <c r="C82" s="5" t="s">
        <v>107</v>
      </c>
      <c r="D82" s="5" t="s">
        <v>6</v>
      </c>
      <c r="E82" s="5" t="s">
        <v>143</v>
      </c>
      <c r="F82" s="5" t="s">
        <v>69</v>
      </c>
      <c r="G82" s="5" t="s">
        <v>88</v>
      </c>
      <c r="H82" s="5">
        <v>2.25</v>
      </c>
      <c r="I82" s="5">
        <v>5.8810437572080438</v>
      </c>
      <c r="J82" s="5">
        <v>0.16083953704157281</v>
      </c>
      <c r="K82" s="5">
        <v>13.015627417868791</v>
      </c>
      <c r="L82" s="5">
        <v>1.3514472277172309</v>
      </c>
      <c r="M82" s="5">
        <v>84.573404598577568</v>
      </c>
      <c r="N82" s="5">
        <v>0.82550169087429315</v>
      </c>
      <c r="O82" s="5">
        <v>0</v>
      </c>
      <c r="P82" s="5">
        <v>8.0000000000000006E-17</v>
      </c>
      <c r="Q82" s="5">
        <v>1.032836809125401</v>
      </c>
      <c r="R82" s="5">
        <v>4.9878669262190306E-4</v>
      </c>
      <c r="S82" s="8">
        <v>4.6556517311182191</v>
      </c>
      <c r="T82" s="8">
        <v>4.5174306153135599E-2</v>
      </c>
      <c r="U82" s="8">
        <v>4.7687345833517192</v>
      </c>
      <c r="V82" s="8">
        <v>1.5675269015312469E-2</v>
      </c>
      <c r="W82" s="8">
        <v>0.25731784143657588</v>
      </c>
      <c r="X82" s="8">
        <v>7.1090013699990108E-3</v>
      </c>
      <c r="Y82" s="8">
        <v>9.4485618793377191E-2</v>
      </c>
      <c r="Z82" s="8">
        <v>9.8054841838843294E-3</v>
      </c>
      <c r="AA82" s="8">
        <v>2.3677249898269282E-3</v>
      </c>
      <c r="AB82" s="8">
        <v>3.2827085640013421E-4</v>
      </c>
      <c r="AC82" s="8">
        <v>5.0958520933611862</v>
      </c>
      <c r="AD82" s="8">
        <v>4.4435577012845527E-2</v>
      </c>
      <c r="AE82" s="8">
        <v>4.7945235188176083</v>
      </c>
      <c r="AF82" s="8">
        <v>1.52494476262272E-2</v>
      </c>
      <c r="AG82" s="8">
        <v>0.214617855509429</v>
      </c>
      <c r="AH82" s="8">
        <v>6.8772505997195376E-3</v>
      </c>
      <c r="AI82" s="8">
        <v>9.0444400176624237E-2</v>
      </c>
      <c r="AJ82" s="8">
        <v>9.4650485812179073E-3</v>
      </c>
      <c r="AK82" s="8">
        <v>6.3505058933225177E-3</v>
      </c>
      <c r="AL82" s="8">
        <v>2.8852070796326712E-4</v>
      </c>
      <c r="AM82" s="8">
        <v>0.43673364758741168</v>
      </c>
      <c r="AN82" s="8">
        <v>8.1361804277374512E-3</v>
      </c>
      <c r="AO82" s="8">
        <v>2.5714007761922029E-2</v>
      </c>
      <c r="AP82" s="8">
        <v>3.719210654394288E-3</v>
      </c>
      <c r="AQ82" s="8">
        <v>8.0140845240865843E-3</v>
      </c>
      <c r="AR82" s="8">
        <v>1.8003679255377391E-3</v>
      </c>
      <c r="AS82" s="8">
        <v>4.6040484006031612E-2</v>
      </c>
      <c r="AT82" s="8">
        <v>2.5613229854101979E-3</v>
      </c>
      <c r="AU82" s="8">
        <v>3.9144037813635653E-3</v>
      </c>
      <c r="AV82" s="8">
        <v>1.5135583793663641E-4</v>
      </c>
      <c r="AW82" s="9">
        <v>1</v>
      </c>
      <c r="AX82" s="9">
        <v>0</v>
      </c>
      <c r="AY82" s="9">
        <v>1</v>
      </c>
      <c r="AZ82" s="5">
        <v>0</v>
      </c>
      <c r="BA82" s="9">
        <v>1</v>
      </c>
      <c r="BB82" s="5">
        <v>0</v>
      </c>
      <c r="BC82" s="9">
        <v>0.99678439437583277</v>
      </c>
      <c r="BD82" s="9">
        <v>2.0025421977654399E-4</v>
      </c>
      <c r="BE82" s="9">
        <v>1</v>
      </c>
      <c r="BF82" s="5">
        <v>0</v>
      </c>
      <c r="BG82" s="9">
        <v>1</v>
      </c>
      <c r="BH82" s="5">
        <v>0</v>
      </c>
      <c r="BI82" s="9">
        <v>1.007535127117519</v>
      </c>
      <c r="BJ82" s="9">
        <v>7.6000567236778592E-4</v>
      </c>
      <c r="BK82" s="10">
        <v>43220.170287321227</v>
      </c>
      <c r="BL82" s="5">
        <v>34.887638888888887</v>
      </c>
      <c r="BM82" s="8">
        <v>3.898926987557917E-3</v>
      </c>
      <c r="BN82" s="5">
        <v>5.1974058488519979E-6</v>
      </c>
      <c r="BO82" s="11">
        <v>1.0002442989907261</v>
      </c>
      <c r="BP82" s="11">
        <v>1.9788343515629601</v>
      </c>
      <c r="BQ82" s="9">
        <v>7.8700000000000003E-3</v>
      </c>
      <c r="BR82" s="9">
        <v>5.8E-4</v>
      </c>
      <c r="BS82" s="9">
        <v>1.2710000000000001E-2</v>
      </c>
      <c r="BT82" s="9">
        <v>4.0000000000000003E-5</v>
      </c>
      <c r="BU82" s="9">
        <v>0</v>
      </c>
      <c r="BV82" s="9">
        <v>0</v>
      </c>
      <c r="BW82" s="9">
        <v>7.5799999999999999E-4</v>
      </c>
      <c r="BX82" s="9">
        <v>6.9999999999999999E-6</v>
      </c>
      <c r="BY82" s="9">
        <v>4.0000000000000003E-5</v>
      </c>
      <c r="BZ82" s="9">
        <v>1.9999999999999999E-6</v>
      </c>
      <c r="CA82" s="9">
        <v>2.8600000000000001E-4</v>
      </c>
      <c r="CB82" s="9">
        <v>4.9999999999999998E-7</v>
      </c>
      <c r="CC82" s="9">
        <v>250</v>
      </c>
      <c r="CD82" s="9">
        <v>0</v>
      </c>
      <c r="CE82" s="9">
        <v>1.96</v>
      </c>
      <c r="CF82" s="9">
        <v>0</v>
      </c>
      <c r="CG82" s="9">
        <v>0.22700000000000001</v>
      </c>
      <c r="CH82" s="9">
        <v>0</v>
      </c>
    </row>
    <row r="83" spans="1:86" x14ac:dyDescent="0.25">
      <c r="A83" s="5"/>
      <c r="B83" s="5" t="s">
        <v>108</v>
      </c>
      <c r="C83" s="5" t="s">
        <v>107</v>
      </c>
      <c r="D83" s="5" t="s">
        <v>6</v>
      </c>
      <c r="E83" s="5" t="s">
        <v>143</v>
      </c>
      <c r="F83" s="5" t="s">
        <v>69</v>
      </c>
      <c r="G83" s="5" t="s">
        <v>89</v>
      </c>
      <c r="H83" s="5">
        <v>2.25</v>
      </c>
      <c r="I83" s="5">
        <v>6.1402168833251567</v>
      </c>
      <c r="J83" s="5">
        <v>3.4347480885418703E-2</v>
      </c>
      <c r="K83" s="5">
        <v>29.239047862072258</v>
      </c>
      <c r="L83" s="5">
        <v>1.56967248847271</v>
      </c>
      <c r="M83" s="5">
        <v>95.354151675381004</v>
      </c>
      <c r="N83" s="5">
        <v>0.86194198462708549</v>
      </c>
      <c r="O83" s="5">
        <v>0</v>
      </c>
      <c r="P83" s="5">
        <v>8.0000000000000006E-17</v>
      </c>
      <c r="Q83" s="5">
        <v>1.115987290784574</v>
      </c>
      <c r="R83" s="5">
        <v>1.2887884860419469E-4</v>
      </c>
      <c r="S83" s="8">
        <v>17.906998862403391</v>
      </c>
      <c r="T83" s="8">
        <v>2.9964841541529869E-2</v>
      </c>
      <c r="U83" s="8">
        <v>19.805418473865021</v>
      </c>
      <c r="V83" s="8">
        <v>1.45256494641139E-2</v>
      </c>
      <c r="W83" s="8">
        <v>0.25320376887697038</v>
      </c>
      <c r="X83" s="8">
        <v>5.5136702763206218E-3</v>
      </c>
      <c r="Y83" s="8">
        <v>0.17466962587890331</v>
      </c>
      <c r="Z83" s="8">
        <v>9.3759856132770453E-3</v>
      </c>
      <c r="AA83" s="8">
        <v>2.386656659775211E-3</v>
      </c>
      <c r="AB83" s="8">
        <v>3.0192831904312452E-4</v>
      </c>
      <c r="AC83" s="8">
        <v>18.35225253346556</v>
      </c>
      <c r="AD83" s="8">
        <v>2.8782099967520399E-2</v>
      </c>
      <c r="AE83" s="8">
        <v>19.889094216834</v>
      </c>
      <c r="AF83" s="8">
        <v>1.346827947151053E-2</v>
      </c>
      <c r="AG83" s="8">
        <v>0.21254809277144471</v>
      </c>
      <c r="AH83" s="8">
        <v>5.2114523166461443E-3</v>
      </c>
      <c r="AI83" s="8">
        <v>0.16645108467065081</v>
      </c>
      <c r="AJ83" s="8">
        <v>9.0193531245199351E-3</v>
      </c>
      <c r="AK83" s="8">
        <v>6.347386138342459E-3</v>
      </c>
      <c r="AL83" s="8">
        <v>2.5652976683776199E-4</v>
      </c>
      <c r="AM83" s="8">
        <v>0.43431157268264409</v>
      </c>
      <c r="AN83" s="8">
        <v>8.3356133588750759E-3</v>
      </c>
      <c r="AO83" s="8">
        <v>2.5714007761922029E-2</v>
      </c>
      <c r="AP83" s="8">
        <v>3.719210654394288E-3</v>
      </c>
      <c r="AQ83" s="8">
        <v>8.0140845240865843E-3</v>
      </c>
      <c r="AR83" s="8">
        <v>1.8003679255377391E-3</v>
      </c>
      <c r="AS83" s="8">
        <v>4.6040484006031612E-2</v>
      </c>
      <c r="AT83" s="8">
        <v>2.5613229854101979E-3</v>
      </c>
      <c r="AU83" s="8">
        <v>3.9127491892300718E-3</v>
      </c>
      <c r="AV83" s="8">
        <v>1.548920719170624E-4</v>
      </c>
      <c r="AW83" s="9">
        <v>1</v>
      </c>
      <c r="AX83" s="9">
        <v>0</v>
      </c>
      <c r="AY83" s="9">
        <v>1</v>
      </c>
      <c r="AZ83" s="5">
        <v>0</v>
      </c>
      <c r="BA83" s="9">
        <v>1</v>
      </c>
      <c r="BB83" s="5">
        <v>0</v>
      </c>
      <c r="BC83" s="9">
        <v>0.99676684959832695</v>
      </c>
      <c r="BD83" s="9">
        <v>2.0767701603232821E-4</v>
      </c>
      <c r="BE83" s="9">
        <v>1</v>
      </c>
      <c r="BF83" s="5">
        <v>0</v>
      </c>
      <c r="BG83" s="9">
        <v>1</v>
      </c>
      <c r="BH83" s="5">
        <v>0</v>
      </c>
      <c r="BI83" s="9">
        <v>1.007535127117519</v>
      </c>
      <c r="BJ83" s="9">
        <v>7.6000567236778592E-4</v>
      </c>
      <c r="BK83" s="10">
        <v>43220.174746629193</v>
      </c>
      <c r="BL83" s="5">
        <v>34.892106481481477</v>
      </c>
      <c r="BM83" s="8">
        <v>3.898926987557917E-3</v>
      </c>
      <c r="BN83" s="5">
        <v>5.1974058488519979E-6</v>
      </c>
      <c r="BO83" s="11">
        <v>1.0002443305168149</v>
      </c>
      <c r="BP83" s="11">
        <v>1.97900863781534</v>
      </c>
      <c r="BQ83" s="9">
        <v>7.8700000000000003E-3</v>
      </c>
      <c r="BR83" s="9">
        <v>5.8E-4</v>
      </c>
      <c r="BS83" s="9">
        <v>1.2710000000000001E-2</v>
      </c>
      <c r="BT83" s="9">
        <v>4.0000000000000003E-5</v>
      </c>
      <c r="BU83" s="9">
        <v>0</v>
      </c>
      <c r="BV83" s="9">
        <v>0</v>
      </c>
      <c r="BW83" s="9">
        <v>7.5799999999999999E-4</v>
      </c>
      <c r="BX83" s="9">
        <v>6.9999999999999999E-6</v>
      </c>
      <c r="BY83" s="9">
        <v>4.0000000000000003E-5</v>
      </c>
      <c r="BZ83" s="9">
        <v>1.9999999999999999E-6</v>
      </c>
      <c r="CA83" s="9">
        <v>2.8600000000000001E-4</v>
      </c>
      <c r="CB83" s="9">
        <v>4.9999999999999998E-7</v>
      </c>
      <c r="CC83" s="9">
        <v>250</v>
      </c>
      <c r="CD83" s="9">
        <v>0</v>
      </c>
      <c r="CE83" s="9">
        <v>1.96</v>
      </c>
      <c r="CF83" s="9">
        <v>0</v>
      </c>
      <c r="CG83" s="9">
        <v>0.22700000000000001</v>
      </c>
      <c r="CH83" s="9">
        <v>0</v>
      </c>
    </row>
    <row r="84" spans="1:86" x14ac:dyDescent="0.25">
      <c r="A84" s="12"/>
      <c r="B84" s="12" t="s">
        <v>108</v>
      </c>
      <c r="C84" s="12" t="s">
        <v>107</v>
      </c>
      <c r="D84" s="12" t="s">
        <v>6</v>
      </c>
      <c r="E84" s="12" t="s">
        <v>143</v>
      </c>
      <c r="F84" s="12" t="s">
        <v>69</v>
      </c>
      <c r="G84" s="12" t="s">
        <v>90</v>
      </c>
      <c r="H84" s="12">
        <v>2.25</v>
      </c>
      <c r="I84" s="12">
        <v>5.5662146985093708</v>
      </c>
      <c r="J84" s="12">
        <v>0.12805330509579119</v>
      </c>
      <c r="K84" s="12">
        <v>13.393091117732061</v>
      </c>
      <c r="L84" s="12">
        <v>0.97456557057806958</v>
      </c>
      <c r="M84" s="12">
        <v>84.264019301023282</v>
      </c>
      <c r="N84" s="12">
        <v>0.78124299547441745</v>
      </c>
      <c r="O84" s="12">
        <v>0</v>
      </c>
      <c r="P84" s="12">
        <v>8.0000000000000006E-17</v>
      </c>
      <c r="Q84" s="12">
        <v>1.0878230998771301</v>
      </c>
      <c r="R84" s="12">
        <v>5.0810769172834132E-4</v>
      </c>
      <c r="S84" s="15">
        <v>6.4803480502366924</v>
      </c>
      <c r="T84" s="15">
        <v>5.4655271313775233E-2</v>
      </c>
      <c r="U84" s="15">
        <v>6.9881270826036994</v>
      </c>
      <c r="V84" s="15">
        <v>1.6848693280270791E-2</v>
      </c>
      <c r="W84" s="15">
        <v>0.36055159108508128</v>
      </c>
      <c r="X84" s="15">
        <v>8.3109444033845174E-3</v>
      </c>
      <c r="Y84" s="15">
        <v>0.13453388295722979</v>
      </c>
      <c r="Z84" s="15">
        <v>9.7838736136935441E-3</v>
      </c>
      <c r="AA84" s="15">
        <v>3.355835468645099E-3</v>
      </c>
      <c r="AB84" s="15">
        <v>3.8051296288191011E-4</v>
      </c>
      <c r="AC84" s="15">
        <v>6.9354772407898704</v>
      </c>
      <c r="AD84" s="15">
        <v>5.3983604937649039E-2</v>
      </c>
      <c r="AE84" s="15">
        <v>7.0285811857590126</v>
      </c>
      <c r="AF84" s="15">
        <v>1.6417939026401391E-2</v>
      </c>
      <c r="AG84" s="15">
        <v>0.31753179300734979</v>
      </c>
      <c r="AH84" s="15">
        <v>8.113597981712144E-3</v>
      </c>
      <c r="AI84" s="15">
        <v>0.1298147124813335</v>
      </c>
      <c r="AJ84" s="15">
        <v>9.4426589186064613E-3</v>
      </c>
      <c r="AK84" s="15">
        <v>7.3760364062867784E-3</v>
      </c>
      <c r="AL84" s="15">
        <v>3.4275081048455399E-4</v>
      </c>
      <c r="AM84" s="15">
        <v>0.43190832219423481</v>
      </c>
      <c r="AN84" s="15">
        <v>8.5421941161633042E-3</v>
      </c>
      <c r="AO84" s="15">
        <v>2.5714007761922029E-2</v>
      </c>
      <c r="AP84" s="15">
        <v>3.719210654394288E-3</v>
      </c>
      <c r="AQ84" s="15">
        <v>8.0140845240865843E-3</v>
      </c>
      <c r="AR84" s="15">
        <v>1.8003679255377391E-3</v>
      </c>
      <c r="AS84" s="15">
        <v>4.6040484006031612E-2</v>
      </c>
      <c r="AT84" s="15">
        <v>2.5613229854101979E-3</v>
      </c>
      <c r="AU84" s="15">
        <v>3.9111074566209316E-3</v>
      </c>
      <c r="AV84" s="15">
        <v>1.5858145498835551E-4</v>
      </c>
      <c r="AW84" s="16">
        <v>1</v>
      </c>
      <c r="AX84" s="16">
        <v>0</v>
      </c>
      <c r="AY84" s="16">
        <v>1</v>
      </c>
      <c r="AZ84" s="12">
        <v>0</v>
      </c>
      <c r="BA84" s="16">
        <v>1</v>
      </c>
      <c r="BB84" s="12">
        <v>0</v>
      </c>
      <c r="BC84" s="16">
        <v>0.99674944117919562</v>
      </c>
      <c r="BD84" s="16">
        <v>2.1802665615618699E-4</v>
      </c>
      <c r="BE84" s="16">
        <v>1</v>
      </c>
      <c r="BF84" s="12">
        <v>0</v>
      </c>
      <c r="BG84" s="16">
        <v>1</v>
      </c>
      <c r="BH84" s="12">
        <v>0</v>
      </c>
      <c r="BI84" s="16">
        <v>1.007535127117519</v>
      </c>
      <c r="BJ84" s="16">
        <v>7.6000567236778592E-4</v>
      </c>
      <c r="BK84" s="17">
        <v>43220.17918906737</v>
      </c>
      <c r="BL84" s="12">
        <v>34.89653935185185</v>
      </c>
      <c r="BM84" s="15">
        <v>3.898926987557917E-3</v>
      </c>
      <c r="BN84" s="12">
        <v>5.1974058488519979E-6</v>
      </c>
      <c r="BO84" s="18">
        <v>1.0002443619236401</v>
      </c>
      <c r="BP84" s="18">
        <v>1.979182279997604</v>
      </c>
      <c r="BQ84" s="16">
        <v>7.8700000000000003E-3</v>
      </c>
      <c r="BR84" s="16">
        <v>5.8E-4</v>
      </c>
      <c r="BS84" s="16">
        <v>1.2710000000000001E-2</v>
      </c>
      <c r="BT84" s="16">
        <v>4.0000000000000003E-5</v>
      </c>
      <c r="BU84" s="16">
        <v>0</v>
      </c>
      <c r="BV84" s="16">
        <v>0</v>
      </c>
      <c r="BW84" s="16">
        <v>7.5799999999999999E-4</v>
      </c>
      <c r="BX84" s="16">
        <v>6.9999999999999999E-6</v>
      </c>
      <c r="BY84" s="16">
        <v>4.0000000000000003E-5</v>
      </c>
      <c r="BZ84" s="16">
        <v>1.9999999999999999E-6</v>
      </c>
      <c r="CA84" s="16">
        <v>2.8600000000000001E-4</v>
      </c>
      <c r="CB84" s="16">
        <v>4.9999999999999998E-7</v>
      </c>
      <c r="CC84" s="16">
        <v>250</v>
      </c>
      <c r="CD84" s="16">
        <v>0</v>
      </c>
      <c r="CE84" s="16">
        <v>1.96</v>
      </c>
      <c r="CF84" s="16">
        <v>0</v>
      </c>
      <c r="CG84" s="16">
        <v>0.22700000000000001</v>
      </c>
      <c r="CH84" s="16">
        <v>0</v>
      </c>
    </row>
    <row r="86" spans="1:86" x14ac:dyDescent="0.25">
      <c r="S86" t="s">
        <v>102</v>
      </c>
      <c r="AC86" t="s">
        <v>103</v>
      </c>
      <c r="AM86" t="s">
        <v>9</v>
      </c>
    </row>
    <row r="87" spans="1:86" ht="18.75" x14ac:dyDescent="0.35">
      <c r="A87" s="3" t="s">
        <v>10</v>
      </c>
      <c r="B87" s="3" t="s">
        <v>139</v>
      </c>
      <c r="C87" s="3" t="s">
        <v>140</v>
      </c>
      <c r="D87" s="3" t="s">
        <v>141</v>
      </c>
      <c r="E87" s="3" t="s">
        <v>142</v>
      </c>
      <c r="F87" s="3" t="s">
        <v>12</v>
      </c>
      <c r="G87" s="3" t="s">
        <v>11</v>
      </c>
      <c r="H87" s="3" t="s">
        <v>13</v>
      </c>
      <c r="I87" s="3" t="s">
        <v>14</v>
      </c>
      <c r="J87" s="3" t="s">
        <v>15</v>
      </c>
      <c r="K87" s="3" t="s">
        <v>16</v>
      </c>
      <c r="L87" s="3" t="s">
        <v>15</v>
      </c>
      <c r="M87" s="3" t="s">
        <v>19</v>
      </c>
      <c r="N87" s="3" t="s">
        <v>20</v>
      </c>
      <c r="O87" s="3" t="s">
        <v>21</v>
      </c>
      <c r="P87" s="3" t="s">
        <v>22</v>
      </c>
      <c r="Q87" s="3" t="s">
        <v>23</v>
      </c>
      <c r="R87" s="3" t="s">
        <v>24</v>
      </c>
      <c r="S87" s="3" t="s">
        <v>25</v>
      </c>
      <c r="T87" s="3" t="s">
        <v>15</v>
      </c>
      <c r="U87" s="3" t="s">
        <v>26</v>
      </c>
      <c r="V87" s="3" t="s">
        <v>15</v>
      </c>
      <c r="W87" s="3" t="s">
        <v>27</v>
      </c>
      <c r="X87" s="3" t="s">
        <v>15</v>
      </c>
      <c r="Y87" s="3" t="s">
        <v>28</v>
      </c>
      <c r="Z87" s="3" t="s">
        <v>15</v>
      </c>
      <c r="AA87" s="3" t="s">
        <v>29</v>
      </c>
      <c r="AB87" s="3" t="s">
        <v>15</v>
      </c>
      <c r="AC87" s="3" t="s">
        <v>25</v>
      </c>
      <c r="AD87" s="3" t="s">
        <v>15</v>
      </c>
      <c r="AE87" s="3" t="s">
        <v>26</v>
      </c>
      <c r="AF87" s="3" t="s">
        <v>15</v>
      </c>
      <c r="AG87" s="3" t="s">
        <v>27</v>
      </c>
      <c r="AH87" s="3" t="s">
        <v>15</v>
      </c>
      <c r="AI87" s="3" t="s">
        <v>28</v>
      </c>
      <c r="AJ87" s="3" t="s">
        <v>15</v>
      </c>
      <c r="AK87" s="3" t="s">
        <v>29</v>
      </c>
      <c r="AL87" s="3" t="s">
        <v>15</v>
      </c>
      <c r="AM87" s="3" t="s">
        <v>25</v>
      </c>
      <c r="AN87" s="3" t="s">
        <v>15</v>
      </c>
      <c r="AO87" s="3" t="s">
        <v>26</v>
      </c>
      <c r="AP87" s="3" t="s">
        <v>15</v>
      </c>
      <c r="AQ87" s="3" t="s">
        <v>27</v>
      </c>
      <c r="AR87" s="3" t="s">
        <v>15</v>
      </c>
      <c r="AS87" s="3" t="s">
        <v>28</v>
      </c>
      <c r="AT87" s="3" t="s">
        <v>15</v>
      </c>
      <c r="AU87" s="3" t="s">
        <v>29</v>
      </c>
      <c r="AV87" s="3" t="s">
        <v>15</v>
      </c>
      <c r="AW87" s="3" t="s">
        <v>30</v>
      </c>
      <c r="AX87" s="3" t="s">
        <v>15</v>
      </c>
      <c r="AY87" s="3" t="s">
        <v>31</v>
      </c>
      <c r="AZ87" s="3" t="s">
        <v>15</v>
      </c>
      <c r="BA87" s="3" t="s">
        <v>32</v>
      </c>
      <c r="BB87" s="3" t="s">
        <v>15</v>
      </c>
      <c r="BC87" s="3" t="s">
        <v>33</v>
      </c>
      <c r="BD87" s="3" t="s">
        <v>15</v>
      </c>
      <c r="BE87" s="3" t="s">
        <v>34</v>
      </c>
      <c r="BF87" s="3" t="s">
        <v>15</v>
      </c>
      <c r="BG87" s="3" t="s">
        <v>35</v>
      </c>
      <c r="BH87" s="3" t="s">
        <v>15</v>
      </c>
      <c r="BI87" s="3" t="s">
        <v>36</v>
      </c>
      <c r="BJ87" s="3" t="s">
        <v>15</v>
      </c>
      <c r="BK87" s="3" t="s">
        <v>37</v>
      </c>
      <c r="BL87" s="3" t="s">
        <v>38</v>
      </c>
      <c r="BM87" s="3" t="s">
        <v>39</v>
      </c>
      <c r="BN87" s="3" t="s">
        <v>15</v>
      </c>
      <c r="BO87" s="3" t="s">
        <v>40</v>
      </c>
      <c r="BP87" s="3" t="s">
        <v>41</v>
      </c>
      <c r="BQ87" s="3" t="s">
        <v>46</v>
      </c>
      <c r="BR87" s="3" t="s">
        <v>15</v>
      </c>
      <c r="BS87" s="3" t="s">
        <v>47</v>
      </c>
      <c r="BT87" s="3" t="s">
        <v>15</v>
      </c>
      <c r="BU87" s="3" t="s">
        <v>48</v>
      </c>
      <c r="BV87" s="3" t="s">
        <v>15</v>
      </c>
      <c r="BW87" s="3" t="s">
        <v>49</v>
      </c>
      <c r="BX87" s="3" t="s">
        <v>15</v>
      </c>
      <c r="BY87" s="3" t="s">
        <v>50</v>
      </c>
      <c r="BZ87" s="3" t="s">
        <v>15</v>
      </c>
      <c r="CA87" s="3" t="s">
        <v>51</v>
      </c>
      <c r="CB87" s="3" t="s">
        <v>15</v>
      </c>
      <c r="CC87" s="3" t="s">
        <v>52</v>
      </c>
      <c r="CD87" s="3" t="s">
        <v>15</v>
      </c>
      <c r="CE87" s="3" t="s">
        <v>53</v>
      </c>
      <c r="CF87" s="3" t="s">
        <v>15</v>
      </c>
      <c r="CG87" s="3" t="s">
        <v>54</v>
      </c>
      <c r="CH87" s="3" t="s">
        <v>15</v>
      </c>
    </row>
    <row r="88" spans="1:86" x14ac:dyDescent="0.25">
      <c r="A88" s="4" t="s">
        <v>10</v>
      </c>
      <c r="B88" s="4" t="s">
        <v>10</v>
      </c>
      <c r="C88" s="4" t="s">
        <v>10</v>
      </c>
      <c r="D88" s="4" t="s">
        <v>10</v>
      </c>
      <c r="E88" s="4" t="s">
        <v>10</v>
      </c>
      <c r="F88" s="4" t="s">
        <v>10</v>
      </c>
      <c r="G88" s="4" t="s">
        <v>10</v>
      </c>
      <c r="H88" s="4" t="s">
        <v>55</v>
      </c>
      <c r="I88" s="4" t="s">
        <v>56</v>
      </c>
      <c r="J88" s="4" t="s">
        <v>56</v>
      </c>
      <c r="K88" s="4" t="s">
        <v>10</v>
      </c>
      <c r="L88" s="4" t="s">
        <v>10</v>
      </c>
      <c r="M88" s="4" t="s">
        <v>57</v>
      </c>
      <c r="N88" s="4" t="s">
        <v>10</v>
      </c>
      <c r="O88" s="4" t="s">
        <v>58</v>
      </c>
      <c r="P88" s="4" t="s">
        <v>59</v>
      </c>
      <c r="Q88" s="4" t="s">
        <v>10</v>
      </c>
      <c r="R88" s="4" t="s">
        <v>10</v>
      </c>
      <c r="S88" s="4" t="s">
        <v>60</v>
      </c>
      <c r="T88" s="4" t="s">
        <v>10</v>
      </c>
      <c r="U88" s="4" t="s">
        <v>60</v>
      </c>
      <c r="V88" s="4" t="s">
        <v>10</v>
      </c>
      <c r="W88" s="4" t="s">
        <v>60</v>
      </c>
      <c r="X88" s="4" t="s">
        <v>10</v>
      </c>
      <c r="Y88" s="4" t="s">
        <v>60</v>
      </c>
      <c r="Z88" s="4" t="s">
        <v>10</v>
      </c>
      <c r="AA88" s="4" t="s">
        <v>60</v>
      </c>
      <c r="AB88" s="4" t="s">
        <v>10</v>
      </c>
      <c r="AC88" s="4" t="s">
        <v>60</v>
      </c>
      <c r="AD88" s="4" t="s">
        <v>10</v>
      </c>
      <c r="AE88" s="4" t="s">
        <v>60</v>
      </c>
      <c r="AF88" s="4" t="s">
        <v>10</v>
      </c>
      <c r="AG88" s="4" t="s">
        <v>60</v>
      </c>
      <c r="AH88" s="4" t="s">
        <v>10</v>
      </c>
      <c r="AI88" s="4" t="s">
        <v>60</v>
      </c>
      <c r="AJ88" s="4" t="s">
        <v>10</v>
      </c>
      <c r="AK88" s="4" t="s">
        <v>60</v>
      </c>
      <c r="AL88" s="4" t="s">
        <v>10</v>
      </c>
      <c r="AM88" s="4" t="s">
        <v>60</v>
      </c>
      <c r="AN88" s="4" t="s">
        <v>10</v>
      </c>
      <c r="AO88" s="4" t="s">
        <v>60</v>
      </c>
      <c r="AP88" s="4" t="s">
        <v>10</v>
      </c>
      <c r="AQ88" s="4" t="s">
        <v>60</v>
      </c>
      <c r="AR88" s="4" t="s">
        <v>10</v>
      </c>
      <c r="AS88" s="4" t="s">
        <v>60</v>
      </c>
      <c r="AT88" s="4" t="s">
        <v>10</v>
      </c>
      <c r="AU88" s="4" t="s">
        <v>60</v>
      </c>
      <c r="AV88" s="4" t="s">
        <v>10</v>
      </c>
      <c r="AW88" s="4" t="s">
        <v>10</v>
      </c>
      <c r="AX88" s="4" t="s">
        <v>10</v>
      </c>
      <c r="AY88" s="4" t="s">
        <v>10</v>
      </c>
      <c r="AZ88" s="4" t="s">
        <v>10</v>
      </c>
      <c r="BA88" s="4" t="s">
        <v>10</v>
      </c>
      <c r="BB88" s="4" t="s">
        <v>10</v>
      </c>
      <c r="BC88" s="4" t="s">
        <v>10</v>
      </c>
      <c r="BD88" s="4" t="s">
        <v>10</v>
      </c>
      <c r="BE88" s="4" t="s">
        <v>10</v>
      </c>
      <c r="BF88" s="4" t="s">
        <v>10</v>
      </c>
      <c r="BG88" s="4" t="s">
        <v>10</v>
      </c>
      <c r="BH88" s="4" t="s">
        <v>10</v>
      </c>
      <c r="BI88" s="4" t="s">
        <v>10</v>
      </c>
      <c r="BJ88" s="4" t="s">
        <v>10</v>
      </c>
      <c r="BK88" s="4" t="s">
        <v>10</v>
      </c>
      <c r="BL88" s="4" t="s">
        <v>61</v>
      </c>
      <c r="BM88" s="4" t="s">
        <v>10</v>
      </c>
      <c r="BN88" s="4" t="s">
        <v>10</v>
      </c>
      <c r="BO88" s="4" t="s">
        <v>10</v>
      </c>
      <c r="BP88" s="4" t="s">
        <v>10</v>
      </c>
      <c r="BQ88" s="4" t="s">
        <v>10</v>
      </c>
      <c r="BR88" s="4" t="s">
        <v>10</v>
      </c>
      <c r="BS88" s="4" t="s">
        <v>10</v>
      </c>
      <c r="BT88" s="4" t="s">
        <v>10</v>
      </c>
      <c r="BU88" s="4" t="s">
        <v>10</v>
      </c>
      <c r="BV88" s="4" t="s">
        <v>10</v>
      </c>
      <c r="BW88" s="4" t="s">
        <v>10</v>
      </c>
      <c r="BX88" s="4" t="s">
        <v>10</v>
      </c>
      <c r="BY88" s="4" t="s">
        <v>10</v>
      </c>
      <c r="BZ88" s="4" t="s">
        <v>10</v>
      </c>
      <c r="CA88" s="4" t="s">
        <v>10</v>
      </c>
      <c r="CB88" s="4" t="s">
        <v>10</v>
      </c>
      <c r="CC88" s="4" t="s">
        <v>10</v>
      </c>
      <c r="CD88" s="4" t="s">
        <v>10</v>
      </c>
      <c r="CE88" s="4" t="s">
        <v>10</v>
      </c>
      <c r="CF88" s="4" t="s">
        <v>10</v>
      </c>
      <c r="CG88" s="4" t="s">
        <v>10</v>
      </c>
      <c r="CH88" s="4" t="s">
        <v>10</v>
      </c>
    </row>
    <row r="89" spans="1:86" x14ac:dyDescent="0.25">
      <c r="A89" s="5" t="s">
        <v>62</v>
      </c>
      <c r="B89" s="5" t="s">
        <v>113</v>
      </c>
      <c r="C89" s="5" t="s">
        <v>112</v>
      </c>
      <c r="D89" s="5" t="s">
        <v>6</v>
      </c>
      <c r="E89" s="5" t="s">
        <v>143</v>
      </c>
      <c r="F89" s="5" t="s">
        <v>64</v>
      </c>
      <c r="G89" s="5" t="s">
        <v>63</v>
      </c>
      <c r="H89" s="5">
        <v>2.25</v>
      </c>
      <c r="I89" s="5">
        <v>10.066792158217631</v>
      </c>
      <c r="J89" s="5">
        <v>3.7910940907447697E-2</v>
      </c>
      <c r="K89" s="5">
        <v>0.1984873919007632</v>
      </c>
      <c r="L89" s="5">
        <v>1.662252866071365E-4</v>
      </c>
      <c r="M89" s="5">
        <v>95.724307458580697</v>
      </c>
      <c r="N89" s="5">
        <v>1.4139578927557199</v>
      </c>
      <c r="O89" s="5">
        <v>0</v>
      </c>
      <c r="P89" s="5">
        <v>8.0000000000000006E-17</v>
      </c>
      <c r="Q89" s="5">
        <v>0.68062178212795399</v>
      </c>
      <c r="R89" s="5">
        <v>1.2734165542712411E-4</v>
      </c>
      <c r="S89" s="8">
        <v>37.341351251069163</v>
      </c>
      <c r="T89" s="8">
        <v>3.2286922647287337E-2</v>
      </c>
      <c r="U89" s="8">
        <v>25.322992113544831</v>
      </c>
      <c r="V89" s="8">
        <v>1.7405248809162749E-2</v>
      </c>
      <c r="W89" s="8">
        <v>0.35888875029965672</v>
      </c>
      <c r="X89" s="8">
        <v>5.9657674736259851E-3</v>
      </c>
      <c r="Y89" s="8">
        <v>32.829246223450937</v>
      </c>
      <c r="Z89" s="8">
        <v>1.5602345066938E-2</v>
      </c>
      <c r="AA89" s="8">
        <v>2.3316234073157239E-2</v>
      </c>
      <c r="AB89" s="8">
        <v>4.3131738503657648E-4</v>
      </c>
      <c r="AC89" s="8">
        <v>37.788347653473807</v>
      </c>
      <c r="AD89" s="8">
        <v>3.10733532879745E-2</v>
      </c>
      <c r="AE89" s="8">
        <v>25.422852122153881</v>
      </c>
      <c r="AF89" s="8">
        <v>1.6006680924100479E-2</v>
      </c>
      <c r="AG89" s="8">
        <v>0.31008164889165701</v>
      </c>
      <c r="AH89" s="8">
        <v>5.6876231311566968E-3</v>
      </c>
      <c r="AI89" s="8">
        <v>32.819663196084669</v>
      </c>
      <c r="AJ89" s="8">
        <v>1.539067237492287E-2</v>
      </c>
      <c r="AK89" s="8">
        <v>2.7124658216175081E-2</v>
      </c>
      <c r="AL89" s="8">
        <v>3.9560236799443348E-4</v>
      </c>
      <c r="AM89" s="8">
        <v>0.42937330079131741</v>
      </c>
      <c r="AN89" s="8">
        <v>8.7688134586522571E-3</v>
      </c>
      <c r="AO89" s="8">
        <v>2.5714007761922029E-2</v>
      </c>
      <c r="AP89" s="8">
        <v>3.719210654394288E-3</v>
      </c>
      <c r="AQ89" s="8">
        <v>8.0140845240865843E-3</v>
      </c>
      <c r="AR89" s="8">
        <v>1.8003679255377391E-3</v>
      </c>
      <c r="AS89" s="8">
        <v>4.6040484006031612E-2</v>
      </c>
      <c r="AT89" s="8">
        <v>2.5613229854101979E-3</v>
      </c>
      <c r="AU89" s="8">
        <v>3.9093757073413171E-3</v>
      </c>
      <c r="AV89" s="8">
        <v>1.626545715200395E-4</v>
      </c>
      <c r="AW89" s="9">
        <v>1</v>
      </c>
      <c r="AX89" s="9">
        <v>0</v>
      </c>
      <c r="AY89" s="9">
        <v>1</v>
      </c>
      <c r="AZ89" s="5">
        <v>0</v>
      </c>
      <c r="BA89" s="9">
        <v>1</v>
      </c>
      <c r="BB89" s="5">
        <v>0</v>
      </c>
      <c r="BC89" s="9">
        <v>0.99673107825144347</v>
      </c>
      <c r="BD89" s="9">
        <v>2.3172385156667861E-4</v>
      </c>
      <c r="BE89" s="9">
        <v>1</v>
      </c>
      <c r="BF89" s="5">
        <v>0</v>
      </c>
      <c r="BG89" s="9">
        <v>1</v>
      </c>
      <c r="BH89" s="5">
        <v>0</v>
      </c>
      <c r="BI89" s="9">
        <v>1.007535127117519</v>
      </c>
      <c r="BJ89" s="9">
        <v>7.6000567236778592E-4</v>
      </c>
      <c r="BK89" s="10">
        <v>43220.183862353428</v>
      </c>
      <c r="BL89" s="5">
        <v>34.90121527777778</v>
      </c>
      <c r="BM89" s="8">
        <v>3.9008592563234698E-3</v>
      </c>
      <c r="BN89" s="5">
        <v>5.2187860108730392E-6</v>
      </c>
      <c r="BO89" s="11">
        <v>1.000244394962498</v>
      </c>
      <c r="BP89" s="11">
        <v>1.979364961806136</v>
      </c>
      <c r="BQ89" s="9">
        <v>7.8700000000000003E-3</v>
      </c>
      <c r="BR89" s="9">
        <v>5.8E-4</v>
      </c>
      <c r="BS89" s="9">
        <v>1.2710000000000001E-2</v>
      </c>
      <c r="BT89" s="9">
        <v>4.0000000000000003E-5</v>
      </c>
      <c r="BU89" s="9">
        <v>0</v>
      </c>
      <c r="BV89" s="9">
        <v>0</v>
      </c>
      <c r="BW89" s="9">
        <v>7.5799999999999999E-4</v>
      </c>
      <c r="BX89" s="9">
        <v>6.9999999999999999E-6</v>
      </c>
      <c r="BY89" s="9">
        <v>4.0000000000000003E-5</v>
      </c>
      <c r="BZ89" s="9">
        <v>1.9999999999999999E-6</v>
      </c>
      <c r="CA89" s="9">
        <v>2.8600000000000001E-4</v>
      </c>
      <c r="CB89" s="9">
        <v>4.9999999999999998E-7</v>
      </c>
      <c r="CC89" s="9">
        <v>250</v>
      </c>
      <c r="CD89" s="9">
        <v>0</v>
      </c>
      <c r="CE89" s="9">
        <v>1.96</v>
      </c>
      <c r="CF89" s="9">
        <v>0</v>
      </c>
      <c r="CG89" s="9">
        <v>0.22700000000000001</v>
      </c>
      <c r="CH89" s="9">
        <v>0</v>
      </c>
    </row>
    <row r="90" spans="1:86" x14ac:dyDescent="0.25">
      <c r="A90" s="5" t="s">
        <v>62</v>
      </c>
      <c r="B90" s="5" t="s">
        <v>113</v>
      </c>
      <c r="C90" s="5" t="s">
        <v>112</v>
      </c>
      <c r="D90" s="5" t="s">
        <v>6</v>
      </c>
      <c r="E90" s="5" t="s">
        <v>143</v>
      </c>
      <c r="F90" s="5" t="s">
        <v>64</v>
      </c>
      <c r="G90" s="5" t="s">
        <v>67</v>
      </c>
      <c r="H90" s="5">
        <v>2.25</v>
      </c>
      <c r="I90" s="5">
        <v>16.80915572704918</v>
      </c>
      <c r="J90" s="5">
        <v>0.19796141074638449</v>
      </c>
      <c r="K90" s="5">
        <v>0.16261462806287169</v>
      </c>
      <c r="L90" s="5">
        <v>4.9677743595840133E-4</v>
      </c>
      <c r="M90" s="5">
        <v>72.846853825695248</v>
      </c>
      <c r="N90" s="5">
        <v>2.3653326705625308</v>
      </c>
      <c r="O90" s="5">
        <v>0</v>
      </c>
      <c r="P90" s="5">
        <v>8.0000000000000006E-17</v>
      </c>
      <c r="Q90" s="5">
        <v>0.30872548508012942</v>
      </c>
      <c r="R90" s="5">
        <v>9.1289855805314621E-4</v>
      </c>
      <c r="S90" s="8">
        <v>17.71071322124314</v>
      </c>
      <c r="T90" s="8">
        <v>2.5594646391756171E-2</v>
      </c>
      <c r="U90" s="8">
        <v>5.4661318765125744</v>
      </c>
      <c r="V90" s="8">
        <v>1.4527808731841001E-2</v>
      </c>
      <c r="W90" s="8">
        <v>7.9330912920550431E-2</v>
      </c>
      <c r="X90" s="8">
        <v>6.2160218637232192E-3</v>
      </c>
      <c r="Y90" s="8">
        <v>8.6451968141058657</v>
      </c>
      <c r="Z90" s="8">
        <v>1.2892944890306471E-2</v>
      </c>
      <c r="AA90" s="8">
        <v>2.102370523571933E-2</v>
      </c>
      <c r="AB90" s="8">
        <v>4.9468269784187118E-4</v>
      </c>
      <c r="AC90" s="8">
        <v>18.14669865951803</v>
      </c>
      <c r="AD90" s="8">
        <v>2.396290999460033E-2</v>
      </c>
      <c r="AE90" s="8">
        <v>5.5081246625742546</v>
      </c>
      <c r="AF90" s="8">
        <v>1.402753364978856E-2</v>
      </c>
      <c r="AG90" s="8">
        <v>4.2744828364974632E-2</v>
      </c>
      <c r="AH90" s="8">
        <v>5.9495884851794604E-3</v>
      </c>
      <c r="AI90" s="8">
        <v>8.6385776190628913</v>
      </c>
      <c r="AJ90" s="8">
        <v>1.2635966623447891E-2</v>
      </c>
      <c r="AK90" s="8">
        <v>2.484509247159818E-2</v>
      </c>
      <c r="AL90" s="8">
        <v>4.6155030077685961E-4</v>
      </c>
      <c r="AM90" s="8">
        <v>0.42695750069200239</v>
      </c>
      <c r="AN90" s="8">
        <v>8.9924895612794892E-3</v>
      </c>
      <c r="AO90" s="8">
        <v>2.5714007761922029E-2</v>
      </c>
      <c r="AP90" s="8">
        <v>3.719210654394288E-3</v>
      </c>
      <c r="AQ90" s="8">
        <v>8.0140845240865843E-3</v>
      </c>
      <c r="AR90" s="8">
        <v>1.8003679255377391E-3</v>
      </c>
      <c r="AS90" s="8">
        <v>4.6040484006031612E-2</v>
      </c>
      <c r="AT90" s="8">
        <v>2.5613229854101979E-3</v>
      </c>
      <c r="AU90" s="8">
        <v>3.9077254017159417E-3</v>
      </c>
      <c r="AV90" s="8">
        <v>1.666971924325586E-4</v>
      </c>
      <c r="AW90" s="9">
        <v>1</v>
      </c>
      <c r="AX90" s="9">
        <v>0</v>
      </c>
      <c r="AY90" s="9">
        <v>1</v>
      </c>
      <c r="AZ90" s="5">
        <v>0</v>
      </c>
      <c r="BA90" s="9">
        <v>1</v>
      </c>
      <c r="BB90" s="5">
        <v>0</v>
      </c>
      <c r="BC90" s="9">
        <v>0.99671357892672907</v>
      </c>
      <c r="BD90" s="9">
        <v>2.4700592155747319E-4</v>
      </c>
      <c r="BE90" s="9">
        <v>1</v>
      </c>
      <c r="BF90" s="5">
        <v>0</v>
      </c>
      <c r="BG90" s="9">
        <v>1</v>
      </c>
      <c r="BH90" s="5">
        <v>0</v>
      </c>
      <c r="BI90" s="9">
        <v>1.007535127117519</v>
      </c>
      <c r="BJ90" s="9">
        <v>7.6000567236778592E-4</v>
      </c>
      <c r="BK90" s="10">
        <v>43220.188313135914</v>
      </c>
      <c r="BL90" s="5">
        <v>34.905671296296298</v>
      </c>
      <c r="BM90" s="8">
        <v>3.9008592563234698E-3</v>
      </c>
      <c r="BN90" s="5">
        <v>5.2187860108730392E-6</v>
      </c>
      <c r="BO90" s="11">
        <v>1.000244426428317</v>
      </c>
      <c r="BP90" s="11">
        <v>1.979538961480138</v>
      </c>
      <c r="BQ90" s="9">
        <v>7.8700000000000003E-3</v>
      </c>
      <c r="BR90" s="9">
        <v>5.8E-4</v>
      </c>
      <c r="BS90" s="9">
        <v>1.2710000000000001E-2</v>
      </c>
      <c r="BT90" s="9">
        <v>4.0000000000000003E-5</v>
      </c>
      <c r="BU90" s="9">
        <v>0</v>
      </c>
      <c r="BV90" s="9">
        <v>0</v>
      </c>
      <c r="BW90" s="9">
        <v>7.5799999999999999E-4</v>
      </c>
      <c r="BX90" s="9">
        <v>6.9999999999999999E-6</v>
      </c>
      <c r="BY90" s="9">
        <v>4.0000000000000003E-5</v>
      </c>
      <c r="BZ90" s="9">
        <v>1.9999999999999999E-6</v>
      </c>
      <c r="CA90" s="9">
        <v>2.8600000000000001E-4</v>
      </c>
      <c r="CB90" s="9">
        <v>4.9999999999999998E-7</v>
      </c>
      <c r="CC90" s="9">
        <v>250</v>
      </c>
      <c r="CD90" s="9">
        <v>0</v>
      </c>
      <c r="CE90" s="9">
        <v>1.96</v>
      </c>
      <c r="CF90" s="9">
        <v>0</v>
      </c>
      <c r="CG90" s="9">
        <v>0.22700000000000001</v>
      </c>
      <c r="CH90" s="9">
        <v>0</v>
      </c>
    </row>
    <row r="91" spans="1:86" x14ac:dyDescent="0.25">
      <c r="A91" s="5" t="s">
        <v>62</v>
      </c>
      <c r="B91" s="5" t="s">
        <v>113</v>
      </c>
      <c r="C91" s="5" t="s">
        <v>112</v>
      </c>
      <c r="D91" s="5" t="s">
        <v>6</v>
      </c>
      <c r="E91" s="5" t="s">
        <v>143</v>
      </c>
      <c r="F91" s="5" t="s">
        <v>64</v>
      </c>
      <c r="G91" s="5" t="s">
        <v>68</v>
      </c>
      <c r="H91" s="5">
        <v>2.25</v>
      </c>
      <c r="I91" s="5">
        <v>10.63376200339585</v>
      </c>
      <c r="J91" s="5">
        <v>0.37616684949054169</v>
      </c>
      <c r="K91" s="5">
        <v>0.20356996232208649</v>
      </c>
      <c r="L91" s="5">
        <v>1.5135224799619059E-3</v>
      </c>
      <c r="M91" s="5">
        <v>80.49670633375456</v>
      </c>
      <c r="N91" s="5">
        <v>1.4938247283646</v>
      </c>
      <c r="O91" s="5">
        <v>0</v>
      </c>
      <c r="P91" s="5">
        <v>8.0000000000000006E-17</v>
      </c>
      <c r="Q91" s="5">
        <v>0.54115809818294969</v>
      </c>
      <c r="R91" s="5">
        <v>6.4840829434704463E-4</v>
      </c>
      <c r="S91" s="8">
        <v>3.8367366077744238</v>
      </c>
      <c r="T91" s="8">
        <v>2.2656146237856129E-2</v>
      </c>
      <c r="U91" s="8">
        <v>2.0708973503965238</v>
      </c>
      <c r="V91" s="8">
        <v>1.2740332265937199E-2</v>
      </c>
      <c r="W91" s="8">
        <v>3.3047600261099562E-2</v>
      </c>
      <c r="X91" s="8">
        <v>5.9859223336026796E-3</v>
      </c>
      <c r="Y91" s="8">
        <v>2.617389642991764</v>
      </c>
      <c r="Z91" s="8">
        <v>1.086134291753987E-2</v>
      </c>
      <c r="AA91" s="8">
        <v>3.9595180830899442E-3</v>
      </c>
      <c r="AB91" s="8">
        <v>3.5684065471260242E-4</v>
      </c>
      <c r="AC91" s="8">
        <v>4.2591922277142089</v>
      </c>
      <c r="AD91" s="8">
        <v>2.0693832134170101E-2</v>
      </c>
      <c r="AE91" s="8">
        <v>2.0858569252529149</v>
      </c>
      <c r="AF91" s="8">
        <v>1.2217134241857429E-2</v>
      </c>
      <c r="AG91" s="8">
        <v>-7.1035943342499467E-3</v>
      </c>
      <c r="AH91" s="8">
        <v>5.7087600682300789E-3</v>
      </c>
      <c r="AI91" s="8">
        <v>2.6074737459956392</v>
      </c>
      <c r="AJ91" s="8">
        <v>1.055501750528169E-2</v>
      </c>
      <c r="AK91" s="8">
        <v>7.8942146760124648E-3</v>
      </c>
      <c r="AL91" s="8">
        <v>3.1020485838924479E-4</v>
      </c>
      <c r="AM91" s="8">
        <v>0.42454170059268759</v>
      </c>
      <c r="AN91" s="8">
        <v>9.2231379667611687E-3</v>
      </c>
      <c r="AO91" s="8">
        <v>2.5714007761922029E-2</v>
      </c>
      <c r="AP91" s="8">
        <v>3.719210654394288E-3</v>
      </c>
      <c r="AQ91" s="8">
        <v>8.0140845240865843E-3</v>
      </c>
      <c r="AR91" s="8">
        <v>1.8003679255377391E-3</v>
      </c>
      <c r="AS91" s="8">
        <v>4.6040484006031612E-2</v>
      </c>
      <c r="AT91" s="8">
        <v>2.5613229854101979E-3</v>
      </c>
      <c r="AU91" s="8">
        <v>3.9060750960905658E-3</v>
      </c>
      <c r="AV91" s="8">
        <v>1.7088566354736209E-4</v>
      </c>
      <c r="AW91" s="9">
        <v>1</v>
      </c>
      <c r="AX91" s="9">
        <v>0</v>
      </c>
      <c r="AY91" s="9">
        <v>1</v>
      </c>
      <c r="AZ91" s="5">
        <v>0</v>
      </c>
      <c r="BA91" s="9">
        <v>1</v>
      </c>
      <c r="BB91" s="5">
        <v>0</v>
      </c>
      <c r="BC91" s="9">
        <v>0.99669607960201478</v>
      </c>
      <c r="BD91" s="9">
        <v>2.6408044265695642E-4</v>
      </c>
      <c r="BE91" s="9">
        <v>1</v>
      </c>
      <c r="BF91" s="5">
        <v>0</v>
      </c>
      <c r="BG91" s="9">
        <v>1</v>
      </c>
      <c r="BH91" s="5">
        <v>0</v>
      </c>
      <c r="BI91" s="9">
        <v>1.007535127117519</v>
      </c>
      <c r="BJ91" s="9">
        <v>7.6000567236778592E-4</v>
      </c>
      <c r="BK91" s="10">
        <v>43220.192772704708</v>
      </c>
      <c r="BL91" s="5">
        <v>34.910127314814822</v>
      </c>
      <c r="BM91" s="8">
        <v>3.9008592563234698E-3</v>
      </c>
      <c r="BN91" s="5">
        <v>5.2187860108730392E-6</v>
      </c>
      <c r="BO91" s="11">
        <v>1.0002444579562551</v>
      </c>
      <c r="BP91" s="11">
        <v>1.9797133199900481</v>
      </c>
      <c r="BQ91" s="9">
        <v>7.8700000000000003E-3</v>
      </c>
      <c r="BR91" s="9">
        <v>5.8E-4</v>
      </c>
      <c r="BS91" s="9">
        <v>1.2710000000000001E-2</v>
      </c>
      <c r="BT91" s="9">
        <v>4.0000000000000003E-5</v>
      </c>
      <c r="BU91" s="9">
        <v>0</v>
      </c>
      <c r="BV91" s="9">
        <v>0</v>
      </c>
      <c r="BW91" s="9">
        <v>7.5799999999999999E-4</v>
      </c>
      <c r="BX91" s="9">
        <v>6.9999999999999999E-6</v>
      </c>
      <c r="BY91" s="9">
        <v>4.0000000000000003E-5</v>
      </c>
      <c r="BZ91" s="9">
        <v>1.9999999999999999E-6</v>
      </c>
      <c r="CA91" s="9">
        <v>2.8600000000000001E-4</v>
      </c>
      <c r="CB91" s="9">
        <v>4.9999999999999998E-7</v>
      </c>
      <c r="CC91" s="9">
        <v>250</v>
      </c>
      <c r="CD91" s="9">
        <v>0</v>
      </c>
      <c r="CE91" s="9">
        <v>1.96</v>
      </c>
      <c r="CF91" s="9">
        <v>0</v>
      </c>
      <c r="CG91" s="9">
        <v>0.22700000000000001</v>
      </c>
      <c r="CH91" s="9">
        <v>0</v>
      </c>
    </row>
    <row r="92" spans="1:86" x14ac:dyDescent="0.25">
      <c r="A92" s="5" t="s">
        <v>62</v>
      </c>
      <c r="B92" s="5" t="s">
        <v>113</v>
      </c>
      <c r="C92" s="5" t="s">
        <v>112</v>
      </c>
      <c r="D92" s="5" t="s">
        <v>6</v>
      </c>
      <c r="E92" s="5" t="s">
        <v>143</v>
      </c>
      <c r="F92" s="5" t="s">
        <v>64</v>
      </c>
      <c r="G92" s="5" t="s">
        <v>70</v>
      </c>
      <c r="H92" s="5">
        <v>2.25</v>
      </c>
      <c r="I92" s="5">
        <v>7.4471427037345599</v>
      </c>
      <c r="J92" s="5">
        <v>0.1108369319948574</v>
      </c>
      <c r="K92" s="5">
        <v>0.73397090679310895</v>
      </c>
      <c r="L92" s="5">
        <v>4.0267647080051028E-3</v>
      </c>
      <c r="M92" s="5">
        <v>89.191352698925101</v>
      </c>
      <c r="N92" s="5">
        <v>1.0452591621104741</v>
      </c>
      <c r="O92" s="5">
        <v>0</v>
      </c>
      <c r="P92" s="5">
        <v>8.0000000000000006E-17</v>
      </c>
      <c r="Q92" s="5">
        <v>0.85906312271028118</v>
      </c>
      <c r="R92" s="5">
        <v>3.4536852844617368E-4</v>
      </c>
      <c r="S92" s="8">
        <v>6.9116006886246399</v>
      </c>
      <c r="T92" s="8">
        <v>2.2040251541242731E-2</v>
      </c>
      <c r="U92" s="8">
        <v>5.8992933939897476</v>
      </c>
      <c r="V92" s="8">
        <v>1.1818598494473221E-2</v>
      </c>
      <c r="W92" s="8">
        <v>0.22586774938874021</v>
      </c>
      <c r="X92" s="8">
        <v>6.377631550114813E-3</v>
      </c>
      <c r="Y92" s="8">
        <v>2.0704104806987629</v>
      </c>
      <c r="Z92" s="8">
        <v>1.0567999070167139E-2</v>
      </c>
      <c r="AA92" s="8">
        <v>3.551784444911955E-3</v>
      </c>
      <c r="AB92" s="8">
        <v>2.9876656667232382E-4</v>
      </c>
      <c r="AC92" s="8">
        <v>7.3525006843888914</v>
      </c>
      <c r="AD92" s="8">
        <v>1.9766350425898419E-2</v>
      </c>
      <c r="AE92" s="8">
        <v>5.9257476593118232</v>
      </c>
      <c r="AF92" s="8">
        <v>1.1148031682321509E-2</v>
      </c>
      <c r="AG92" s="8">
        <v>0.1818418649320844</v>
      </c>
      <c r="AH92" s="8">
        <v>6.1182399039033117E-3</v>
      </c>
      <c r="AI92" s="8">
        <v>2.0658322520309</v>
      </c>
      <c r="AJ92" s="8">
        <v>1.025291319145261E-2</v>
      </c>
      <c r="AK92" s="8">
        <v>7.4808530472223432E-3</v>
      </c>
      <c r="AL92" s="8">
        <v>2.3524072015355751E-4</v>
      </c>
      <c r="AM92" s="8">
        <v>0.41925203959600588</v>
      </c>
      <c r="AN92" s="8">
        <v>9.7500809659119125E-3</v>
      </c>
      <c r="AO92" s="8">
        <v>2.5714007761922029E-2</v>
      </c>
      <c r="AP92" s="8">
        <v>3.719210654394288E-3</v>
      </c>
      <c r="AQ92" s="8">
        <v>8.0140845240865843E-3</v>
      </c>
      <c r="AR92" s="8">
        <v>1.8003679255377391E-3</v>
      </c>
      <c r="AS92" s="8">
        <v>4.6040484006031612E-2</v>
      </c>
      <c r="AT92" s="8">
        <v>2.5613229854101979E-3</v>
      </c>
      <c r="AU92" s="8">
        <v>3.9024615697472111E-3</v>
      </c>
      <c r="AV92" s="8">
        <v>1.8051607660123399E-4</v>
      </c>
      <c r="AW92" s="9">
        <v>1</v>
      </c>
      <c r="AX92" s="9">
        <v>0</v>
      </c>
      <c r="AY92" s="9">
        <v>1</v>
      </c>
      <c r="AZ92" s="5">
        <v>0</v>
      </c>
      <c r="BA92" s="9">
        <v>1</v>
      </c>
      <c r="BB92" s="5">
        <v>0</v>
      </c>
      <c r="BC92" s="9">
        <v>0.99668687271520828</v>
      </c>
      <c r="BD92" s="9">
        <v>2.6615829176573783E-4</v>
      </c>
      <c r="BE92" s="9">
        <v>1</v>
      </c>
      <c r="BF92" s="5">
        <v>0</v>
      </c>
      <c r="BG92" s="9">
        <v>1</v>
      </c>
      <c r="BH92" s="5">
        <v>0</v>
      </c>
      <c r="BI92" s="9">
        <v>1.007535127117519</v>
      </c>
      <c r="BJ92" s="9">
        <v>7.6000567236778592E-4</v>
      </c>
      <c r="BK92" s="10">
        <v>43220.202534177217</v>
      </c>
      <c r="BL92" s="5">
        <v>34.919884259259263</v>
      </c>
      <c r="BM92" s="8">
        <v>3.9008592563234698E-3</v>
      </c>
      <c r="BN92" s="5">
        <v>5.2187860108730392E-6</v>
      </c>
      <c r="BO92" s="11">
        <v>1.0002445269672109</v>
      </c>
      <c r="BP92" s="11">
        <v>1.980095023896828</v>
      </c>
      <c r="BQ92" s="9">
        <v>7.8700000000000003E-3</v>
      </c>
      <c r="BR92" s="9">
        <v>5.8E-4</v>
      </c>
      <c r="BS92" s="9">
        <v>1.2710000000000001E-2</v>
      </c>
      <c r="BT92" s="9">
        <v>4.0000000000000003E-5</v>
      </c>
      <c r="BU92" s="9">
        <v>0</v>
      </c>
      <c r="BV92" s="9">
        <v>0</v>
      </c>
      <c r="BW92" s="9">
        <v>7.5799999999999999E-4</v>
      </c>
      <c r="BX92" s="9">
        <v>6.9999999999999999E-6</v>
      </c>
      <c r="BY92" s="9">
        <v>4.0000000000000003E-5</v>
      </c>
      <c r="BZ92" s="9">
        <v>1.9999999999999999E-6</v>
      </c>
      <c r="CA92" s="9">
        <v>2.8600000000000001E-4</v>
      </c>
      <c r="CB92" s="9">
        <v>4.9999999999999998E-7</v>
      </c>
      <c r="CC92" s="9">
        <v>250</v>
      </c>
      <c r="CD92" s="9">
        <v>0</v>
      </c>
      <c r="CE92" s="9">
        <v>1.96</v>
      </c>
      <c r="CF92" s="9">
        <v>0</v>
      </c>
      <c r="CG92" s="9">
        <v>0.22700000000000001</v>
      </c>
      <c r="CH92" s="9">
        <v>0</v>
      </c>
    </row>
    <row r="93" spans="1:86" x14ac:dyDescent="0.25">
      <c r="A93" s="5"/>
      <c r="B93" s="5" t="s">
        <v>113</v>
      </c>
      <c r="C93" s="5" t="s">
        <v>112</v>
      </c>
      <c r="D93" s="5" t="s">
        <v>6</v>
      </c>
      <c r="E93" s="5" t="s">
        <v>143</v>
      </c>
      <c r="F93" s="5" t="s">
        <v>69</v>
      </c>
      <c r="G93" s="5" t="s">
        <v>71</v>
      </c>
      <c r="H93" s="5">
        <v>2.25</v>
      </c>
      <c r="I93" s="5">
        <v>9.955198090386693</v>
      </c>
      <c r="J93" s="5">
        <v>1.47433680202843E-2</v>
      </c>
      <c r="K93" s="5">
        <v>17.445560245138822</v>
      </c>
      <c r="L93" s="5">
        <v>0.23390242279350901</v>
      </c>
      <c r="M93" s="5">
        <v>98.90481904262785</v>
      </c>
      <c r="N93" s="5">
        <v>1.3982409847004109</v>
      </c>
      <c r="O93" s="5">
        <v>0</v>
      </c>
      <c r="P93" s="5">
        <v>8.0000000000000006E-17</v>
      </c>
      <c r="Q93" s="5">
        <v>0.71131150811031085</v>
      </c>
      <c r="R93" s="5">
        <v>1.8325199563806871E-5</v>
      </c>
      <c r="S93" s="8">
        <v>71.646967488433972</v>
      </c>
      <c r="T93" s="8">
        <v>2.111927303288021E-2</v>
      </c>
      <c r="U93" s="8">
        <v>50.668339063312573</v>
      </c>
      <c r="V93" s="8">
        <v>2.2487979538588242E-2</v>
      </c>
      <c r="W93" s="8">
        <v>0.65111157105118356</v>
      </c>
      <c r="X93" s="8">
        <v>5.9234549021382624E-3</v>
      </c>
      <c r="Y93" s="8">
        <v>0.74845904498537819</v>
      </c>
      <c r="Z93" s="8">
        <v>1.0029288492572071E-2</v>
      </c>
      <c r="AA93" s="8">
        <v>1.7298983125967099E-3</v>
      </c>
      <c r="AB93" s="8">
        <v>3.1672074837686232E-4</v>
      </c>
      <c r="AC93" s="8">
        <v>72.078737083618364</v>
      </c>
      <c r="AD93" s="8">
        <v>1.8601854208326961E-2</v>
      </c>
      <c r="AE93" s="8">
        <v>50.844162256951449</v>
      </c>
      <c r="AF93" s="8">
        <v>1.8292967685736711E-2</v>
      </c>
      <c r="AG93" s="8">
        <v>0.6019169151338204</v>
      </c>
      <c r="AH93" s="8">
        <v>5.6432254350115016E-3</v>
      </c>
      <c r="AI93" s="8">
        <v>0.74613938709346805</v>
      </c>
      <c r="AJ93" s="8">
        <v>9.6967134757941515E-3</v>
      </c>
      <c r="AK93" s="8">
        <v>5.696261142651626E-3</v>
      </c>
      <c r="AL93" s="8">
        <v>2.5407155210784368E-4</v>
      </c>
      <c r="AM93" s="8">
        <v>0.41683623949669107</v>
      </c>
      <c r="AN93" s="8">
        <v>9.9997356689809393E-3</v>
      </c>
      <c r="AO93" s="8">
        <v>2.5714007761922029E-2</v>
      </c>
      <c r="AP93" s="8">
        <v>3.719210654394288E-3</v>
      </c>
      <c r="AQ93" s="8">
        <v>8.0140845240865843E-3</v>
      </c>
      <c r="AR93" s="8">
        <v>1.8003679255377391E-3</v>
      </c>
      <c r="AS93" s="8">
        <v>4.6040484006031612E-2</v>
      </c>
      <c r="AT93" s="8">
        <v>2.5613229854101979E-3</v>
      </c>
      <c r="AU93" s="8">
        <v>3.9008112641218352E-3</v>
      </c>
      <c r="AV93" s="8">
        <v>1.8510318789363061E-4</v>
      </c>
      <c r="AW93" s="9">
        <v>1</v>
      </c>
      <c r="AX93" s="9">
        <v>0</v>
      </c>
      <c r="AY93" s="9">
        <v>1</v>
      </c>
      <c r="AZ93" s="5">
        <v>0</v>
      </c>
      <c r="BA93" s="9">
        <v>1</v>
      </c>
      <c r="BB93" s="5">
        <v>0</v>
      </c>
      <c r="BC93" s="9">
        <v>0.99669774624951557</v>
      </c>
      <c r="BD93" s="9">
        <v>2.4846423027944818E-4</v>
      </c>
      <c r="BE93" s="9">
        <v>1</v>
      </c>
      <c r="BF93" s="5">
        <v>0</v>
      </c>
      <c r="BG93" s="9">
        <v>1</v>
      </c>
      <c r="BH93" s="5">
        <v>0</v>
      </c>
      <c r="BI93" s="9">
        <v>1.007535127117519</v>
      </c>
      <c r="BJ93" s="9">
        <v>7.6000567236778592E-4</v>
      </c>
      <c r="BK93" s="10">
        <v>43220.206984565142</v>
      </c>
      <c r="BL93" s="5">
        <v>34.92434027777778</v>
      </c>
      <c r="BM93" s="8">
        <v>3.9008592563234698E-3</v>
      </c>
      <c r="BN93" s="5">
        <v>5.2187860108730392E-6</v>
      </c>
      <c r="BO93" s="11">
        <v>1.0002445584302451</v>
      </c>
      <c r="BP93" s="11">
        <v>1.9802690723173451</v>
      </c>
      <c r="BQ93" s="9">
        <v>7.8700000000000003E-3</v>
      </c>
      <c r="BR93" s="9">
        <v>5.8E-4</v>
      </c>
      <c r="BS93" s="9">
        <v>1.2710000000000001E-2</v>
      </c>
      <c r="BT93" s="9">
        <v>4.0000000000000003E-5</v>
      </c>
      <c r="BU93" s="9">
        <v>0</v>
      </c>
      <c r="BV93" s="9">
        <v>0</v>
      </c>
      <c r="BW93" s="9">
        <v>7.5799999999999999E-4</v>
      </c>
      <c r="BX93" s="9">
        <v>6.9999999999999999E-6</v>
      </c>
      <c r="BY93" s="9">
        <v>4.0000000000000003E-5</v>
      </c>
      <c r="BZ93" s="9">
        <v>1.9999999999999999E-6</v>
      </c>
      <c r="CA93" s="9">
        <v>2.8600000000000001E-4</v>
      </c>
      <c r="CB93" s="9">
        <v>4.9999999999999998E-7</v>
      </c>
      <c r="CC93" s="9">
        <v>250</v>
      </c>
      <c r="CD93" s="9">
        <v>0</v>
      </c>
      <c r="CE93" s="9">
        <v>1.96</v>
      </c>
      <c r="CF93" s="9">
        <v>0</v>
      </c>
      <c r="CG93" s="9">
        <v>0.22700000000000001</v>
      </c>
      <c r="CH93" s="9">
        <v>0</v>
      </c>
    </row>
    <row r="94" spans="1:86" x14ac:dyDescent="0.25">
      <c r="A94" s="5"/>
      <c r="B94" s="5" t="s">
        <v>113</v>
      </c>
      <c r="C94" s="5" t="s">
        <v>112</v>
      </c>
      <c r="D94" s="5" t="s">
        <v>6</v>
      </c>
      <c r="E94" s="5" t="s">
        <v>143</v>
      </c>
      <c r="F94" s="5" t="s">
        <v>69</v>
      </c>
      <c r="G94" s="5" t="s">
        <v>72</v>
      </c>
      <c r="H94" s="5">
        <v>2.25</v>
      </c>
      <c r="I94" s="5">
        <v>9.9706140804014876</v>
      </c>
      <c r="J94" s="5">
        <v>4.483966479991925E-2</v>
      </c>
      <c r="K94" s="5">
        <v>2.6845354481156209</v>
      </c>
      <c r="L94" s="5">
        <v>1.7091172893442062E-2</v>
      </c>
      <c r="M94" s="5">
        <v>96.713995419462705</v>
      </c>
      <c r="N94" s="5">
        <v>1.4004121156214659</v>
      </c>
      <c r="O94" s="5">
        <v>0</v>
      </c>
      <c r="P94" s="5">
        <v>8.0000000000000006E-17</v>
      </c>
      <c r="Q94" s="5">
        <v>0.6943850167529646</v>
      </c>
      <c r="R94" s="5">
        <v>9.3315768640048078E-5</v>
      </c>
      <c r="S94" s="8">
        <v>22.597456496819781</v>
      </c>
      <c r="T94" s="8">
        <v>2.1201186804230179E-2</v>
      </c>
      <c r="U94" s="8">
        <v>15.604482614416851</v>
      </c>
      <c r="V94" s="8">
        <v>1.5019363951340471E-2</v>
      </c>
      <c r="W94" s="8">
        <v>0.1996735802114098</v>
      </c>
      <c r="X94" s="8">
        <v>5.1624693099187706E-3</v>
      </c>
      <c r="Y94" s="8">
        <v>1.4976330332700689</v>
      </c>
      <c r="Z94" s="8">
        <v>9.4237423215535136E-3</v>
      </c>
      <c r="AA94" s="8">
        <v>2.9455520353415432E-3</v>
      </c>
      <c r="AB94" s="8">
        <v>3.1618373444318909E-4</v>
      </c>
      <c r="AC94" s="8">
        <v>23.01814352811871</v>
      </c>
      <c r="AD94" s="8">
        <v>1.8556302095073009E-2</v>
      </c>
      <c r="AE94" s="8">
        <v>15.66600818989923</v>
      </c>
      <c r="AF94" s="8">
        <v>1.413870753435832E-2</v>
      </c>
      <c r="AG94" s="8">
        <v>0.15822906730822969</v>
      </c>
      <c r="AH94" s="8">
        <v>4.8383638462344003E-3</v>
      </c>
      <c r="AI94" s="8">
        <v>1.4840472992477849</v>
      </c>
      <c r="AJ94" s="8">
        <v>9.0689880310566191E-3</v>
      </c>
      <c r="AK94" s="8">
        <v>6.8707900895050534E-3</v>
      </c>
      <c r="AL94" s="8">
        <v>2.4990939553668618E-4</v>
      </c>
      <c r="AM94" s="8">
        <v>0.41442043939737622</v>
      </c>
      <c r="AN94" s="8">
        <v>1.025446119814458E-2</v>
      </c>
      <c r="AO94" s="8">
        <v>2.5714007761922029E-2</v>
      </c>
      <c r="AP94" s="8">
        <v>3.719210654394288E-3</v>
      </c>
      <c r="AQ94" s="8">
        <v>8.0140845240865843E-3</v>
      </c>
      <c r="AR94" s="8">
        <v>1.8003679255377391E-3</v>
      </c>
      <c r="AS94" s="8">
        <v>4.6040484006031612E-2</v>
      </c>
      <c r="AT94" s="8">
        <v>2.5613229854101979E-3</v>
      </c>
      <c r="AU94" s="8">
        <v>3.8991609584964602E-3</v>
      </c>
      <c r="AV94" s="8">
        <v>1.8979683384572521E-4</v>
      </c>
      <c r="AW94" s="9">
        <v>1</v>
      </c>
      <c r="AX94" s="9">
        <v>0</v>
      </c>
      <c r="AY94" s="9">
        <v>1</v>
      </c>
      <c r="AZ94" s="5">
        <v>0</v>
      </c>
      <c r="BA94" s="9">
        <v>1</v>
      </c>
      <c r="BB94" s="5">
        <v>0</v>
      </c>
      <c r="BC94" s="9">
        <v>0.99670861978382297</v>
      </c>
      <c r="BD94" s="9">
        <v>2.3250528854789371E-4</v>
      </c>
      <c r="BE94" s="9">
        <v>1</v>
      </c>
      <c r="BF94" s="5">
        <v>0</v>
      </c>
      <c r="BG94" s="9">
        <v>1</v>
      </c>
      <c r="BH94" s="5">
        <v>0</v>
      </c>
      <c r="BI94" s="9">
        <v>1.007535127117519</v>
      </c>
      <c r="BJ94" s="9">
        <v>7.6000567236778592E-4</v>
      </c>
      <c r="BK94" s="10">
        <v>43220.2114375737</v>
      </c>
      <c r="BL94" s="5">
        <v>34.928796296296298</v>
      </c>
      <c r="BM94" s="8">
        <v>3.9008592563234698E-3</v>
      </c>
      <c r="BN94" s="5">
        <v>5.2187860108730392E-6</v>
      </c>
      <c r="BO94" s="11">
        <v>1.0002445899118071</v>
      </c>
      <c r="BP94" s="11">
        <v>1.9804432385399331</v>
      </c>
      <c r="BQ94" s="9">
        <v>7.8700000000000003E-3</v>
      </c>
      <c r="BR94" s="9">
        <v>5.8E-4</v>
      </c>
      <c r="BS94" s="9">
        <v>1.2710000000000001E-2</v>
      </c>
      <c r="BT94" s="9">
        <v>4.0000000000000003E-5</v>
      </c>
      <c r="BU94" s="9">
        <v>0</v>
      </c>
      <c r="BV94" s="9">
        <v>0</v>
      </c>
      <c r="BW94" s="9">
        <v>7.5799999999999999E-4</v>
      </c>
      <c r="BX94" s="9">
        <v>6.9999999999999999E-6</v>
      </c>
      <c r="BY94" s="9">
        <v>4.0000000000000003E-5</v>
      </c>
      <c r="BZ94" s="9">
        <v>1.9999999999999999E-6</v>
      </c>
      <c r="CA94" s="9">
        <v>2.8600000000000001E-4</v>
      </c>
      <c r="CB94" s="9">
        <v>4.9999999999999998E-7</v>
      </c>
      <c r="CC94" s="9">
        <v>250</v>
      </c>
      <c r="CD94" s="9">
        <v>0</v>
      </c>
      <c r="CE94" s="9">
        <v>1.96</v>
      </c>
      <c r="CF94" s="9">
        <v>0</v>
      </c>
      <c r="CG94" s="9">
        <v>0.22700000000000001</v>
      </c>
      <c r="CH94" s="9">
        <v>0</v>
      </c>
    </row>
    <row r="95" spans="1:86" x14ac:dyDescent="0.25">
      <c r="A95" s="5" t="s">
        <v>62</v>
      </c>
      <c r="B95" s="5" t="s">
        <v>113</v>
      </c>
      <c r="C95" s="5" t="s">
        <v>112</v>
      </c>
      <c r="D95" s="5" t="s">
        <v>6</v>
      </c>
      <c r="E95" s="5" t="s">
        <v>143</v>
      </c>
      <c r="F95" s="5" t="s">
        <v>64</v>
      </c>
      <c r="G95" s="5" t="s">
        <v>74</v>
      </c>
      <c r="H95" s="5">
        <v>2.25</v>
      </c>
      <c r="I95" s="5">
        <v>10.60765644543069</v>
      </c>
      <c r="J95" s="5">
        <v>0.1902051481244566</v>
      </c>
      <c r="K95" s="5">
        <v>0.17972771245360841</v>
      </c>
      <c r="L95" s="5">
        <v>8.0266556215916453E-4</v>
      </c>
      <c r="M95" s="5">
        <v>88.705469045601205</v>
      </c>
      <c r="N95" s="5">
        <v>1.4901467965976869</v>
      </c>
      <c r="O95" s="5">
        <v>0</v>
      </c>
      <c r="P95" s="5">
        <v>8.0000000000000006E-17</v>
      </c>
      <c r="Q95" s="5">
        <v>0.59808199764871406</v>
      </c>
      <c r="R95" s="5">
        <v>3.6808807817605122E-4</v>
      </c>
      <c r="S95" s="8">
        <v>5.8372139081711234</v>
      </c>
      <c r="T95" s="8">
        <v>1.8459028969910321E-2</v>
      </c>
      <c r="U95" s="8">
        <v>3.4814023070268432</v>
      </c>
      <c r="V95" s="8">
        <v>1.371145269470906E-2</v>
      </c>
      <c r="W95" s="8">
        <v>3.3903471318407027E-2</v>
      </c>
      <c r="X95" s="8">
        <v>5.7898269955539688E-3</v>
      </c>
      <c r="Y95" s="8">
        <v>4.9797565969804687</v>
      </c>
      <c r="Z95" s="8">
        <v>1.0383257620159771E-2</v>
      </c>
      <c r="AA95" s="8">
        <v>4.95905571551383E-3</v>
      </c>
      <c r="AB95" s="8">
        <v>3.0072256503504893E-4</v>
      </c>
      <c r="AC95" s="8">
        <v>6.2578134389145088</v>
      </c>
      <c r="AD95" s="8">
        <v>1.5480020562272699E-2</v>
      </c>
      <c r="AE95" s="8">
        <v>3.5114585685081812</v>
      </c>
      <c r="AF95" s="8">
        <v>1.3224563849581591E-2</v>
      </c>
      <c r="AG95" s="8">
        <v>-8.1978213661739741E-3</v>
      </c>
      <c r="AH95" s="8">
        <v>5.5027967408528217E-3</v>
      </c>
      <c r="AI95" s="8">
        <v>4.9633197583848361</v>
      </c>
      <c r="AJ95" s="8">
        <v>1.006238855197986E-2</v>
      </c>
      <c r="AK95" s="8">
        <v>8.8711286967203609E-3</v>
      </c>
      <c r="AL95" s="8">
        <v>2.3328364701988679E-4</v>
      </c>
      <c r="AM95" s="8">
        <v>0.41159401297029641</v>
      </c>
      <c r="AN95" s="8">
        <v>1.0055083982921429E-2</v>
      </c>
      <c r="AO95" s="8">
        <v>2.5714007761922029E-2</v>
      </c>
      <c r="AP95" s="8">
        <v>3.719210654394288E-3</v>
      </c>
      <c r="AQ95" s="8">
        <v>8.0140845240865843E-3</v>
      </c>
      <c r="AR95" s="8">
        <v>1.8003679255377391E-3</v>
      </c>
      <c r="AS95" s="8">
        <v>4.6040484006031612E-2</v>
      </c>
      <c r="AT95" s="8">
        <v>2.5613229854101979E-3</v>
      </c>
      <c r="AU95" s="8">
        <v>3.901054423721764E-3</v>
      </c>
      <c r="AV95" s="8">
        <v>1.8614887344064161E-4</v>
      </c>
      <c r="AW95" s="9">
        <v>1</v>
      </c>
      <c r="AX95" s="9">
        <v>0</v>
      </c>
      <c r="AY95" s="9">
        <v>1</v>
      </c>
      <c r="AZ95" s="5">
        <v>0</v>
      </c>
      <c r="BA95" s="9">
        <v>1</v>
      </c>
      <c r="BB95" s="5">
        <v>0</v>
      </c>
      <c r="BC95" s="9">
        <v>0.99673288047465425</v>
      </c>
      <c r="BD95" s="9">
        <v>2.0515217031134039E-4</v>
      </c>
      <c r="BE95" s="9">
        <v>1</v>
      </c>
      <c r="BF95" s="5">
        <v>0</v>
      </c>
      <c r="BG95" s="9">
        <v>1</v>
      </c>
      <c r="BH95" s="5">
        <v>0</v>
      </c>
      <c r="BI95" s="9">
        <v>1.007535127117519</v>
      </c>
      <c r="BJ95" s="9">
        <v>7.6000567236778592E-4</v>
      </c>
      <c r="BK95" s="10">
        <v>43220.221384555567</v>
      </c>
      <c r="BL95" s="5">
        <v>34.938738425925933</v>
      </c>
      <c r="BM95" s="8">
        <v>3.9008592563234698E-3</v>
      </c>
      <c r="BN95" s="5">
        <v>5.2187860108730392E-6</v>
      </c>
      <c r="BO95" s="11">
        <v>1.0002446602342729</v>
      </c>
      <c r="BP95" s="11">
        <v>1.9808323405600521</v>
      </c>
      <c r="BQ95" s="9">
        <v>7.8700000000000003E-3</v>
      </c>
      <c r="BR95" s="9">
        <v>5.8E-4</v>
      </c>
      <c r="BS95" s="9">
        <v>1.2710000000000001E-2</v>
      </c>
      <c r="BT95" s="9">
        <v>4.0000000000000003E-5</v>
      </c>
      <c r="BU95" s="9">
        <v>0</v>
      </c>
      <c r="BV95" s="9">
        <v>0</v>
      </c>
      <c r="BW95" s="9">
        <v>7.5799999999999999E-4</v>
      </c>
      <c r="BX95" s="9">
        <v>6.9999999999999999E-6</v>
      </c>
      <c r="BY95" s="9">
        <v>4.0000000000000003E-5</v>
      </c>
      <c r="BZ95" s="9">
        <v>1.9999999999999999E-6</v>
      </c>
      <c r="CA95" s="9">
        <v>2.8600000000000001E-4</v>
      </c>
      <c r="CB95" s="9">
        <v>4.9999999999999998E-7</v>
      </c>
      <c r="CC95" s="9">
        <v>250</v>
      </c>
      <c r="CD95" s="9">
        <v>0</v>
      </c>
      <c r="CE95" s="9">
        <v>1.96</v>
      </c>
      <c r="CF95" s="9">
        <v>0</v>
      </c>
      <c r="CG95" s="9">
        <v>0.22700000000000001</v>
      </c>
      <c r="CH95" s="9">
        <v>0</v>
      </c>
    </row>
    <row r="96" spans="1:86" x14ac:dyDescent="0.25">
      <c r="A96" s="5"/>
      <c r="B96" s="5" t="s">
        <v>113</v>
      </c>
      <c r="C96" s="5" t="s">
        <v>112</v>
      </c>
      <c r="D96" s="5" t="s">
        <v>6</v>
      </c>
      <c r="E96" s="5" t="s">
        <v>143</v>
      </c>
      <c r="F96" s="5" t="s">
        <v>69</v>
      </c>
      <c r="G96" s="5" t="s">
        <v>75</v>
      </c>
      <c r="H96" s="5">
        <v>2.25</v>
      </c>
      <c r="I96" s="5">
        <v>9.6909973790390698</v>
      </c>
      <c r="J96" s="5">
        <v>0.32816810541519731</v>
      </c>
      <c r="K96" s="5">
        <v>0.18778857369637261</v>
      </c>
      <c r="L96" s="5">
        <v>1.379510032532647E-3</v>
      </c>
      <c r="M96" s="5">
        <v>73.410232810940073</v>
      </c>
      <c r="N96" s="5">
        <v>1.3610347776227829</v>
      </c>
      <c r="O96" s="5">
        <v>0</v>
      </c>
      <c r="P96" s="5">
        <v>8.0000000000000006E-17</v>
      </c>
      <c r="Q96" s="5">
        <v>0.54167004163191124</v>
      </c>
      <c r="R96" s="5">
        <v>8.892326069123124E-4</v>
      </c>
      <c r="S96" s="8">
        <v>3.75315201403573</v>
      </c>
      <c r="T96" s="8">
        <v>1.7030719927123721E-2</v>
      </c>
      <c r="U96" s="8">
        <v>2.0280130795775491</v>
      </c>
      <c r="V96" s="8">
        <v>1.2959372363765339E-2</v>
      </c>
      <c r="W96" s="8">
        <v>2.2639615452936641E-2</v>
      </c>
      <c r="X96" s="8">
        <v>5.7737213941141136E-3</v>
      </c>
      <c r="Y96" s="8">
        <v>2.7763385274692221</v>
      </c>
      <c r="Z96" s="8">
        <v>9.9749524052873146E-3</v>
      </c>
      <c r="AA96" s="8">
        <v>4.8960256426565357E-3</v>
      </c>
      <c r="AB96" s="8">
        <v>3.0528587025166942E-4</v>
      </c>
      <c r="AC96" s="8">
        <v>4.1770857424003687</v>
      </c>
      <c r="AD96" s="8">
        <v>1.412581536007293E-2</v>
      </c>
      <c r="AE96" s="8">
        <v>2.0482803479928759</v>
      </c>
      <c r="AF96" s="8">
        <v>1.245187821666436E-2</v>
      </c>
      <c r="AG96" s="8">
        <v>-2.1363423788174539E-2</v>
      </c>
      <c r="AH96" s="8">
        <v>5.4858485277617698E-3</v>
      </c>
      <c r="AI96" s="8">
        <v>2.7738523957218209</v>
      </c>
      <c r="AJ96" s="8">
        <v>9.6405031016102358E-3</v>
      </c>
      <c r="AK96" s="8">
        <v>8.7825835859470271E-3</v>
      </c>
      <c r="AL96" s="8">
        <v>2.4639767550579619E-4</v>
      </c>
      <c r="AM96" s="8">
        <v>0.41195848923967349</v>
      </c>
      <c r="AN96" s="8">
        <v>9.5135041729773242E-3</v>
      </c>
      <c r="AO96" s="8">
        <v>2.5714007761922029E-2</v>
      </c>
      <c r="AP96" s="8">
        <v>3.719210654394288E-3</v>
      </c>
      <c r="AQ96" s="8">
        <v>8.0140845240865843E-3</v>
      </c>
      <c r="AR96" s="8">
        <v>1.8003679255377391E-3</v>
      </c>
      <c r="AS96" s="8">
        <v>4.6040484006031612E-2</v>
      </c>
      <c r="AT96" s="8">
        <v>2.5613229854101979E-3</v>
      </c>
      <c r="AU96" s="8">
        <v>3.9054508692060782E-3</v>
      </c>
      <c r="AV96" s="8">
        <v>1.7631049100648509E-4</v>
      </c>
      <c r="AW96" s="9">
        <v>1</v>
      </c>
      <c r="AX96" s="9">
        <v>0</v>
      </c>
      <c r="AY96" s="9">
        <v>1</v>
      </c>
      <c r="AZ96" s="5">
        <v>0</v>
      </c>
      <c r="BA96" s="9">
        <v>1</v>
      </c>
      <c r="BB96" s="5">
        <v>0</v>
      </c>
      <c r="BC96" s="9">
        <v>0.99674375400896165</v>
      </c>
      <c r="BD96" s="9">
        <v>1.975657194305546E-4</v>
      </c>
      <c r="BE96" s="9">
        <v>1</v>
      </c>
      <c r="BF96" s="5">
        <v>0</v>
      </c>
      <c r="BG96" s="9">
        <v>1</v>
      </c>
      <c r="BH96" s="5">
        <v>0</v>
      </c>
      <c r="BI96" s="9">
        <v>1.007535127117519</v>
      </c>
      <c r="BJ96" s="9">
        <v>7.6000567236778592E-4</v>
      </c>
      <c r="BK96" s="10">
        <v>43220.225833638753</v>
      </c>
      <c r="BL96" s="5">
        <v>34.943194444444437</v>
      </c>
      <c r="BM96" s="8">
        <v>3.9008592563234698E-3</v>
      </c>
      <c r="BN96" s="5">
        <v>5.2187860108730392E-6</v>
      </c>
      <c r="BO96" s="11">
        <v>1.0002446916880869</v>
      </c>
      <c r="BP96" s="11">
        <v>1.981006402742435</v>
      </c>
      <c r="BQ96" s="9">
        <v>7.8700000000000003E-3</v>
      </c>
      <c r="BR96" s="9">
        <v>5.8E-4</v>
      </c>
      <c r="BS96" s="9">
        <v>1.2710000000000001E-2</v>
      </c>
      <c r="BT96" s="9">
        <v>4.0000000000000003E-5</v>
      </c>
      <c r="BU96" s="9">
        <v>0</v>
      </c>
      <c r="BV96" s="9">
        <v>0</v>
      </c>
      <c r="BW96" s="9">
        <v>7.5799999999999999E-4</v>
      </c>
      <c r="BX96" s="9">
        <v>6.9999999999999999E-6</v>
      </c>
      <c r="BY96" s="9">
        <v>4.0000000000000003E-5</v>
      </c>
      <c r="BZ96" s="9">
        <v>1.9999999999999999E-6</v>
      </c>
      <c r="CA96" s="9">
        <v>2.8600000000000001E-4</v>
      </c>
      <c r="CB96" s="9">
        <v>4.9999999999999998E-7</v>
      </c>
      <c r="CC96" s="9">
        <v>250</v>
      </c>
      <c r="CD96" s="9">
        <v>0</v>
      </c>
      <c r="CE96" s="9">
        <v>1.96</v>
      </c>
      <c r="CF96" s="9">
        <v>0</v>
      </c>
      <c r="CG96" s="9">
        <v>0.22700000000000001</v>
      </c>
      <c r="CH96" s="9">
        <v>0</v>
      </c>
    </row>
    <row r="97" spans="1:86" x14ac:dyDescent="0.25">
      <c r="A97" s="5" t="s">
        <v>62</v>
      </c>
      <c r="B97" s="5" t="s">
        <v>113</v>
      </c>
      <c r="C97" s="5" t="s">
        <v>112</v>
      </c>
      <c r="D97" s="5" t="s">
        <v>6</v>
      </c>
      <c r="E97" s="5" t="s">
        <v>143</v>
      </c>
      <c r="F97" s="5" t="s">
        <v>64</v>
      </c>
      <c r="G97" s="5" t="s">
        <v>76</v>
      </c>
      <c r="H97" s="5">
        <v>2.25</v>
      </c>
      <c r="I97" s="5">
        <v>11.15041626427365</v>
      </c>
      <c r="J97" s="5">
        <v>0.47001979613566891</v>
      </c>
      <c r="K97" s="5">
        <v>0.17177267652488479</v>
      </c>
      <c r="L97" s="5">
        <v>1.9030263439091301E-3</v>
      </c>
      <c r="M97" s="5">
        <v>83.499035006729514</v>
      </c>
      <c r="N97" s="5">
        <v>1.56662535252861</v>
      </c>
      <c r="O97" s="5">
        <v>0</v>
      </c>
      <c r="P97" s="5">
        <v>8.0000000000000006E-17</v>
      </c>
      <c r="Q97" s="5">
        <v>0.53523170453645674</v>
      </c>
      <c r="R97" s="5">
        <v>5.4650572655189392E-4</v>
      </c>
      <c r="S97" s="8">
        <v>2.6109765867239099</v>
      </c>
      <c r="T97" s="8">
        <v>1.632793548937422E-2</v>
      </c>
      <c r="U97" s="8">
        <v>1.394407468903478</v>
      </c>
      <c r="V97" s="8">
        <v>1.3978079777483811E-2</v>
      </c>
      <c r="W97" s="8">
        <v>1.711321839394666E-2</v>
      </c>
      <c r="X97" s="8">
        <v>5.0852670646401362E-3</v>
      </c>
      <c r="Y97" s="8">
        <v>2.0863387945342602</v>
      </c>
      <c r="Z97" s="8">
        <v>9.7186446607959442E-3</v>
      </c>
      <c r="AA97" s="8">
        <v>2.6030298780920372E-3</v>
      </c>
      <c r="AB97" s="8">
        <v>2.9774655623524237E-4</v>
      </c>
      <c r="AC97" s="8">
        <v>3.0321569754715969</v>
      </c>
      <c r="AD97" s="8">
        <v>1.360737548796041E-2</v>
      </c>
      <c r="AE97" s="8">
        <v>1.410715160703377</v>
      </c>
      <c r="AF97" s="8">
        <v>1.351868709153997E-2</v>
      </c>
      <c r="AG97" s="8">
        <v>-2.422110919624397E-2</v>
      </c>
      <c r="AH97" s="8">
        <v>4.7559033265415149E-3</v>
      </c>
      <c r="AI97" s="8">
        <v>2.0755836145310869</v>
      </c>
      <c r="AJ97" s="8">
        <v>9.3750561922170319E-3</v>
      </c>
      <c r="AK97" s="8">
        <v>6.5364635416171359E-3</v>
      </c>
      <c r="AL97" s="8">
        <v>2.4338964052656299E-4</v>
      </c>
      <c r="AM97" s="8">
        <v>0.41232391220065939</v>
      </c>
      <c r="AN97" s="8">
        <v>9.0244561982880875E-3</v>
      </c>
      <c r="AO97" s="8">
        <v>2.5714007761922029E-2</v>
      </c>
      <c r="AP97" s="8">
        <v>3.719210654394288E-3</v>
      </c>
      <c r="AQ97" s="8">
        <v>8.0140845240865843E-3</v>
      </c>
      <c r="AR97" s="8">
        <v>1.8003679255377391E-3</v>
      </c>
      <c r="AS97" s="8">
        <v>4.6040484006031612E-2</v>
      </c>
      <c r="AT97" s="8">
        <v>2.5613229854101979E-3</v>
      </c>
      <c r="AU97" s="8">
        <v>3.9098587340293126E-3</v>
      </c>
      <c r="AV97" s="8">
        <v>1.6759959308827209E-4</v>
      </c>
      <c r="AW97" s="9">
        <v>1</v>
      </c>
      <c r="AX97" s="9">
        <v>0</v>
      </c>
      <c r="AY97" s="9">
        <v>1</v>
      </c>
      <c r="AZ97" s="5">
        <v>0</v>
      </c>
      <c r="BA97" s="9">
        <v>1</v>
      </c>
      <c r="BB97" s="5">
        <v>0</v>
      </c>
      <c r="BC97" s="9">
        <v>0.99675465578621525</v>
      </c>
      <c r="BD97" s="9">
        <v>1.934028249224021E-4</v>
      </c>
      <c r="BE97" s="9">
        <v>1</v>
      </c>
      <c r="BF97" s="5">
        <v>0</v>
      </c>
      <c r="BG97" s="9">
        <v>1</v>
      </c>
      <c r="BH97" s="5">
        <v>0</v>
      </c>
      <c r="BI97" s="9">
        <v>1.007535127117519</v>
      </c>
      <c r="BJ97" s="9">
        <v>7.6000567236778592E-4</v>
      </c>
      <c r="BK97" s="10">
        <v>43220.23031247675</v>
      </c>
      <c r="BL97" s="5">
        <v>34.947662037037027</v>
      </c>
      <c r="BM97" s="8">
        <v>3.9008592563234698E-3</v>
      </c>
      <c r="BN97" s="5">
        <v>5.2187860108730392E-6</v>
      </c>
      <c r="BO97" s="11">
        <v>1.0002447233522609</v>
      </c>
      <c r="BP97" s="11">
        <v>1.9811816444763219</v>
      </c>
      <c r="BQ97" s="9">
        <v>7.8700000000000003E-3</v>
      </c>
      <c r="BR97" s="9">
        <v>5.8E-4</v>
      </c>
      <c r="BS97" s="9">
        <v>1.2710000000000001E-2</v>
      </c>
      <c r="BT97" s="9">
        <v>4.0000000000000003E-5</v>
      </c>
      <c r="BU97" s="9">
        <v>0</v>
      </c>
      <c r="BV97" s="9">
        <v>0</v>
      </c>
      <c r="BW97" s="9">
        <v>7.5799999999999999E-4</v>
      </c>
      <c r="BX97" s="9">
        <v>6.9999999999999999E-6</v>
      </c>
      <c r="BY97" s="9">
        <v>4.0000000000000003E-5</v>
      </c>
      <c r="BZ97" s="9">
        <v>1.9999999999999999E-6</v>
      </c>
      <c r="CA97" s="9">
        <v>2.8600000000000001E-4</v>
      </c>
      <c r="CB97" s="9">
        <v>4.9999999999999998E-7</v>
      </c>
      <c r="CC97" s="9">
        <v>250</v>
      </c>
      <c r="CD97" s="9">
        <v>0</v>
      </c>
      <c r="CE97" s="9">
        <v>1.96</v>
      </c>
      <c r="CF97" s="9">
        <v>0</v>
      </c>
      <c r="CG97" s="9">
        <v>0.22700000000000001</v>
      </c>
      <c r="CH97" s="9">
        <v>0</v>
      </c>
    </row>
    <row r="98" spans="1:86" x14ac:dyDescent="0.25">
      <c r="A98" s="5" t="s">
        <v>62</v>
      </c>
      <c r="B98" s="5" t="s">
        <v>113</v>
      </c>
      <c r="C98" s="5" t="s">
        <v>112</v>
      </c>
      <c r="D98" s="5" t="s">
        <v>6</v>
      </c>
      <c r="E98" s="5" t="s">
        <v>143</v>
      </c>
      <c r="F98" s="5" t="s">
        <v>64</v>
      </c>
      <c r="G98" s="5" t="s">
        <v>77</v>
      </c>
      <c r="H98" s="5">
        <v>2.25</v>
      </c>
      <c r="I98" s="5">
        <v>10.07130290246975</v>
      </c>
      <c r="J98" s="5">
        <v>0.1476603637767489</v>
      </c>
      <c r="K98" s="5">
        <v>0.18288846243255799</v>
      </c>
      <c r="L98" s="5">
        <v>6.3057685355775962E-4</v>
      </c>
      <c r="M98" s="5">
        <v>91.192679661022737</v>
      </c>
      <c r="N98" s="5">
        <v>1.414593206109277</v>
      </c>
      <c r="O98" s="5">
        <v>0</v>
      </c>
      <c r="P98" s="5">
        <v>8.0000000000000006E-17</v>
      </c>
      <c r="Q98" s="5">
        <v>0.64794387364567707</v>
      </c>
      <c r="R98" s="5">
        <v>2.82311331305236E-4</v>
      </c>
      <c r="S98" s="8">
        <v>7.1155351698146356</v>
      </c>
      <c r="T98" s="8">
        <v>1.7426030151236501E-2</v>
      </c>
      <c r="U98" s="8">
        <v>4.5956514484835518</v>
      </c>
      <c r="V98" s="8">
        <v>1.4129031772665579E-2</v>
      </c>
      <c r="W98" s="8">
        <v>6.1178547533431049E-2</v>
      </c>
      <c r="X98" s="8">
        <v>5.8800258835408339E-3</v>
      </c>
      <c r="Y98" s="8">
        <v>6.4584827161380121</v>
      </c>
      <c r="Z98" s="8">
        <v>9.9745527324906161E-3</v>
      </c>
      <c r="AA98" s="8">
        <v>5.6585335791236686E-3</v>
      </c>
      <c r="AB98" s="8">
        <v>3.0975457133532999E-4</v>
      </c>
      <c r="AC98" s="8">
        <v>7.5403363175740861</v>
      </c>
      <c r="AD98" s="8">
        <v>1.5159719046667431E-2</v>
      </c>
      <c r="AE98" s="8">
        <v>4.6097238933379341</v>
      </c>
      <c r="AF98" s="8">
        <v>1.364911189772622E-2</v>
      </c>
      <c r="AG98" s="8">
        <v>2.12065096537663E-2</v>
      </c>
      <c r="AH98" s="8">
        <v>5.5976226850159433E-3</v>
      </c>
      <c r="AI98" s="8">
        <v>6.4565649208367244</v>
      </c>
      <c r="AJ98" s="8">
        <v>9.6400895627398297E-3</v>
      </c>
      <c r="AK98" s="8">
        <v>9.5457298186038403E-3</v>
      </c>
      <c r="AL98" s="8">
        <v>2.6239956243002022E-4</v>
      </c>
      <c r="AM98" s="8">
        <v>0.41269406861968921</v>
      </c>
      <c r="AN98" s="8">
        <v>8.5935699949388038E-3</v>
      </c>
      <c r="AO98" s="8">
        <v>2.5714007761922029E-2</v>
      </c>
      <c r="AP98" s="8">
        <v>3.719210654394288E-3</v>
      </c>
      <c r="AQ98" s="8">
        <v>8.0140845240865843E-3</v>
      </c>
      <c r="AR98" s="8">
        <v>1.8003679255377391E-3</v>
      </c>
      <c r="AS98" s="8">
        <v>4.6040484006031612E-2</v>
      </c>
      <c r="AT98" s="8">
        <v>2.5613229854101979E-3</v>
      </c>
      <c r="AU98" s="8">
        <v>3.9143236955471493E-3</v>
      </c>
      <c r="AV98" s="8">
        <v>1.601456778582582E-4</v>
      </c>
      <c r="AW98" s="9">
        <v>1</v>
      </c>
      <c r="AX98" s="9">
        <v>0</v>
      </c>
      <c r="AY98" s="9">
        <v>1</v>
      </c>
      <c r="AZ98" s="5">
        <v>0</v>
      </c>
      <c r="BA98" s="9">
        <v>1</v>
      </c>
      <c r="BB98" s="5">
        <v>0</v>
      </c>
      <c r="BC98" s="9">
        <v>0.9967656987782002</v>
      </c>
      <c r="BD98" s="9">
        <v>1.9292873236567481E-4</v>
      </c>
      <c r="BE98" s="9">
        <v>1</v>
      </c>
      <c r="BF98" s="5">
        <v>0</v>
      </c>
      <c r="BG98" s="9">
        <v>1</v>
      </c>
      <c r="BH98" s="5">
        <v>0</v>
      </c>
      <c r="BI98" s="9">
        <v>1.007535127117519</v>
      </c>
      <c r="BJ98" s="9">
        <v>7.6000567236778592E-4</v>
      </c>
      <c r="BK98" s="10">
        <v>43220.234836231342</v>
      </c>
      <c r="BL98" s="5">
        <v>34.952187500000001</v>
      </c>
      <c r="BM98" s="8">
        <v>3.9008592563234698E-3</v>
      </c>
      <c r="BN98" s="5">
        <v>5.2187860108730392E-6</v>
      </c>
      <c r="BO98" s="11">
        <v>1.000244755333983</v>
      </c>
      <c r="BP98" s="11">
        <v>1.9813586593802861</v>
      </c>
      <c r="BQ98" s="9">
        <v>7.8700000000000003E-3</v>
      </c>
      <c r="BR98" s="9">
        <v>5.8E-4</v>
      </c>
      <c r="BS98" s="9">
        <v>1.2710000000000001E-2</v>
      </c>
      <c r="BT98" s="9">
        <v>4.0000000000000003E-5</v>
      </c>
      <c r="BU98" s="9">
        <v>0</v>
      </c>
      <c r="BV98" s="9">
        <v>0</v>
      </c>
      <c r="BW98" s="9">
        <v>7.5799999999999999E-4</v>
      </c>
      <c r="BX98" s="9">
        <v>6.9999999999999999E-6</v>
      </c>
      <c r="BY98" s="9">
        <v>4.0000000000000003E-5</v>
      </c>
      <c r="BZ98" s="9">
        <v>1.9999999999999999E-6</v>
      </c>
      <c r="CA98" s="9">
        <v>2.8600000000000001E-4</v>
      </c>
      <c r="CB98" s="9">
        <v>4.9999999999999998E-7</v>
      </c>
      <c r="CC98" s="9">
        <v>250</v>
      </c>
      <c r="CD98" s="9">
        <v>0</v>
      </c>
      <c r="CE98" s="9">
        <v>1.96</v>
      </c>
      <c r="CF98" s="9">
        <v>0</v>
      </c>
      <c r="CG98" s="9">
        <v>0.22700000000000001</v>
      </c>
      <c r="CH98" s="9">
        <v>0</v>
      </c>
    </row>
    <row r="99" spans="1:86" x14ac:dyDescent="0.25">
      <c r="A99" s="5" t="s">
        <v>62</v>
      </c>
      <c r="B99" s="5" t="s">
        <v>113</v>
      </c>
      <c r="C99" s="5" t="s">
        <v>112</v>
      </c>
      <c r="D99" s="5" t="s">
        <v>6</v>
      </c>
      <c r="E99" s="5" t="s">
        <v>143</v>
      </c>
      <c r="F99" s="5" t="s">
        <v>64</v>
      </c>
      <c r="G99" s="5" t="s">
        <v>78</v>
      </c>
      <c r="H99" s="5">
        <v>2.25</v>
      </c>
      <c r="I99" s="5">
        <v>10.13345316344531</v>
      </c>
      <c r="J99" s="5">
        <v>8.2164001745122256E-2</v>
      </c>
      <c r="K99" s="5">
        <v>0.1954238216452481</v>
      </c>
      <c r="L99" s="5">
        <v>3.2476441453693419E-4</v>
      </c>
      <c r="M99" s="5">
        <v>95.489694725017813</v>
      </c>
      <c r="N99" s="5">
        <v>1.423346885683531</v>
      </c>
      <c r="O99" s="5">
        <v>0</v>
      </c>
      <c r="P99" s="5">
        <v>8.0000000000000006E-17</v>
      </c>
      <c r="Q99" s="5">
        <v>0.67444234247872681</v>
      </c>
      <c r="R99" s="5">
        <v>1.3548085367106271E-4</v>
      </c>
      <c r="S99" s="8">
        <v>15.066451763912839</v>
      </c>
      <c r="T99" s="8">
        <v>1.502231293557426E-2</v>
      </c>
      <c r="U99" s="8">
        <v>10.12532653511907</v>
      </c>
      <c r="V99" s="8">
        <v>1.445963203651841E-2</v>
      </c>
      <c r="W99" s="8">
        <v>0.1396310081488539</v>
      </c>
      <c r="X99" s="8">
        <v>5.9465985871482788E-3</v>
      </c>
      <c r="Y99" s="8">
        <v>13.317474566101341</v>
      </c>
      <c r="Z99" s="8">
        <v>1.123044047555884E-2</v>
      </c>
      <c r="AA99" s="8">
        <v>9.578232502664567E-3</v>
      </c>
      <c r="AB99" s="8">
        <v>3.8546475728536042E-4</v>
      </c>
      <c r="AC99" s="8">
        <v>15.479670489325351</v>
      </c>
      <c r="AD99" s="8">
        <v>1.2559050079523199E-2</v>
      </c>
      <c r="AE99" s="8">
        <v>10.15950089173726</v>
      </c>
      <c r="AF99" s="8">
        <v>1.3878267845535129E-2</v>
      </c>
      <c r="AG99" s="8">
        <v>9.2972986391375301E-2</v>
      </c>
      <c r="AH99" s="8">
        <v>5.6675135720498137E-3</v>
      </c>
      <c r="AI99" s="8">
        <v>13.321802995365591</v>
      </c>
      <c r="AJ99" s="8">
        <v>1.0934460107361481E-2</v>
      </c>
      <c r="AK99" s="8">
        <v>1.345317017637193E-2</v>
      </c>
      <c r="AL99" s="8">
        <v>3.4999232687551692E-4</v>
      </c>
      <c r="AM99" s="8">
        <v>0.41305854488906629</v>
      </c>
      <c r="AN99" s="8">
        <v>8.2425813331959193E-3</v>
      </c>
      <c r="AO99" s="8">
        <v>2.5714007761922029E-2</v>
      </c>
      <c r="AP99" s="8">
        <v>3.719210654394288E-3</v>
      </c>
      <c r="AQ99" s="8">
        <v>8.0140845240865843E-3</v>
      </c>
      <c r="AR99" s="8">
        <v>1.8003679255377391E-3</v>
      </c>
      <c r="AS99" s="8">
        <v>4.6040484006031612E-2</v>
      </c>
      <c r="AT99" s="8">
        <v>2.5613229854101979E-3</v>
      </c>
      <c r="AU99" s="8">
        <v>3.918720141031464E-3</v>
      </c>
      <c r="AV99" s="8">
        <v>1.5434668326972371E-4</v>
      </c>
      <c r="AW99" s="9">
        <v>1</v>
      </c>
      <c r="AX99" s="9">
        <v>0</v>
      </c>
      <c r="AY99" s="9">
        <v>1</v>
      </c>
      <c r="AZ99" s="5">
        <v>0</v>
      </c>
      <c r="BA99" s="9">
        <v>1</v>
      </c>
      <c r="BB99" s="5">
        <v>0</v>
      </c>
      <c r="BC99" s="9">
        <v>0.9967765723125076</v>
      </c>
      <c r="BD99" s="9">
        <v>1.9616903504872941E-4</v>
      </c>
      <c r="BE99" s="9">
        <v>1</v>
      </c>
      <c r="BF99" s="5">
        <v>0</v>
      </c>
      <c r="BG99" s="9">
        <v>1</v>
      </c>
      <c r="BH99" s="5">
        <v>0</v>
      </c>
      <c r="BI99" s="9">
        <v>1.007535127117519</v>
      </c>
      <c r="BJ99" s="9">
        <v>7.6000567236778592E-4</v>
      </c>
      <c r="BK99" s="10">
        <v>43220.239288481018</v>
      </c>
      <c r="BL99" s="5">
        <v>34.956643518518518</v>
      </c>
      <c r="BM99" s="8">
        <v>3.9008592563234698E-3</v>
      </c>
      <c r="BN99" s="5">
        <v>5.2187860108730392E-6</v>
      </c>
      <c r="BO99" s="11">
        <v>1.0002447868101869</v>
      </c>
      <c r="BP99" s="11">
        <v>1.981532891733587</v>
      </c>
      <c r="BQ99" s="9">
        <v>7.8700000000000003E-3</v>
      </c>
      <c r="BR99" s="9">
        <v>5.8E-4</v>
      </c>
      <c r="BS99" s="9">
        <v>1.2710000000000001E-2</v>
      </c>
      <c r="BT99" s="9">
        <v>4.0000000000000003E-5</v>
      </c>
      <c r="BU99" s="9">
        <v>0</v>
      </c>
      <c r="BV99" s="9">
        <v>0</v>
      </c>
      <c r="BW99" s="9">
        <v>7.5799999999999999E-4</v>
      </c>
      <c r="BX99" s="9">
        <v>6.9999999999999999E-6</v>
      </c>
      <c r="BY99" s="9">
        <v>4.0000000000000003E-5</v>
      </c>
      <c r="BZ99" s="9">
        <v>1.9999999999999999E-6</v>
      </c>
      <c r="CA99" s="9">
        <v>2.8600000000000001E-4</v>
      </c>
      <c r="CB99" s="9">
        <v>4.9999999999999998E-7</v>
      </c>
      <c r="CC99" s="9">
        <v>250</v>
      </c>
      <c r="CD99" s="9">
        <v>0</v>
      </c>
      <c r="CE99" s="9">
        <v>1.96</v>
      </c>
      <c r="CF99" s="9">
        <v>0</v>
      </c>
      <c r="CG99" s="9">
        <v>0.22700000000000001</v>
      </c>
      <c r="CH99" s="9">
        <v>0</v>
      </c>
    </row>
    <row r="100" spans="1:86" x14ac:dyDescent="0.25">
      <c r="A100" s="5"/>
      <c r="B100" s="5" t="s">
        <v>113</v>
      </c>
      <c r="C100" s="5" t="s">
        <v>112</v>
      </c>
      <c r="D100" s="5" t="s">
        <v>6</v>
      </c>
      <c r="E100" s="5" t="s">
        <v>143</v>
      </c>
      <c r="F100" s="5" t="s">
        <v>69</v>
      </c>
      <c r="G100" s="5" t="s">
        <v>79</v>
      </c>
      <c r="H100" s="5">
        <v>2.25</v>
      </c>
      <c r="I100" s="5">
        <v>9.6788439351727398</v>
      </c>
      <c r="J100" s="5">
        <v>1.060073977178373E-2</v>
      </c>
      <c r="K100" s="5">
        <v>11.00109156101834</v>
      </c>
      <c r="L100" s="5">
        <v>6.0977638098454558E-2</v>
      </c>
      <c r="M100" s="5">
        <v>98.495470364461852</v>
      </c>
      <c r="N100" s="5">
        <v>1.3593233915786349</v>
      </c>
      <c r="O100" s="5">
        <v>0</v>
      </c>
      <c r="P100" s="5">
        <v>8.0000000000000006E-17</v>
      </c>
      <c r="Q100" s="5">
        <v>0.72874759968926206</v>
      </c>
      <c r="R100" s="5">
        <v>3.1798108919130899E-5</v>
      </c>
      <c r="S100" s="8">
        <v>93.276827773864852</v>
      </c>
      <c r="T100" s="8">
        <v>2.3997477900167631E-2</v>
      </c>
      <c r="U100" s="8">
        <v>67.573465564683445</v>
      </c>
      <c r="V100" s="8">
        <v>2.37699067841531E-2</v>
      </c>
      <c r="W100" s="8">
        <v>1.0516407596424731</v>
      </c>
      <c r="X100" s="8">
        <v>5.478018759659262E-3</v>
      </c>
      <c r="Y100" s="8">
        <v>1.581742123000661</v>
      </c>
      <c r="Z100" s="8">
        <v>8.7494116264524874E-3</v>
      </c>
      <c r="AA100" s="8">
        <v>3.856175964774796E-3</v>
      </c>
      <c r="AB100" s="8">
        <v>2.8322706414897573E-4</v>
      </c>
      <c r="AC100" s="8">
        <v>93.7002839596596</v>
      </c>
      <c r="AD100" s="8">
        <v>2.2634336720624759E-2</v>
      </c>
      <c r="AE100" s="8">
        <v>67.799807958882525</v>
      </c>
      <c r="AF100" s="8">
        <v>1.908672218204498E-2</v>
      </c>
      <c r="AG100" s="8">
        <v>1.0106525682519629</v>
      </c>
      <c r="AH100" s="8">
        <v>5.1737186687984627E-3</v>
      </c>
      <c r="AI100" s="8">
        <v>1.586075578494498</v>
      </c>
      <c r="AJ100" s="8">
        <v>8.3661119029995856E-3</v>
      </c>
      <c r="AK100" s="8">
        <v>7.7985821354254773E-3</v>
      </c>
      <c r="AL100" s="8">
        <v>2.3757612009787799E-4</v>
      </c>
      <c r="AM100" s="8">
        <v>0.41342491454166108</v>
      </c>
      <c r="AN100" s="8">
        <v>7.9728129782662797E-3</v>
      </c>
      <c r="AO100" s="8">
        <v>2.5714007761922029E-2</v>
      </c>
      <c r="AP100" s="8">
        <v>3.719210654394288E-3</v>
      </c>
      <c r="AQ100" s="8">
        <v>8.0140845240865843E-3</v>
      </c>
      <c r="AR100" s="8">
        <v>1.8003679255377391E-3</v>
      </c>
      <c r="AS100" s="8">
        <v>4.6040484006031612E-2</v>
      </c>
      <c r="AT100" s="8">
        <v>2.5613229854101979E-3</v>
      </c>
      <c r="AU100" s="8">
        <v>3.923139425193619E-3</v>
      </c>
      <c r="AV100" s="8">
        <v>1.5023798005799741E-4</v>
      </c>
      <c r="AW100" s="9">
        <v>1</v>
      </c>
      <c r="AX100" s="9">
        <v>0</v>
      </c>
      <c r="AY100" s="9">
        <v>1</v>
      </c>
      <c r="AZ100" s="5">
        <v>0</v>
      </c>
      <c r="BA100" s="9">
        <v>1</v>
      </c>
      <c r="BB100" s="5">
        <v>0</v>
      </c>
      <c r="BC100" s="9">
        <v>0.99678750233270741</v>
      </c>
      <c r="BD100" s="9">
        <v>2.0295515414018621E-4</v>
      </c>
      <c r="BE100" s="9">
        <v>1</v>
      </c>
      <c r="BF100" s="5">
        <v>0</v>
      </c>
      <c r="BG100" s="9">
        <v>1</v>
      </c>
      <c r="BH100" s="5">
        <v>0</v>
      </c>
      <c r="BI100" s="9">
        <v>1.007535127117519</v>
      </c>
      <c r="BJ100" s="9">
        <v>7.6000567236778592E-4</v>
      </c>
      <c r="BK100" s="10">
        <v>43220.24376765648</v>
      </c>
      <c r="BL100" s="5">
        <v>34.961122685185188</v>
      </c>
      <c r="BM100" s="8">
        <v>3.9008592563234698E-3</v>
      </c>
      <c r="BN100" s="5">
        <v>5.2187860108730392E-6</v>
      </c>
      <c r="BO100" s="11">
        <v>1.000244818476749</v>
      </c>
      <c r="BP100" s="11">
        <v>1.981708193249162</v>
      </c>
      <c r="BQ100" s="9">
        <v>7.8700000000000003E-3</v>
      </c>
      <c r="BR100" s="9">
        <v>5.8E-4</v>
      </c>
      <c r="BS100" s="9">
        <v>1.2710000000000001E-2</v>
      </c>
      <c r="BT100" s="9">
        <v>4.0000000000000003E-5</v>
      </c>
      <c r="BU100" s="9">
        <v>0</v>
      </c>
      <c r="BV100" s="9">
        <v>0</v>
      </c>
      <c r="BW100" s="9">
        <v>7.5799999999999999E-4</v>
      </c>
      <c r="BX100" s="9">
        <v>6.9999999999999999E-6</v>
      </c>
      <c r="BY100" s="9">
        <v>4.0000000000000003E-5</v>
      </c>
      <c r="BZ100" s="9">
        <v>1.9999999999999999E-6</v>
      </c>
      <c r="CA100" s="9">
        <v>2.8600000000000001E-4</v>
      </c>
      <c r="CB100" s="9">
        <v>4.9999999999999998E-7</v>
      </c>
      <c r="CC100" s="9">
        <v>250</v>
      </c>
      <c r="CD100" s="9">
        <v>0</v>
      </c>
      <c r="CE100" s="9">
        <v>1.96</v>
      </c>
      <c r="CF100" s="9">
        <v>0</v>
      </c>
      <c r="CG100" s="9">
        <v>0.22700000000000001</v>
      </c>
      <c r="CH100" s="9">
        <v>0</v>
      </c>
    </row>
    <row r="101" spans="1:86" x14ac:dyDescent="0.25">
      <c r="A101" s="5"/>
      <c r="B101" s="5" t="s">
        <v>113</v>
      </c>
      <c r="C101" s="5" t="s">
        <v>112</v>
      </c>
      <c r="D101" s="5" t="s">
        <v>6</v>
      </c>
      <c r="E101" s="5" t="s">
        <v>143</v>
      </c>
      <c r="F101" s="5" t="s">
        <v>69</v>
      </c>
      <c r="G101" s="5" t="s">
        <v>80</v>
      </c>
      <c r="H101" s="5">
        <v>2.25</v>
      </c>
      <c r="I101" s="5">
        <v>9.8955162113603254</v>
      </c>
      <c r="J101" s="5">
        <v>8.570595213037633E-3</v>
      </c>
      <c r="K101" s="5">
        <v>14.76066462435848</v>
      </c>
      <c r="L101" s="5">
        <v>9.1543384008540812E-2</v>
      </c>
      <c r="M101" s="5">
        <v>98.813425751277279</v>
      </c>
      <c r="N101" s="5">
        <v>1.389835782414607</v>
      </c>
      <c r="O101" s="5">
        <v>0</v>
      </c>
      <c r="P101" s="5">
        <v>8.0000000000000006E-17</v>
      </c>
      <c r="Q101" s="5">
        <v>0.71497247148249865</v>
      </c>
      <c r="R101" s="5">
        <v>2.1339004034573281E-5</v>
      </c>
      <c r="S101" s="8">
        <v>128.5152530305661</v>
      </c>
      <c r="T101" s="8">
        <v>2.4247854446861769E-2</v>
      </c>
      <c r="U101" s="8">
        <v>91.350766813895191</v>
      </c>
      <c r="V101" s="8">
        <v>2.7849428689338301E-2</v>
      </c>
      <c r="W101" s="8">
        <v>1.1518529687307011</v>
      </c>
      <c r="X101" s="8">
        <v>6.6094632967247961E-3</v>
      </c>
      <c r="Y101" s="8">
        <v>1.5935530483752609</v>
      </c>
      <c r="Z101" s="8">
        <v>9.8707652292722055E-3</v>
      </c>
      <c r="AA101" s="8">
        <v>3.6297422728361118E-3</v>
      </c>
      <c r="AB101" s="8">
        <v>2.8804489558507582E-4</v>
      </c>
      <c r="AC101" s="8">
        <v>128.94570769733039</v>
      </c>
      <c r="AD101" s="8">
        <v>2.2961346070093539E-2</v>
      </c>
      <c r="AE101" s="8">
        <v>91.659685842590108</v>
      </c>
      <c r="AF101" s="8">
        <v>1.9568708371655821E-2</v>
      </c>
      <c r="AG101" s="8">
        <v>1.109007753938966</v>
      </c>
      <c r="AH101" s="8">
        <v>6.359534605884864E-3</v>
      </c>
      <c r="AI101" s="8">
        <v>1.5726945570315261</v>
      </c>
      <c r="AJ101" s="8">
        <v>9.5326612640866757E-3</v>
      </c>
      <c r="AK101" s="8">
        <v>7.5960416123485924E-3</v>
      </c>
      <c r="AL101" s="8">
        <v>2.4459687828867147E-4</v>
      </c>
      <c r="AM101" s="8">
        <v>0.41379601765229962</v>
      </c>
      <c r="AN101" s="8">
        <v>7.793268372486244E-3</v>
      </c>
      <c r="AO101" s="8">
        <v>2.5714007761922029E-2</v>
      </c>
      <c r="AP101" s="8">
        <v>3.719210654394288E-3</v>
      </c>
      <c r="AQ101" s="8">
        <v>8.0140845240865843E-3</v>
      </c>
      <c r="AR101" s="8">
        <v>1.8003679255377391E-3</v>
      </c>
      <c r="AS101" s="8">
        <v>4.6040484006031612E-2</v>
      </c>
      <c r="AT101" s="8">
        <v>2.5613229854101979E-3</v>
      </c>
      <c r="AU101" s="8">
        <v>3.9276158060503764E-3</v>
      </c>
      <c r="AV101" s="8">
        <v>1.4798127974574479E-4</v>
      </c>
      <c r="AW101" s="9">
        <v>1</v>
      </c>
      <c r="AX101" s="9">
        <v>0</v>
      </c>
      <c r="AY101" s="9">
        <v>1</v>
      </c>
      <c r="AZ101" s="5">
        <v>0</v>
      </c>
      <c r="BA101" s="9">
        <v>1</v>
      </c>
      <c r="BB101" s="5">
        <v>0</v>
      </c>
      <c r="BC101" s="9">
        <v>0.99679857356763857</v>
      </c>
      <c r="BD101" s="9">
        <v>2.130899073431614E-4</v>
      </c>
      <c r="BE101" s="9">
        <v>1</v>
      </c>
      <c r="BF101" s="5">
        <v>0</v>
      </c>
      <c r="BG101" s="9">
        <v>1</v>
      </c>
      <c r="BH101" s="5">
        <v>0</v>
      </c>
      <c r="BI101" s="9">
        <v>1.007535127117519</v>
      </c>
      <c r="BJ101" s="9">
        <v>7.6000567236778592E-4</v>
      </c>
      <c r="BK101" s="10">
        <v>43220.248306189133</v>
      </c>
      <c r="BL101" s="5">
        <v>34.96565972222222</v>
      </c>
      <c r="BM101" s="8">
        <v>3.9008592563234698E-3</v>
      </c>
      <c r="BN101" s="5">
        <v>5.2187860108730392E-6</v>
      </c>
      <c r="BO101" s="11">
        <v>1.000244850562952</v>
      </c>
      <c r="BP101" s="11">
        <v>1.981885833645473</v>
      </c>
      <c r="BQ101" s="9">
        <v>7.8700000000000003E-3</v>
      </c>
      <c r="BR101" s="9">
        <v>5.8E-4</v>
      </c>
      <c r="BS101" s="9">
        <v>1.2710000000000001E-2</v>
      </c>
      <c r="BT101" s="9">
        <v>4.0000000000000003E-5</v>
      </c>
      <c r="BU101" s="9">
        <v>0</v>
      </c>
      <c r="BV101" s="9">
        <v>0</v>
      </c>
      <c r="BW101" s="9">
        <v>7.5799999999999999E-4</v>
      </c>
      <c r="BX101" s="9">
        <v>6.9999999999999999E-6</v>
      </c>
      <c r="BY101" s="9">
        <v>4.0000000000000003E-5</v>
      </c>
      <c r="BZ101" s="9">
        <v>1.9999999999999999E-6</v>
      </c>
      <c r="CA101" s="9">
        <v>2.8600000000000001E-4</v>
      </c>
      <c r="CB101" s="9">
        <v>4.9999999999999998E-7</v>
      </c>
      <c r="CC101" s="9">
        <v>250</v>
      </c>
      <c r="CD101" s="9">
        <v>0</v>
      </c>
      <c r="CE101" s="9">
        <v>1.96</v>
      </c>
      <c r="CF101" s="9">
        <v>0</v>
      </c>
      <c r="CG101" s="9">
        <v>0.22700000000000001</v>
      </c>
      <c r="CH101" s="9">
        <v>0</v>
      </c>
    </row>
    <row r="102" spans="1:86" x14ac:dyDescent="0.25">
      <c r="A102" s="5" t="s">
        <v>62</v>
      </c>
      <c r="B102" s="5" t="s">
        <v>113</v>
      </c>
      <c r="C102" s="5" t="s">
        <v>112</v>
      </c>
      <c r="D102" s="5" t="s">
        <v>6</v>
      </c>
      <c r="E102" s="5" t="s">
        <v>143</v>
      </c>
      <c r="F102" s="5" t="s">
        <v>64</v>
      </c>
      <c r="G102" s="5" t="s">
        <v>81</v>
      </c>
      <c r="H102" s="5">
        <v>2.25</v>
      </c>
      <c r="I102" s="5">
        <v>11.213130723633689</v>
      </c>
      <c r="J102" s="5">
        <v>0.32272637351601768</v>
      </c>
      <c r="K102" s="5">
        <v>0.1633217877335289</v>
      </c>
      <c r="L102" s="5">
        <v>1.024250910274618E-3</v>
      </c>
      <c r="M102" s="5">
        <v>69.745257244472455</v>
      </c>
      <c r="N102" s="5">
        <v>1.5754637089326311</v>
      </c>
      <c r="O102" s="5">
        <v>0</v>
      </c>
      <c r="P102" s="5">
        <v>8.0000000000000006E-17</v>
      </c>
      <c r="Q102" s="5">
        <v>0.44424444995164508</v>
      </c>
      <c r="R102" s="5">
        <v>1.0155972629659711E-3</v>
      </c>
      <c r="S102" s="8">
        <v>5.0588061377481912</v>
      </c>
      <c r="T102" s="8">
        <v>1.6182936833511539E-2</v>
      </c>
      <c r="U102" s="8">
        <v>2.2442701827045961</v>
      </c>
      <c r="V102" s="8">
        <v>1.236453008237463E-2</v>
      </c>
      <c r="W102" s="8">
        <v>3.8737662435811081E-2</v>
      </c>
      <c r="X102" s="8">
        <v>4.6967925822411268E-3</v>
      </c>
      <c r="Y102" s="8">
        <v>3.5296975934482919</v>
      </c>
      <c r="Z102" s="8">
        <v>1.0465262476418069E-2</v>
      </c>
      <c r="AA102" s="8">
        <v>7.1211838050174604E-3</v>
      </c>
      <c r="AB102" s="8">
        <v>3.3358939343950718E-4</v>
      </c>
      <c r="AC102" s="8">
        <v>5.4794293622170649</v>
      </c>
      <c r="AD102" s="8">
        <v>1.422542448542489E-2</v>
      </c>
      <c r="AE102" s="8">
        <v>2.2675675998567608</v>
      </c>
      <c r="AF102" s="8">
        <v>1.182240954296376E-2</v>
      </c>
      <c r="AG102" s="8">
        <v>-5.6172102136390761E-3</v>
      </c>
      <c r="AH102" s="8">
        <v>4.338033643632817E-3</v>
      </c>
      <c r="AI102" s="8">
        <v>3.5249070758162429</v>
      </c>
      <c r="AJ102" s="8">
        <v>1.0146986905714099E-2</v>
      </c>
      <c r="AK102" s="8">
        <v>1.102523455558253E-2</v>
      </c>
      <c r="AL102" s="8">
        <v>2.9627060273141568E-4</v>
      </c>
      <c r="AM102" s="8">
        <v>0.41415860053845921</v>
      </c>
      <c r="AN102" s="8">
        <v>7.7152279789322129E-3</v>
      </c>
      <c r="AO102" s="8">
        <v>2.5714007761922029E-2</v>
      </c>
      <c r="AP102" s="8">
        <v>3.719210654394288E-3</v>
      </c>
      <c r="AQ102" s="8">
        <v>8.0140845240865843E-3</v>
      </c>
      <c r="AR102" s="8">
        <v>1.8003679255377391E-3</v>
      </c>
      <c r="AS102" s="8">
        <v>4.6040484006031612E-2</v>
      </c>
      <c r="AT102" s="8">
        <v>2.5613229854101979E-3</v>
      </c>
      <c r="AU102" s="8">
        <v>3.9319894128568506E-3</v>
      </c>
      <c r="AV102" s="8">
        <v>1.4771224993544781E-4</v>
      </c>
      <c r="AW102" s="9">
        <v>1</v>
      </c>
      <c r="AX102" s="9">
        <v>0</v>
      </c>
      <c r="AY102" s="9">
        <v>1</v>
      </c>
      <c r="AZ102" s="5">
        <v>0</v>
      </c>
      <c r="BA102" s="9">
        <v>1</v>
      </c>
      <c r="BB102" s="5">
        <v>0</v>
      </c>
      <c r="BC102" s="9">
        <v>0.99680939061605345</v>
      </c>
      <c r="BD102" s="9">
        <v>2.257406074141046E-4</v>
      </c>
      <c r="BE102" s="9">
        <v>1</v>
      </c>
      <c r="BF102" s="5">
        <v>0</v>
      </c>
      <c r="BG102" s="9">
        <v>1</v>
      </c>
      <c r="BH102" s="5">
        <v>0</v>
      </c>
      <c r="BI102" s="9">
        <v>1.007535127117519</v>
      </c>
      <c r="BJ102" s="9">
        <v>7.6000567236778592E-4</v>
      </c>
      <c r="BK102" s="10">
        <v>43220.252734730348</v>
      </c>
      <c r="BL102" s="5">
        <v>34.970092592592593</v>
      </c>
      <c r="BM102" s="8">
        <v>3.9008592563234698E-3</v>
      </c>
      <c r="BN102" s="5">
        <v>5.2187860108730392E-6</v>
      </c>
      <c r="BO102" s="11">
        <v>1.0002448818715459</v>
      </c>
      <c r="BP102" s="11">
        <v>1.9820591842724959</v>
      </c>
      <c r="BQ102" s="9">
        <v>7.8700000000000003E-3</v>
      </c>
      <c r="BR102" s="9">
        <v>5.8E-4</v>
      </c>
      <c r="BS102" s="9">
        <v>1.2710000000000001E-2</v>
      </c>
      <c r="BT102" s="9">
        <v>4.0000000000000003E-5</v>
      </c>
      <c r="BU102" s="9">
        <v>0</v>
      </c>
      <c r="BV102" s="9">
        <v>0</v>
      </c>
      <c r="BW102" s="9">
        <v>7.5799999999999999E-4</v>
      </c>
      <c r="BX102" s="9">
        <v>6.9999999999999999E-6</v>
      </c>
      <c r="BY102" s="9">
        <v>4.0000000000000003E-5</v>
      </c>
      <c r="BZ102" s="9">
        <v>1.9999999999999999E-6</v>
      </c>
      <c r="CA102" s="9">
        <v>2.8600000000000001E-4</v>
      </c>
      <c r="CB102" s="9">
        <v>4.9999999999999998E-7</v>
      </c>
      <c r="CC102" s="9">
        <v>250</v>
      </c>
      <c r="CD102" s="9">
        <v>0</v>
      </c>
      <c r="CE102" s="9">
        <v>1.96</v>
      </c>
      <c r="CF102" s="9">
        <v>0</v>
      </c>
      <c r="CG102" s="9">
        <v>0.22700000000000001</v>
      </c>
      <c r="CH102" s="9">
        <v>0</v>
      </c>
    </row>
    <row r="103" spans="1:86" x14ac:dyDescent="0.25">
      <c r="A103" s="5" t="s">
        <v>62</v>
      </c>
      <c r="B103" s="5" t="s">
        <v>113</v>
      </c>
      <c r="C103" s="5" t="s">
        <v>112</v>
      </c>
      <c r="D103" s="5" t="s">
        <v>6</v>
      </c>
      <c r="E103" s="5" t="s">
        <v>143</v>
      </c>
      <c r="F103" s="5" t="s">
        <v>64</v>
      </c>
      <c r="G103" s="5" t="s">
        <v>82</v>
      </c>
      <c r="H103" s="5">
        <v>2.25</v>
      </c>
      <c r="I103" s="5">
        <v>10.397769533791029</v>
      </c>
      <c r="J103" s="5">
        <v>8.5489579929666978E-2</v>
      </c>
      <c r="K103" s="5">
        <v>0.20810914030773631</v>
      </c>
      <c r="L103" s="5">
        <v>4.1129076396995552E-4</v>
      </c>
      <c r="M103" s="5">
        <v>95.259540431247444</v>
      </c>
      <c r="N103" s="5">
        <v>1.460578381596018</v>
      </c>
      <c r="O103" s="5">
        <v>0</v>
      </c>
      <c r="P103" s="5">
        <v>8.0000000000000006E-17</v>
      </c>
      <c r="Q103" s="5">
        <v>0.65556917028548001</v>
      </c>
      <c r="R103" s="5">
        <v>1.4378965225106429E-4</v>
      </c>
      <c r="S103" s="8">
        <v>13.29249144868044</v>
      </c>
      <c r="T103" s="8">
        <v>1.6053785000110409E-2</v>
      </c>
      <c r="U103" s="8">
        <v>8.6834031259940154</v>
      </c>
      <c r="V103" s="8">
        <v>1.389720440418701E-2</v>
      </c>
      <c r="W103" s="8">
        <v>0.1176220926646445</v>
      </c>
      <c r="X103" s="8">
        <v>5.6536900315899974E-3</v>
      </c>
      <c r="Y103" s="8">
        <v>10.722288209141331</v>
      </c>
      <c r="Z103" s="8">
        <v>1.2364128263645399E-2</v>
      </c>
      <c r="AA103" s="8">
        <v>7.9805290375596066E-3</v>
      </c>
      <c r="AB103" s="8">
        <v>3.4152814875984799E-4</v>
      </c>
      <c r="AC103" s="8">
        <v>13.70636609167483</v>
      </c>
      <c r="AD103" s="8">
        <v>1.4066088041912381E-2</v>
      </c>
      <c r="AE103" s="8">
        <v>8.7212046523300852</v>
      </c>
      <c r="AF103" s="8">
        <v>1.327030374551543E-2</v>
      </c>
      <c r="AG103" s="8">
        <v>7.432388872990893E-2</v>
      </c>
      <c r="AH103" s="8">
        <v>5.3593736859818839E-3</v>
      </c>
      <c r="AI103" s="8">
        <v>10.72106024559028</v>
      </c>
      <c r="AJ103" s="8">
        <v>1.2095920481066509E-2</v>
      </c>
      <c r="AK103" s="8">
        <v>1.18977864980425E-2</v>
      </c>
      <c r="AL103" s="8">
        <v>3.0421168086084641E-4</v>
      </c>
      <c r="AM103" s="8">
        <v>0.41452686357427138</v>
      </c>
      <c r="AN103" s="8">
        <v>7.7375176915429108E-3</v>
      </c>
      <c r="AO103" s="8">
        <v>2.5714007761922029E-2</v>
      </c>
      <c r="AP103" s="8">
        <v>3.719210654394288E-3</v>
      </c>
      <c r="AQ103" s="8">
        <v>8.0140845240865843E-3</v>
      </c>
      <c r="AR103" s="8">
        <v>1.8003679255377391E-3</v>
      </c>
      <c r="AS103" s="8">
        <v>4.6040484006031612E-2</v>
      </c>
      <c r="AT103" s="8">
        <v>2.5613229854101979E-3</v>
      </c>
      <c r="AU103" s="8">
        <v>3.936431535696846E-3</v>
      </c>
      <c r="AV103" s="8">
        <v>1.4940844759955959E-4</v>
      </c>
      <c r="AW103" s="9">
        <v>1</v>
      </c>
      <c r="AX103" s="9">
        <v>0</v>
      </c>
      <c r="AY103" s="9">
        <v>1</v>
      </c>
      <c r="AZ103" s="5">
        <v>0</v>
      </c>
      <c r="BA103" s="9">
        <v>1</v>
      </c>
      <c r="BB103" s="5">
        <v>0</v>
      </c>
      <c r="BC103" s="9">
        <v>0.99682037712214588</v>
      </c>
      <c r="BD103" s="9">
        <v>2.409271922177318E-4</v>
      </c>
      <c r="BE103" s="9">
        <v>1</v>
      </c>
      <c r="BF103" s="5">
        <v>0</v>
      </c>
      <c r="BG103" s="9">
        <v>1</v>
      </c>
      <c r="BH103" s="5">
        <v>0</v>
      </c>
      <c r="BI103" s="9">
        <v>1.007535127117519</v>
      </c>
      <c r="BJ103" s="9">
        <v>7.6000567236778592E-4</v>
      </c>
      <c r="BK103" s="10">
        <v>43220.257244508299</v>
      </c>
      <c r="BL103" s="5">
        <v>34.974594907407408</v>
      </c>
      <c r="BM103" s="8">
        <v>3.9008592563234698E-3</v>
      </c>
      <c r="BN103" s="5">
        <v>5.2187860108730392E-6</v>
      </c>
      <c r="BO103" s="11">
        <v>1.000244913754462</v>
      </c>
      <c r="BP103" s="11">
        <v>1.982235730409144</v>
      </c>
      <c r="BQ103" s="9">
        <v>7.8700000000000003E-3</v>
      </c>
      <c r="BR103" s="9">
        <v>5.8E-4</v>
      </c>
      <c r="BS103" s="9">
        <v>1.2710000000000001E-2</v>
      </c>
      <c r="BT103" s="9">
        <v>4.0000000000000003E-5</v>
      </c>
      <c r="BU103" s="9">
        <v>0</v>
      </c>
      <c r="BV103" s="9">
        <v>0</v>
      </c>
      <c r="BW103" s="9">
        <v>7.5799999999999999E-4</v>
      </c>
      <c r="BX103" s="9">
        <v>6.9999999999999999E-6</v>
      </c>
      <c r="BY103" s="9">
        <v>4.0000000000000003E-5</v>
      </c>
      <c r="BZ103" s="9">
        <v>1.9999999999999999E-6</v>
      </c>
      <c r="CA103" s="9">
        <v>2.8600000000000001E-4</v>
      </c>
      <c r="CB103" s="9">
        <v>4.9999999999999998E-7</v>
      </c>
      <c r="CC103" s="9">
        <v>250</v>
      </c>
      <c r="CD103" s="9">
        <v>0</v>
      </c>
      <c r="CE103" s="9">
        <v>1.96</v>
      </c>
      <c r="CF103" s="9">
        <v>0</v>
      </c>
      <c r="CG103" s="9">
        <v>0.22700000000000001</v>
      </c>
      <c r="CH103" s="9">
        <v>0</v>
      </c>
    </row>
    <row r="104" spans="1:86" x14ac:dyDescent="0.25">
      <c r="A104" s="5" t="s">
        <v>62</v>
      </c>
      <c r="B104" s="5" t="s">
        <v>113</v>
      </c>
      <c r="C104" s="5" t="s">
        <v>112</v>
      </c>
      <c r="D104" s="5" t="s">
        <v>6</v>
      </c>
      <c r="E104" s="5" t="s">
        <v>143</v>
      </c>
      <c r="F104" s="5" t="s">
        <v>64</v>
      </c>
      <c r="G104" s="5" t="s">
        <v>83</v>
      </c>
      <c r="H104" s="5">
        <v>2.25</v>
      </c>
      <c r="I104" s="5">
        <v>13.18549594729679</v>
      </c>
      <c r="J104" s="5">
        <v>0.1542298349269112</v>
      </c>
      <c r="K104" s="5">
        <v>0.1788122278153142</v>
      </c>
      <c r="L104" s="5">
        <v>5.0224860415712272E-4</v>
      </c>
      <c r="M104" s="5">
        <v>89.135080127292582</v>
      </c>
      <c r="N104" s="5">
        <v>1.853583981199018</v>
      </c>
      <c r="O104" s="5">
        <v>0</v>
      </c>
      <c r="P104" s="5">
        <v>8.0000000000000006E-17</v>
      </c>
      <c r="Q104" s="5">
        <v>0.48270645556591679</v>
      </c>
      <c r="R104" s="5">
        <v>3.5622012298362499E-4</v>
      </c>
      <c r="S104" s="8">
        <v>10.699395822060801</v>
      </c>
      <c r="T104" s="8">
        <v>1.5679622923880469E-2</v>
      </c>
      <c r="U104" s="8">
        <v>5.1549866107194324</v>
      </c>
      <c r="V104" s="8">
        <v>1.2562424122024039E-2</v>
      </c>
      <c r="W104" s="8">
        <v>7.0700726278761006E-2</v>
      </c>
      <c r="X104" s="8">
        <v>5.4568924157898597E-3</v>
      </c>
      <c r="Y104" s="8">
        <v>7.404643247335648</v>
      </c>
      <c r="Z104" s="8">
        <v>1.0250187892199411E-2</v>
      </c>
      <c r="AA104" s="8">
        <v>7.9957746689204631E-3</v>
      </c>
      <c r="AB104" s="8">
        <v>3.6636313114082382E-4</v>
      </c>
      <c r="AC104" s="8">
        <v>11.12525066139615</v>
      </c>
      <c r="AD104" s="8">
        <v>1.3411734902019889E-2</v>
      </c>
      <c r="AE104" s="8">
        <v>5.1733689275787231</v>
      </c>
      <c r="AF104" s="8">
        <v>1.1972350326631751E-2</v>
      </c>
      <c r="AG104" s="8">
        <v>3.1328408472087142E-2</v>
      </c>
      <c r="AH104" s="8">
        <v>5.1513445012151774E-3</v>
      </c>
      <c r="AI104" s="8">
        <v>7.3997907579103313</v>
      </c>
      <c r="AJ104" s="8">
        <v>9.9250177022411797E-3</v>
      </c>
      <c r="AK104" s="8">
        <v>1.1902209430751451E-2</v>
      </c>
      <c r="AL104" s="8">
        <v>3.2678102329726451E-4</v>
      </c>
      <c r="AM104" s="8">
        <v>0.4153182977592047</v>
      </c>
      <c r="AN104" s="8">
        <v>8.1225575992429425E-3</v>
      </c>
      <c r="AO104" s="8">
        <v>2.5714007761922029E-2</v>
      </c>
      <c r="AP104" s="8">
        <v>3.719210654394288E-3</v>
      </c>
      <c r="AQ104" s="8">
        <v>8.0140845240865843E-3</v>
      </c>
      <c r="AR104" s="8">
        <v>1.8003679255377391E-3</v>
      </c>
      <c r="AS104" s="8">
        <v>4.6040484006031612E-2</v>
      </c>
      <c r="AT104" s="8">
        <v>2.5613229854101979E-3</v>
      </c>
      <c r="AU104" s="8">
        <v>3.945978103034215E-3</v>
      </c>
      <c r="AV104" s="8">
        <v>1.5937423686659599E-4</v>
      </c>
      <c r="AW104" s="9">
        <v>1</v>
      </c>
      <c r="AX104" s="9">
        <v>0</v>
      </c>
      <c r="AY104" s="9">
        <v>1</v>
      </c>
      <c r="AZ104" s="5">
        <v>0</v>
      </c>
      <c r="BA104" s="9">
        <v>1</v>
      </c>
      <c r="BB104" s="5">
        <v>0</v>
      </c>
      <c r="BC104" s="9">
        <v>0.99679218533683711</v>
      </c>
      <c r="BD104" s="9">
        <v>2.484961345560948E-4</v>
      </c>
      <c r="BE104" s="9">
        <v>1</v>
      </c>
      <c r="BF104" s="5">
        <v>0</v>
      </c>
      <c r="BG104" s="9">
        <v>1</v>
      </c>
      <c r="BH104" s="5">
        <v>0</v>
      </c>
      <c r="BI104" s="9">
        <v>1.007535127117519</v>
      </c>
      <c r="BJ104" s="9">
        <v>7.6000567236778592E-4</v>
      </c>
      <c r="BK104" s="10">
        <v>43220.266912014988</v>
      </c>
      <c r="BL104" s="5">
        <v>34.984270833333333</v>
      </c>
      <c r="BM104" s="8">
        <v>3.9008592563234698E-3</v>
      </c>
      <c r="BN104" s="5">
        <v>5.2187860108730392E-6</v>
      </c>
      <c r="BO104" s="11">
        <v>1.000244982101137</v>
      </c>
      <c r="BP104" s="11">
        <v>1.982614241267544</v>
      </c>
      <c r="BQ104" s="9">
        <v>7.8700000000000003E-3</v>
      </c>
      <c r="BR104" s="9">
        <v>5.8E-4</v>
      </c>
      <c r="BS104" s="9">
        <v>1.2710000000000001E-2</v>
      </c>
      <c r="BT104" s="9">
        <v>4.0000000000000003E-5</v>
      </c>
      <c r="BU104" s="9">
        <v>0</v>
      </c>
      <c r="BV104" s="9">
        <v>0</v>
      </c>
      <c r="BW104" s="9">
        <v>7.5799999999999999E-4</v>
      </c>
      <c r="BX104" s="9">
        <v>6.9999999999999999E-6</v>
      </c>
      <c r="BY104" s="9">
        <v>4.0000000000000003E-5</v>
      </c>
      <c r="BZ104" s="9">
        <v>1.9999999999999999E-6</v>
      </c>
      <c r="CA104" s="9">
        <v>2.8600000000000001E-4</v>
      </c>
      <c r="CB104" s="9">
        <v>4.9999999999999998E-7</v>
      </c>
      <c r="CC104" s="9">
        <v>250</v>
      </c>
      <c r="CD104" s="9">
        <v>0</v>
      </c>
      <c r="CE104" s="9">
        <v>1.96</v>
      </c>
      <c r="CF104" s="9">
        <v>0</v>
      </c>
      <c r="CG104" s="9">
        <v>0.22700000000000001</v>
      </c>
      <c r="CH104" s="9">
        <v>0</v>
      </c>
    </row>
    <row r="105" spans="1:86" x14ac:dyDescent="0.25">
      <c r="A105" s="5" t="s">
        <v>62</v>
      </c>
      <c r="B105" s="5" t="s">
        <v>113</v>
      </c>
      <c r="C105" s="5" t="s">
        <v>112</v>
      </c>
      <c r="D105" s="5" t="s">
        <v>6</v>
      </c>
      <c r="E105" s="5" t="s">
        <v>143</v>
      </c>
      <c r="F105" s="5" t="s">
        <v>64</v>
      </c>
      <c r="G105" s="5" t="s">
        <v>84</v>
      </c>
      <c r="H105" s="5">
        <v>2.25</v>
      </c>
      <c r="I105" s="5">
        <v>12.13670694924817</v>
      </c>
      <c r="J105" s="5">
        <v>0.114874005816406</v>
      </c>
      <c r="K105" s="5">
        <v>0.1719189278630944</v>
      </c>
      <c r="L105" s="5">
        <v>4.1909970505939643E-4</v>
      </c>
      <c r="M105" s="5">
        <v>88.726378743248873</v>
      </c>
      <c r="N105" s="5">
        <v>1.7056584972497031</v>
      </c>
      <c r="O105" s="5">
        <v>0</v>
      </c>
      <c r="P105" s="5">
        <v>8.0000000000000006E-17</v>
      </c>
      <c r="Q105" s="5">
        <v>0.52232675790537164</v>
      </c>
      <c r="R105" s="5">
        <v>3.6916726577940543E-4</v>
      </c>
      <c r="S105" s="8">
        <v>11.82886008069919</v>
      </c>
      <c r="T105" s="8">
        <v>1.5681902197892408E-2</v>
      </c>
      <c r="U105" s="8">
        <v>6.1655671226587163</v>
      </c>
      <c r="V105" s="8">
        <v>1.253468729976118E-2</v>
      </c>
      <c r="W105" s="8">
        <v>9.3585452479313935E-2</v>
      </c>
      <c r="X105" s="8">
        <v>5.563508797302494E-3</v>
      </c>
      <c r="Y105" s="8">
        <v>9.20973621923895</v>
      </c>
      <c r="Z105" s="8">
        <v>1.229602874361223E-2</v>
      </c>
      <c r="AA105" s="8">
        <v>9.5723507805211983E-3</v>
      </c>
      <c r="AB105" s="8">
        <v>3.2453371757286642E-4</v>
      </c>
      <c r="AC105" s="8">
        <v>12.259691439650579</v>
      </c>
      <c r="AD105" s="8">
        <v>1.3215699190817651E-2</v>
      </c>
      <c r="AE105" s="8">
        <v>6.1784827696162399</v>
      </c>
      <c r="AF105" s="8">
        <v>1.192260445079367E-2</v>
      </c>
      <c r="AG105" s="8">
        <v>4.9624540138266157E-2</v>
      </c>
      <c r="AH105" s="8">
        <v>5.2641528730040868E-3</v>
      </c>
      <c r="AI105" s="8">
        <v>9.2024031891123101</v>
      </c>
      <c r="AJ105" s="8">
        <v>1.2026302317343749E-2</v>
      </c>
      <c r="AK105" s="8">
        <v>1.3473934457281921E-2</v>
      </c>
      <c r="AL105" s="8">
        <v>2.7561171308300382E-4</v>
      </c>
      <c r="AM105" s="8">
        <v>0.41568372072019061</v>
      </c>
      <c r="AN105" s="8">
        <v>8.4419992562238706E-3</v>
      </c>
      <c r="AO105" s="8">
        <v>2.5714007761922029E-2</v>
      </c>
      <c r="AP105" s="8">
        <v>3.719210654394288E-3</v>
      </c>
      <c r="AQ105" s="8">
        <v>8.0140845240865843E-3</v>
      </c>
      <c r="AR105" s="8">
        <v>1.8003679255377391E-3</v>
      </c>
      <c r="AS105" s="8">
        <v>4.6040484006031612E-2</v>
      </c>
      <c r="AT105" s="8">
        <v>2.5613229854101979E-3</v>
      </c>
      <c r="AU105" s="8">
        <v>3.9503859678574503E-3</v>
      </c>
      <c r="AV105" s="8">
        <v>1.6655175455803769E-4</v>
      </c>
      <c r="AW105" s="9">
        <v>1</v>
      </c>
      <c r="AX105" s="9">
        <v>0</v>
      </c>
      <c r="AY105" s="9">
        <v>1</v>
      </c>
      <c r="AZ105" s="5">
        <v>0</v>
      </c>
      <c r="BA105" s="9">
        <v>1</v>
      </c>
      <c r="BB105" s="5">
        <v>0</v>
      </c>
      <c r="BC105" s="9">
        <v>0.99675141808330781</v>
      </c>
      <c r="BD105" s="9">
        <v>2.3699932186766211E-4</v>
      </c>
      <c r="BE105" s="9">
        <v>1</v>
      </c>
      <c r="BF105" s="5">
        <v>0</v>
      </c>
      <c r="BG105" s="9">
        <v>1</v>
      </c>
      <c r="BH105" s="5">
        <v>0</v>
      </c>
      <c r="BI105" s="9">
        <v>1.007535127117519</v>
      </c>
      <c r="BJ105" s="9">
        <v>7.6000567236778592E-4</v>
      </c>
      <c r="BK105" s="10">
        <v>43220.2713878711</v>
      </c>
      <c r="BL105" s="5">
        <v>34.988738425925924</v>
      </c>
      <c r="BM105" s="8">
        <v>3.9008592563234698E-3</v>
      </c>
      <c r="BN105" s="5">
        <v>5.2187860108730392E-6</v>
      </c>
      <c r="BO105" s="11">
        <v>1.000245013744238</v>
      </c>
      <c r="BP105" s="11">
        <v>1.9827895084614171</v>
      </c>
      <c r="BQ105" s="9">
        <v>7.8700000000000003E-3</v>
      </c>
      <c r="BR105" s="9">
        <v>5.8E-4</v>
      </c>
      <c r="BS105" s="9">
        <v>1.2710000000000001E-2</v>
      </c>
      <c r="BT105" s="9">
        <v>4.0000000000000003E-5</v>
      </c>
      <c r="BU105" s="9">
        <v>0</v>
      </c>
      <c r="BV105" s="9">
        <v>0</v>
      </c>
      <c r="BW105" s="9">
        <v>7.5799999999999999E-4</v>
      </c>
      <c r="BX105" s="9">
        <v>6.9999999999999999E-6</v>
      </c>
      <c r="BY105" s="9">
        <v>4.0000000000000003E-5</v>
      </c>
      <c r="BZ105" s="9">
        <v>1.9999999999999999E-6</v>
      </c>
      <c r="CA105" s="9">
        <v>2.8600000000000001E-4</v>
      </c>
      <c r="CB105" s="9">
        <v>4.9999999999999998E-7</v>
      </c>
      <c r="CC105" s="9">
        <v>250</v>
      </c>
      <c r="CD105" s="9">
        <v>0</v>
      </c>
      <c r="CE105" s="9">
        <v>1.96</v>
      </c>
      <c r="CF105" s="9">
        <v>0</v>
      </c>
      <c r="CG105" s="9">
        <v>0.22700000000000001</v>
      </c>
      <c r="CH105" s="9">
        <v>0</v>
      </c>
    </row>
    <row r="106" spans="1:86" x14ac:dyDescent="0.25">
      <c r="A106" s="5"/>
      <c r="B106" s="5" t="s">
        <v>113</v>
      </c>
      <c r="C106" s="5" t="s">
        <v>112</v>
      </c>
      <c r="D106" s="5" t="s">
        <v>6</v>
      </c>
      <c r="E106" s="5" t="s">
        <v>143</v>
      </c>
      <c r="F106" s="5" t="s">
        <v>69</v>
      </c>
      <c r="G106" s="5" t="s">
        <v>85</v>
      </c>
      <c r="H106" s="5">
        <v>2.25</v>
      </c>
      <c r="I106" s="5">
        <v>9.9857325759083775</v>
      </c>
      <c r="J106" s="5">
        <v>6.4127246074056496E-2</v>
      </c>
      <c r="K106" s="5">
        <v>12.135810479220909</v>
      </c>
      <c r="L106" s="5">
        <v>0.66312642389723264</v>
      </c>
      <c r="M106" s="5">
        <v>94.553510237471912</v>
      </c>
      <c r="N106" s="5">
        <v>1.402541366280279</v>
      </c>
      <c r="O106" s="5">
        <v>0</v>
      </c>
      <c r="P106" s="5">
        <v>8.0000000000000006E-17</v>
      </c>
      <c r="Q106" s="5">
        <v>0.67775435378774385</v>
      </c>
      <c r="R106" s="5">
        <v>1.672469801561088E-4</v>
      </c>
      <c r="S106" s="8">
        <v>13.69864894881796</v>
      </c>
      <c r="T106" s="8">
        <v>1.49518916330326E-2</v>
      </c>
      <c r="U106" s="8">
        <v>9.2330915901636068</v>
      </c>
      <c r="V106" s="8">
        <v>1.2888628391854281E-2</v>
      </c>
      <c r="W106" s="8">
        <v>0.1193823789735942</v>
      </c>
      <c r="X106" s="8">
        <v>4.9473695799725466E-3</v>
      </c>
      <c r="Y106" s="8">
        <v>0.19579348015225309</v>
      </c>
      <c r="Z106" s="8">
        <v>1.0694738337320511E-2</v>
      </c>
      <c r="AA106" s="8">
        <v>2.390028719250007E-3</v>
      </c>
      <c r="AB106" s="8">
        <v>2.7007173972909187E-4</v>
      </c>
      <c r="AC106" s="8">
        <v>14.116833916063831</v>
      </c>
      <c r="AD106" s="8">
        <v>1.204496065610583E-2</v>
      </c>
      <c r="AE106" s="8">
        <v>9.2755995722030864</v>
      </c>
      <c r="AF106" s="8">
        <v>1.2205399390129931E-2</v>
      </c>
      <c r="AG106" s="8">
        <v>8.083263140611778E-2</v>
      </c>
      <c r="AH106" s="8">
        <v>4.6081602721186549E-3</v>
      </c>
      <c r="AI106" s="8">
        <v>0.20085852386460881</v>
      </c>
      <c r="AJ106" s="8">
        <v>1.0383499057069459E-2</v>
      </c>
      <c r="AK106" s="8">
        <v>6.3499407696083789E-3</v>
      </c>
      <c r="AL106" s="8">
        <v>2.025814437674275E-4</v>
      </c>
      <c r="AM106" s="8">
        <v>0.41606618413013441</v>
      </c>
      <c r="AN106" s="8">
        <v>8.8587801755553811E-3</v>
      </c>
      <c r="AO106" s="8">
        <v>2.5714007761922029E-2</v>
      </c>
      <c r="AP106" s="8">
        <v>3.719210654394288E-3</v>
      </c>
      <c r="AQ106" s="8">
        <v>8.0140845240865843E-3</v>
      </c>
      <c r="AR106" s="8">
        <v>1.8003679255377391E-3</v>
      </c>
      <c r="AS106" s="8">
        <v>4.6040484006031612E-2</v>
      </c>
      <c r="AT106" s="8">
        <v>2.5613229854101979E-3</v>
      </c>
      <c r="AU106" s="8">
        <v>3.9549993807812501E-3</v>
      </c>
      <c r="AV106" s="8">
        <v>1.7552605590848399E-4</v>
      </c>
      <c r="AW106" s="9">
        <v>1</v>
      </c>
      <c r="AX106" s="9">
        <v>0</v>
      </c>
      <c r="AY106" s="9">
        <v>1</v>
      </c>
      <c r="AZ106" s="5">
        <v>0</v>
      </c>
      <c r="BA106" s="9">
        <v>1</v>
      </c>
      <c r="BB106" s="5">
        <v>0</v>
      </c>
      <c r="BC106" s="9">
        <v>0.99670874976614232</v>
      </c>
      <c r="BD106" s="9">
        <v>2.2598204727927311E-4</v>
      </c>
      <c r="BE106" s="9">
        <v>1</v>
      </c>
      <c r="BF106" s="5">
        <v>0</v>
      </c>
      <c r="BG106" s="9">
        <v>1</v>
      </c>
      <c r="BH106" s="5">
        <v>0</v>
      </c>
      <c r="BI106" s="9">
        <v>1.007535127117519</v>
      </c>
      <c r="BJ106" s="9">
        <v>7.6000567236778592E-4</v>
      </c>
      <c r="BK106" s="10">
        <v>43220.276053486989</v>
      </c>
      <c r="BL106" s="5">
        <v>34.993414351851847</v>
      </c>
      <c r="BM106" s="8">
        <v>3.9008592563234698E-3</v>
      </c>
      <c r="BN106" s="5">
        <v>5.2187860108730392E-6</v>
      </c>
      <c r="BO106" s="11">
        <v>1.0002450467288919</v>
      </c>
      <c r="BP106" s="11">
        <v>1.982972222830711</v>
      </c>
      <c r="BQ106" s="9">
        <v>7.8700000000000003E-3</v>
      </c>
      <c r="BR106" s="9">
        <v>5.8E-4</v>
      </c>
      <c r="BS106" s="9">
        <v>1.2710000000000001E-2</v>
      </c>
      <c r="BT106" s="9">
        <v>4.0000000000000003E-5</v>
      </c>
      <c r="BU106" s="9">
        <v>0</v>
      </c>
      <c r="BV106" s="9">
        <v>0</v>
      </c>
      <c r="BW106" s="9">
        <v>7.5799999999999999E-4</v>
      </c>
      <c r="BX106" s="9">
        <v>6.9999999999999999E-6</v>
      </c>
      <c r="BY106" s="9">
        <v>4.0000000000000003E-5</v>
      </c>
      <c r="BZ106" s="9">
        <v>1.9999999999999999E-6</v>
      </c>
      <c r="CA106" s="9">
        <v>2.8600000000000001E-4</v>
      </c>
      <c r="CB106" s="9">
        <v>4.9999999999999998E-7</v>
      </c>
      <c r="CC106" s="9">
        <v>250</v>
      </c>
      <c r="CD106" s="9">
        <v>0</v>
      </c>
      <c r="CE106" s="9">
        <v>1.96</v>
      </c>
      <c r="CF106" s="9">
        <v>0</v>
      </c>
      <c r="CG106" s="9">
        <v>0.22700000000000001</v>
      </c>
      <c r="CH106" s="9">
        <v>0</v>
      </c>
    </row>
    <row r="107" spans="1:86" x14ac:dyDescent="0.25">
      <c r="A107" s="5" t="s">
        <v>62</v>
      </c>
      <c r="B107" s="5" t="s">
        <v>113</v>
      </c>
      <c r="C107" s="5" t="s">
        <v>112</v>
      </c>
      <c r="D107" s="5" t="s">
        <v>6</v>
      </c>
      <c r="E107" s="5" t="s">
        <v>143</v>
      </c>
      <c r="F107" s="5" t="s">
        <v>64</v>
      </c>
      <c r="G107" s="5" t="s">
        <v>86</v>
      </c>
      <c r="H107" s="5">
        <v>2.25</v>
      </c>
      <c r="I107" s="5">
        <v>13.67921442942702</v>
      </c>
      <c r="J107" s="5">
        <v>5.9505199318331238E-2</v>
      </c>
      <c r="K107" s="5">
        <v>14.339617255171181</v>
      </c>
      <c r="L107" s="5">
        <v>0.48654536585956332</v>
      </c>
      <c r="M107" s="5">
        <v>86.65909376998701</v>
      </c>
      <c r="N107" s="5">
        <v>1.9232494034490211</v>
      </c>
      <c r="O107" s="5">
        <v>0</v>
      </c>
      <c r="P107" s="5">
        <v>8.0000000000000006E-17</v>
      </c>
      <c r="Q107" s="5">
        <v>0.45219039537847638</v>
      </c>
      <c r="R107" s="5">
        <v>4.4103245970547567E-4</v>
      </c>
      <c r="S107" s="8">
        <v>38.667506409449892</v>
      </c>
      <c r="T107" s="8">
        <v>5.2093602420008031E-2</v>
      </c>
      <c r="U107" s="8">
        <v>17.41927167121084</v>
      </c>
      <c r="V107" s="8">
        <v>1.673435764954594E-2</v>
      </c>
      <c r="W107" s="8">
        <v>0.39820783535775761</v>
      </c>
      <c r="X107" s="8">
        <v>8.4964725176396912E-3</v>
      </c>
      <c r="Y107" s="8">
        <v>0.3125908722973782</v>
      </c>
      <c r="Z107" s="8">
        <v>1.060171694108164E-2</v>
      </c>
      <c r="AA107" s="8">
        <v>1.7180024906255451E-2</v>
      </c>
      <c r="AB107" s="8">
        <v>4.4729036689055259E-4</v>
      </c>
      <c r="AC107" s="8">
        <v>39.083557346584307</v>
      </c>
      <c r="AD107" s="8">
        <v>5.1252571632848798E-2</v>
      </c>
      <c r="AE107" s="8">
        <v>17.49612760307966</v>
      </c>
      <c r="AF107" s="8">
        <v>1.5926475484313599E-2</v>
      </c>
      <c r="AG107" s="8">
        <v>0.35904927320036589</v>
      </c>
      <c r="AH107" s="8">
        <v>8.303536630599127E-3</v>
      </c>
      <c r="AI107" s="8">
        <v>0.31767355821954668</v>
      </c>
      <c r="AJ107" s="8">
        <v>1.0287663809788241E-2</v>
      </c>
      <c r="AK107" s="8">
        <v>2.1107136221554211E-2</v>
      </c>
      <c r="AL107" s="8">
        <v>4.0324352009928662E-4</v>
      </c>
      <c r="AM107" s="8">
        <v>0.41642971370790283</v>
      </c>
      <c r="AN107" s="8">
        <v>9.3229455706643118E-3</v>
      </c>
      <c r="AO107" s="8">
        <v>2.5714007761922029E-2</v>
      </c>
      <c r="AP107" s="8">
        <v>3.719210654394288E-3</v>
      </c>
      <c r="AQ107" s="8">
        <v>8.0140845240865843E-3</v>
      </c>
      <c r="AR107" s="8">
        <v>1.8003679255377391E-3</v>
      </c>
      <c r="AS107" s="8">
        <v>4.6040484006031612E-2</v>
      </c>
      <c r="AT107" s="8">
        <v>2.5613229854101979E-3</v>
      </c>
      <c r="AU107" s="8">
        <v>3.959384406926645E-3</v>
      </c>
      <c r="AV107" s="8">
        <v>1.8524726576672179E-4</v>
      </c>
      <c r="AW107" s="9">
        <v>1</v>
      </c>
      <c r="AX107" s="9">
        <v>0</v>
      </c>
      <c r="AY107" s="9">
        <v>1</v>
      </c>
      <c r="AZ107" s="5">
        <v>0</v>
      </c>
      <c r="BA107" s="9">
        <v>1</v>
      </c>
      <c r="BB107" s="5">
        <v>0</v>
      </c>
      <c r="BC107" s="9">
        <v>0.99666819374190585</v>
      </c>
      <c r="BD107" s="9">
        <v>2.1661550124032811E-4</v>
      </c>
      <c r="BE107" s="9">
        <v>1</v>
      </c>
      <c r="BF107" s="5">
        <v>0</v>
      </c>
      <c r="BG107" s="9">
        <v>1</v>
      </c>
      <c r="BH107" s="5">
        <v>0</v>
      </c>
      <c r="BI107" s="9">
        <v>1.007535127117519</v>
      </c>
      <c r="BJ107" s="9">
        <v>7.6000567236778592E-4</v>
      </c>
      <c r="BK107" s="10">
        <v>43220.280501135887</v>
      </c>
      <c r="BL107" s="5">
        <v>34.997858796296299</v>
      </c>
      <c r="BM107" s="8">
        <v>3.9008592563234698E-3</v>
      </c>
      <c r="BN107" s="5">
        <v>5.2187860108730392E-6</v>
      </c>
      <c r="BO107" s="11">
        <v>1.000245078172578</v>
      </c>
      <c r="BP107" s="11">
        <v>1.983146416874767</v>
      </c>
      <c r="BQ107" s="9">
        <v>7.8700000000000003E-3</v>
      </c>
      <c r="BR107" s="9">
        <v>5.8E-4</v>
      </c>
      <c r="BS107" s="9">
        <v>1.2710000000000001E-2</v>
      </c>
      <c r="BT107" s="9">
        <v>4.0000000000000003E-5</v>
      </c>
      <c r="BU107" s="9">
        <v>0</v>
      </c>
      <c r="BV107" s="9">
        <v>0</v>
      </c>
      <c r="BW107" s="9">
        <v>7.5799999999999999E-4</v>
      </c>
      <c r="BX107" s="9">
        <v>6.9999999999999999E-6</v>
      </c>
      <c r="BY107" s="9">
        <v>4.0000000000000003E-5</v>
      </c>
      <c r="BZ107" s="9">
        <v>1.9999999999999999E-6</v>
      </c>
      <c r="CA107" s="9">
        <v>2.8600000000000001E-4</v>
      </c>
      <c r="CB107" s="9">
        <v>4.9999999999999998E-7</v>
      </c>
      <c r="CC107" s="9">
        <v>250</v>
      </c>
      <c r="CD107" s="9">
        <v>0</v>
      </c>
      <c r="CE107" s="9">
        <v>1.96</v>
      </c>
      <c r="CF107" s="9">
        <v>0</v>
      </c>
      <c r="CG107" s="9">
        <v>0.22700000000000001</v>
      </c>
      <c r="CH107" s="9">
        <v>0</v>
      </c>
    </row>
    <row r="108" spans="1:86" x14ac:dyDescent="0.25">
      <c r="A108" s="5" t="s">
        <v>62</v>
      </c>
      <c r="B108" s="5" t="s">
        <v>113</v>
      </c>
      <c r="C108" s="5" t="s">
        <v>112</v>
      </c>
      <c r="D108" s="5" t="s">
        <v>6</v>
      </c>
      <c r="E108" s="5" t="s">
        <v>143</v>
      </c>
      <c r="F108" s="5" t="s">
        <v>64</v>
      </c>
      <c r="G108" s="5" t="s">
        <v>87</v>
      </c>
      <c r="H108" s="5">
        <v>2.25</v>
      </c>
      <c r="I108" s="5">
        <v>10.101700685418249</v>
      </c>
      <c r="J108" s="5">
        <v>0.15311135394428901</v>
      </c>
      <c r="K108" s="5">
        <v>0.21174515771452629</v>
      </c>
      <c r="L108" s="5">
        <v>6.8386275925078901E-4</v>
      </c>
      <c r="M108" s="5">
        <v>90.956001144365942</v>
      </c>
      <c r="N108" s="5">
        <v>1.4188746063677671</v>
      </c>
      <c r="O108" s="5">
        <v>0</v>
      </c>
      <c r="P108" s="5">
        <v>8.0000000000000006E-17</v>
      </c>
      <c r="Q108" s="5">
        <v>0.64429373446869342</v>
      </c>
      <c r="R108" s="5">
        <v>2.9045002071239858E-4</v>
      </c>
      <c r="S108" s="8">
        <v>7.9399786012150901</v>
      </c>
      <c r="T108" s="8">
        <v>2.8236950592959231E-2</v>
      </c>
      <c r="U108" s="8">
        <v>5.0979164821618594</v>
      </c>
      <c r="V108" s="8">
        <v>1.411636482692329E-2</v>
      </c>
      <c r="W108" s="8">
        <v>7.6308018103513398E-2</v>
      </c>
      <c r="X108" s="8">
        <v>5.5406937372836614E-3</v>
      </c>
      <c r="Y108" s="8">
        <v>6.1836366400048206</v>
      </c>
      <c r="Z108" s="8">
        <v>1.020720345750077E-2</v>
      </c>
      <c r="AA108" s="8">
        <v>5.8026668147774666E-3</v>
      </c>
      <c r="AB108" s="8">
        <v>3.521472794030212E-4</v>
      </c>
      <c r="AC108" s="8">
        <v>8.3698440560895104</v>
      </c>
      <c r="AD108" s="8">
        <v>2.6464453087731741E-2</v>
      </c>
      <c r="AE108" s="8">
        <v>5.1236105226572093</v>
      </c>
      <c r="AF108" s="8">
        <v>1.362518720684164E-2</v>
      </c>
      <c r="AG108" s="8">
        <v>3.514523374133062E-2</v>
      </c>
      <c r="AH108" s="8">
        <v>5.2400345822398277E-3</v>
      </c>
      <c r="AI108" s="8">
        <v>6.189302351719455</v>
      </c>
      <c r="AJ108" s="8">
        <v>9.880618755281725E-3</v>
      </c>
      <c r="AK108" s="8">
        <v>9.7812960912696863E-3</v>
      </c>
      <c r="AL108" s="8">
        <v>2.8934441405466189E-4</v>
      </c>
      <c r="AM108" s="8">
        <v>0.41679513666888868</v>
      </c>
      <c r="AN108" s="8">
        <v>9.8467305008549319E-3</v>
      </c>
      <c r="AO108" s="8">
        <v>2.5714007761922029E-2</v>
      </c>
      <c r="AP108" s="8">
        <v>3.719210654394288E-3</v>
      </c>
      <c r="AQ108" s="8">
        <v>8.0140845240865843E-3</v>
      </c>
      <c r="AR108" s="8">
        <v>1.8003679255377391E-3</v>
      </c>
      <c r="AS108" s="8">
        <v>4.6040484006031612E-2</v>
      </c>
      <c r="AT108" s="8">
        <v>2.5613229854101979E-3</v>
      </c>
      <c r="AU108" s="8">
        <v>3.9637922717498794E-3</v>
      </c>
      <c r="AV108" s="8">
        <v>1.9601206089262809E-4</v>
      </c>
      <c r="AW108" s="9">
        <v>1</v>
      </c>
      <c r="AX108" s="9">
        <v>0</v>
      </c>
      <c r="AY108" s="9">
        <v>1</v>
      </c>
      <c r="AZ108" s="5">
        <v>0</v>
      </c>
      <c r="BA108" s="9">
        <v>1</v>
      </c>
      <c r="BB108" s="5">
        <v>0</v>
      </c>
      <c r="BC108" s="9">
        <v>0.99662742648837643</v>
      </c>
      <c r="BD108" s="9">
        <v>2.0843528189878251E-4</v>
      </c>
      <c r="BE108" s="9">
        <v>1</v>
      </c>
      <c r="BF108" s="5">
        <v>0</v>
      </c>
      <c r="BG108" s="9">
        <v>1</v>
      </c>
      <c r="BH108" s="5">
        <v>0</v>
      </c>
      <c r="BI108" s="9">
        <v>1.007535127117519</v>
      </c>
      <c r="BJ108" s="9">
        <v>7.6000567236778592E-4</v>
      </c>
      <c r="BK108" s="10">
        <v>43220.28497502434</v>
      </c>
      <c r="BL108" s="5">
        <v>35.002326388888889</v>
      </c>
      <c r="BM108" s="8">
        <v>3.9008592563234698E-3</v>
      </c>
      <c r="BN108" s="5">
        <v>5.2187860108730392E-6</v>
      </c>
      <c r="BO108" s="11">
        <v>1.0002451098017719</v>
      </c>
      <c r="BP108" s="11">
        <v>1.983321654039554</v>
      </c>
      <c r="BQ108" s="9">
        <v>7.8700000000000003E-3</v>
      </c>
      <c r="BR108" s="9">
        <v>5.8E-4</v>
      </c>
      <c r="BS108" s="9">
        <v>1.2710000000000001E-2</v>
      </c>
      <c r="BT108" s="9">
        <v>4.0000000000000003E-5</v>
      </c>
      <c r="BU108" s="9">
        <v>0</v>
      </c>
      <c r="BV108" s="9">
        <v>0</v>
      </c>
      <c r="BW108" s="9">
        <v>7.5799999999999999E-4</v>
      </c>
      <c r="BX108" s="9">
        <v>6.9999999999999999E-6</v>
      </c>
      <c r="BY108" s="9">
        <v>4.0000000000000003E-5</v>
      </c>
      <c r="BZ108" s="9">
        <v>1.9999999999999999E-6</v>
      </c>
      <c r="CA108" s="9">
        <v>2.8600000000000001E-4</v>
      </c>
      <c r="CB108" s="9">
        <v>4.9999999999999998E-7</v>
      </c>
      <c r="CC108" s="9">
        <v>250</v>
      </c>
      <c r="CD108" s="9">
        <v>0</v>
      </c>
      <c r="CE108" s="9">
        <v>1.96</v>
      </c>
      <c r="CF108" s="9">
        <v>0</v>
      </c>
      <c r="CG108" s="9">
        <v>0.22700000000000001</v>
      </c>
      <c r="CH108" s="9">
        <v>0</v>
      </c>
    </row>
    <row r="109" spans="1:86" x14ac:dyDescent="0.25">
      <c r="A109" s="5" t="s">
        <v>62</v>
      </c>
      <c r="B109" s="5" t="s">
        <v>113</v>
      </c>
      <c r="C109" s="5" t="s">
        <v>112</v>
      </c>
      <c r="D109" s="5" t="s">
        <v>6</v>
      </c>
      <c r="E109" s="5" t="s">
        <v>143</v>
      </c>
      <c r="F109" s="5" t="s">
        <v>64</v>
      </c>
      <c r="G109" s="5" t="s">
        <v>88</v>
      </c>
      <c r="H109" s="5">
        <v>2.25</v>
      </c>
      <c r="I109" s="5">
        <v>10.469913428773861</v>
      </c>
      <c r="J109" s="5">
        <v>0.19985017424994139</v>
      </c>
      <c r="K109" s="5">
        <v>0.2246959565433953</v>
      </c>
      <c r="L109" s="5">
        <v>8.3085275028192598E-4</v>
      </c>
      <c r="M109" s="5">
        <v>95.04883669823235</v>
      </c>
      <c r="N109" s="5">
        <v>1.470741475311339</v>
      </c>
      <c r="O109" s="5">
        <v>0</v>
      </c>
      <c r="P109" s="5">
        <v>8.0000000000000006E-17</v>
      </c>
      <c r="Q109" s="5">
        <v>0.64956851944263383</v>
      </c>
      <c r="R109" s="5">
        <v>1.5110875600385341E-4</v>
      </c>
      <c r="S109" s="8">
        <v>6.1538029943682133</v>
      </c>
      <c r="T109" s="8">
        <v>2.0659335178864761E-2</v>
      </c>
      <c r="U109" s="8">
        <v>3.982854546345366</v>
      </c>
      <c r="V109" s="8">
        <v>1.147888313443466E-2</v>
      </c>
      <c r="W109" s="8">
        <v>5.7146033534403021E-2</v>
      </c>
      <c r="X109" s="8">
        <v>6.0824609130632496E-3</v>
      </c>
      <c r="Y109" s="8">
        <v>4.5527216284666538</v>
      </c>
      <c r="Z109" s="8">
        <v>1.0500174598455061E-2</v>
      </c>
      <c r="AA109" s="8">
        <v>3.50816779208843E-3</v>
      </c>
      <c r="AB109" s="8">
        <v>3.6777719550482599E-4</v>
      </c>
      <c r="AC109" s="8">
        <v>6.5834183691364441</v>
      </c>
      <c r="AD109" s="8">
        <v>1.7837699086617882E-2</v>
      </c>
      <c r="AE109" s="8">
        <v>4.0022094614005264</v>
      </c>
      <c r="AF109" s="8">
        <v>1.0871189019161931E-2</v>
      </c>
      <c r="AG109" s="8">
        <v>1.8793271771552791E-2</v>
      </c>
      <c r="AH109" s="8">
        <v>5.8099058591028086E-3</v>
      </c>
      <c r="AI109" s="8">
        <v>4.5463052818777303</v>
      </c>
      <c r="AJ109" s="8">
        <v>1.018299028588608E-2</v>
      </c>
      <c r="AK109" s="8">
        <v>7.5007920935391409E-3</v>
      </c>
      <c r="AL109" s="8">
        <v>3.0017765083449328E-4</v>
      </c>
      <c r="AM109" s="8">
        <v>0.41716245301309218</v>
      </c>
      <c r="AN109" s="8">
        <v>1.042231362644354E-2</v>
      </c>
      <c r="AO109" s="8">
        <v>2.5714007761922029E-2</v>
      </c>
      <c r="AP109" s="8">
        <v>3.719210654394288E-3</v>
      </c>
      <c r="AQ109" s="8">
        <v>8.0140845240865843E-3</v>
      </c>
      <c r="AR109" s="8">
        <v>1.8003679255377391E-3</v>
      </c>
      <c r="AS109" s="8">
        <v>4.6040484006031612E-2</v>
      </c>
      <c r="AT109" s="8">
        <v>2.5613229854101979E-3</v>
      </c>
      <c r="AU109" s="8">
        <v>3.9682229752509551E-3</v>
      </c>
      <c r="AV109" s="8">
        <v>2.0767992571920079E-4</v>
      </c>
      <c r="AW109" s="9">
        <v>1</v>
      </c>
      <c r="AX109" s="9">
        <v>0</v>
      </c>
      <c r="AY109" s="9">
        <v>1</v>
      </c>
      <c r="AZ109" s="5">
        <v>0</v>
      </c>
      <c r="BA109" s="9">
        <v>1</v>
      </c>
      <c r="BB109" s="5">
        <v>0</v>
      </c>
      <c r="BC109" s="9">
        <v>0.99658644800555418</v>
      </c>
      <c r="BD109" s="9">
        <v>2.0161253939464711E-4</v>
      </c>
      <c r="BE109" s="9">
        <v>1</v>
      </c>
      <c r="BF109" s="5">
        <v>0</v>
      </c>
      <c r="BG109" s="9">
        <v>1</v>
      </c>
      <c r="BH109" s="5">
        <v>0</v>
      </c>
      <c r="BI109" s="9">
        <v>1.007535127117519</v>
      </c>
      <c r="BJ109" s="9">
        <v>7.6000567236778592E-4</v>
      </c>
      <c r="BK109" s="10">
        <v>43220.289460818727</v>
      </c>
      <c r="BL109" s="5">
        <v>35.006817129629631</v>
      </c>
      <c r="BM109" s="8">
        <v>3.9008592563234698E-3</v>
      </c>
      <c r="BN109" s="5">
        <v>5.2187860108730392E-6</v>
      </c>
      <c r="BO109" s="11">
        <v>1.000245141515139</v>
      </c>
      <c r="BP109" s="11">
        <v>1.983497373092868</v>
      </c>
      <c r="BQ109" s="9">
        <v>7.8700000000000003E-3</v>
      </c>
      <c r="BR109" s="9">
        <v>5.8E-4</v>
      </c>
      <c r="BS109" s="9">
        <v>1.2710000000000001E-2</v>
      </c>
      <c r="BT109" s="9">
        <v>4.0000000000000003E-5</v>
      </c>
      <c r="BU109" s="9">
        <v>0</v>
      </c>
      <c r="BV109" s="9">
        <v>0</v>
      </c>
      <c r="BW109" s="9">
        <v>7.5799999999999999E-4</v>
      </c>
      <c r="BX109" s="9">
        <v>6.9999999999999999E-6</v>
      </c>
      <c r="BY109" s="9">
        <v>4.0000000000000003E-5</v>
      </c>
      <c r="BZ109" s="9">
        <v>1.9999999999999999E-6</v>
      </c>
      <c r="CA109" s="9">
        <v>2.8600000000000001E-4</v>
      </c>
      <c r="CB109" s="9">
        <v>4.9999999999999998E-7</v>
      </c>
      <c r="CC109" s="9">
        <v>250</v>
      </c>
      <c r="CD109" s="9">
        <v>0</v>
      </c>
      <c r="CE109" s="9">
        <v>1.96</v>
      </c>
      <c r="CF109" s="9">
        <v>0</v>
      </c>
      <c r="CG109" s="9">
        <v>0.22700000000000001</v>
      </c>
      <c r="CH109" s="9">
        <v>0</v>
      </c>
    </row>
    <row r="110" spans="1:86" x14ac:dyDescent="0.25">
      <c r="A110" s="5"/>
      <c r="B110" s="5" t="s">
        <v>113</v>
      </c>
      <c r="C110" s="5" t="s">
        <v>112</v>
      </c>
      <c r="D110" s="5" t="s">
        <v>6</v>
      </c>
      <c r="E110" s="5" t="s">
        <v>143</v>
      </c>
      <c r="F110" s="5" t="s">
        <v>69</v>
      </c>
      <c r="G110" s="5" t="s">
        <v>89</v>
      </c>
      <c r="H110" s="5">
        <v>2.25</v>
      </c>
      <c r="I110" s="5">
        <v>9.9807479359593234</v>
      </c>
      <c r="J110" s="5">
        <v>0.349150633394189</v>
      </c>
      <c r="K110" s="5">
        <v>0.19100423842798861</v>
      </c>
      <c r="L110" s="5">
        <v>1.4542190438424931E-3</v>
      </c>
      <c r="M110" s="5">
        <v>79.182688127267312</v>
      </c>
      <c r="N110" s="5">
        <v>1.4018393402569269</v>
      </c>
      <c r="O110" s="5">
        <v>0</v>
      </c>
      <c r="P110" s="5">
        <v>8.0000000000000006E-17</v>
      </c>
      <c r="Q110" s="5">
        <v>0.5673706890803597</v>
      </c>
      <c r="R110" s="5">
        <v>6.9251251282054303E-4</v>
      </c>
      <c r="S110" s="8">
        <v>3.4118584345765059</v>
      </c>
      <c r="T110" s="8">
        <v>1.6193975116975651E-2</v>
      </c>
      <c r="U110" s="8">
        <v>1.9306115875233949</v>
      </c>
      <c r="V110" s="8">
        <v>1.264065549634593E-2</v>
      </c>
      <c r="W110" s="8">
        <v>2.0543199953050439E-2</v>
      </c>
      <c r="X110" s="8">
        <v>5.9819258563104296E-3</v>
      </c>
      <c r="Y110" s="8">
        <v>2.593861545442504</v>
      </c>
      <c r="Z110" s="8">
        <v>9.9996903649536908E-3</v>
      </c>
      <c r="AA110" s="8">
        <v>3.8242757540243311E-3</v>
      </c>
      <c r="AB110" s="8">
        <v>3.1005337574521198E-4</v>
      </c>
      <c r="AC110" s="8">
        <v>3.8636225418098782</v>
      </c>
      <c r="AD110" s="8">
        <v>1.349856994086257E-2</v>
      </c>
      <c r="AE110" s="8">
        <v>1.943796529529181</v>
      </c>
      <c r="AF110" s="8">
        <v>1.212378003251261E-2</v>
      </c>
      <c r="AG110" s="8">
        <v>-1.9707407032683241E-2</v>
      </c>
      <c r="AH110" s="8">
        <v>5.7045694213577781E-3</v>
      </c>
      <c r="AI110" s="8">
        <v>2.5806714750264832</v>
      </c>
      <c r="AJ110" s="8">
        <v>9.6660970385857945E-3</v>
      </c>
      <c r="AK110" s="8">
        <v>7.8585196789260937E-3</v>
      </c>
      <c r="AL110" s="8">
        <v>2.4955662675383271E-4</v>
      </c>
      <c r="AM110" s="8">
        <v>0.44321103551740182</v>
      </c>
      <c r="AN110" s="8">
        <v>8.9461410474499081E-3</v>
      </c>
      <c r="AO110" s="8">
        <v>2.5714007761922029E-2</v>
      </c>
      <c r="AP110" s="8">
        <v>3.719210654394288E-3</v>
      </c>
      <c r="AQ110" s="8">
        <v>8.0140845240865843E-3</v>
      </c>
      <c r="AR110" s="8">
        <v>1.8003679255377391E-3</v>
      </c>
      <c r="AS110" s="8">
        <v>4.6040484006031612E-2</v>
      </c>
      <c r="AT110" s="8">
        <v>2.5613229854101979E-3</v>
      </c>
      <c r="AU110" s="8">
        <v>4.0324619464338022E-3</v>
      </c>
      <c r="AV110" s="8">
        <v>1.8003846747354681E-4</v>
      </c>
      <c r="AW110" s="9">
        <v>1</v>
      </c>
      <c r="AX110" s="9">
        <v>0</v>
      </c>
      <c r="AY110" s="9">
        <v>1</v>
      </c>
      <c r="AZ110" s="5">
        <v>0</v>
      </c>
      <c r="BA110" s="9">
        <v>1</v>
      </c>
      <c r="BB110" s="5">
        <v>0</v>
      </c>
      <c r="BC110" s="9">
        <v>0.99632526298488544</v>
      </c>
      <c r="BD110" s="9">
        <v>1.9810626297844491E-4</v>
      </c>
      <c r="BE110" s="9">
        <v>1</v>
      </c>
      <c r="BF110" s="5">
        <v>0</v>
      </c>
      <c r="BG110" s="9">
        <v>1</v>
      </c>
      <c r="BH110" s="5">
        <v>0</v>
      </c>
      <c r="BI110" s="9">
        <v>1.007535127117519</v>
      </c>
      <c r="BJ110" s="9">
        <v>7.6000567236778592E-4</v>
      </c>
      <c r="BK110" s="10">
        <v>43220.318083365237</v>
      </c>
      <c r="BL110" s="5">
        <v>35.035439814814808</v>
      </c>
      <c r="BM110" s="8">
        <v>3.9008592563234698E-3</v>
      </c>
      <c r="BN110" s="5">
        <v>5.2187860108730392E-6</v>
      </c>
      <c r="BO110" s="11">
        <v>1.000245343868911</v>
      </c>
      <c r="BP110" s="11">
        <v>1.98461895180465</v>
      </c>
      <c r="BQ110" s="9">
        <v>7.8700000000000003E-3</v>
      </c>
      <c r="BR110" s="9">
        <v>5.8E-4</v>
      </c>
      <c r="BS110" s="9">
        <v>1.2710000000000001E-2</v>
      </c>
      <c r="BT110" s="9">
        <v>4.0000000000000003E-5</v>
      </c>
      <c r="BU110" s="9">
        <v>0</v>
      </c>
      <c r="BV110" s="9">
        <v>0</v>
      </c>
      <c r="BW110" s="9">
        <v>7.5799999999999999E-4</v>
      </c>
      <c r="BX110" s="9">
        <v>6.9999999999999999E-6</v>
      </c>
      <c r="BY110" s="9">
        <v>4.0000000000000003E-5</v>
      </c>
      <c r="BZ110" s="9">
        <v>1.9999999999999999E-6</v>
      </c>
      <c r="CA110" s="9">
        <v>2.8600000000000001E-4</v>
      </c>
      <c r="CB110" s="9">
        <v>4.9999999999999998E-7</v>
      </c>
      <c r="CC110" s="9">
        <v>250</v>
      </c>
      <c r="CD110" s="9">
        <v>0</v>
      </c>
      <c r="CE110" s="9">
        <v>1.96</v>
      </c>
      <c r="CF110" s="9">
        <v>0</v>
      </c>
      <c r="CG110" s="9">
        <v>0.22700000000000001</v>
      </c>
      <c r="CH110" s="9">
        <v>0</v>
      </c>
    </row>
    <row r="111" spans="1:86" x14ac:dyDescent="0.25">
      <c r="A111" s="5" t="s">
        <v>62</v>
      </c>
      <c r="B111" s="5" t="s">
        <v>113</v>
      </c>
      <c r="C111" s="5" t="s">
        <v>112</v>
      </c>
      <c r="D111" s="5" t="s">
        <v>6</v>
      </c>
      <c r="E111" s="5" t="s">
        <v>143</v>
      </c>
      <c r="F111" s="5" t="s">
        <v>64</v>
      </c>
      <c r="G111" s="5" t="s">
        <v>90</v>
      </c>
      <c r="H111" s="5">
        <v>2.25</v>
      </c>
      <c r="I111" s="5">
        <v>13.52748236779709</v>
      </c>
      <c r="J111" s="5">
        <v>0.14498158069334269</v>
      </c>
      <c r="K111" s="5">
        <v>0.19206119659847401</v>
      </c>
      <c r="L111" s="5">
        <v>5.4430653872010243E-4</v>
      </c>
      <c r="M111" s="5">
        <v>86.337635793809611</v>
      </c>
      <c r="N111" s="5">
        <v>1.901837473069409</v>
      </c>
      <c r="O111" s="5">
        <v>0</v>
      </c>
      <c r="P111" s="5">
        <v>8.0000000000000006E-17</v>
      </c>
      <c r="Q111" s="5">
        <v>0.45559731051029151</v>
      </c>
      <c r="R111" s="5">
        <v>4.5187127662229528E-4</v>
      </c>
      <c r="S111" s="8">
        <v>12.10496953971453</v>
      </c>
      <c r="T111" s="8">
        <v>1.6243981511213128E-2</v>
      </c>
      <c r="U111" s="8">
        <v>5.5050024572019636</v>
      </c>
      <c r="V111" s="8">
        <v>1.271722517404055E-2</v>
      </c>
      <c r="W111" s="8">
        <v>7.8144077603206852E-2</v>
      </c>
      <c r="X111" s="8">
        <v>5.5892194418525332E-3</v>
      </c>
      <c r="Y111" s="8">
        <v>7.3549365595813514</v>
      </c>
      <c r="Z111" s="8">
        <v>1.200106730902371E-2</v>
      </c>
      <c r="AA111" s="8">
        <v>9.6257567393363656E-3</v>
      </c>
      <c r="AB111" s="8">
        <v>3.6696145160536379E-4</v>
      </c>
      <c r="AC111" s="8">
        <v>12.570394933015629</v>
      </c>
      <c r="AD111" s="8">
        <v>1.3803163414244569E-2</v>
      </c>
      <c r="AE111" s="8">
        <v>5.5413965273936441</v>
      </c>
      <c r="AF111" s="8">
        <v>1.215828125407825E-2</v>
      </c>
      <c r="AG111" s="8">
        <v>3.244839868194118E-2</v>
      </c>
      <c r="AH111" s="8">
        <v>5.2913182952717261E-3</v>
      </c>
      <c r="AI111" s="8">
        <v>7.3439457216548973</v>
      </c>
      <c r="AJ111" s="8">
        <v>1.1724557182261799E-2</v>
      </c>
      <c r="AK111" s="8">
        <v>1.363075755229063E-2</v>
      </c>
      <c r="AL111" s="8">
        <v>3.2028402877909732E-4</v>
      </c>
      <c r="AM111" s="8">
        <v>0.44829513128295068</v>
      </c>
      <c r="AN111" s="8">
        <v>8.5638551538599651E-3</v>
      </c>
      <c r="AO111" s="8">
        <v>2.5714007761922029E-2</v>
      </c>
      <c r="AP111" s="8">
        <v>3.719210654394288E-3</v>
      </c>
      <c r="AQ111" s="8">
        <v>8.0140845240865843E-3</v>
      </c>
      <c r="AR111" s="8">
        <v>1.8003679255377391E-3</v>
      </c>
      <c r="AS111" s="8">
        <v>4.6040484006031612E-2</v>
      </c>
      <c r="AT111" s="8">
        <v>2.5613229854101979E-3</v>
      </c>
      <c r="AU111" s="8">
        <v>4.044074891444361E-3</v>
      </c>
      <c r="AV111" s="8">
        <v>1.7326352917099719E-4</v>
      </c>
      <c r="AW111" s="9">
        <v>1</v>
      </c>
      <c r="AX111" s="9">
        <v>0</v>
      </c>
      <c r="AY111" s="9">
        <v>1</v>
      </c>
      <c r="AZ111" s="5">
        <v>0</v>
      </c>
      <c r="BA111" s="9">
        <v>1</v>
      </c>
      <c r="BB111" s="5">
        <v>0</v>
      </c>
      <c r="BC111" s="9">
        <v>0.99628407327277024</v>
      </c>
      <c r="BD111" s="9">
        <v>2.0400471681159419E-4</v>
      </c>
      <c r="BE111" s="9">
        <v>1</v>
      </c>
      <c r="BF111" s="5">
        <v>0</v>
      </c>
      <c r="BG111" s="9">
        <v>1</v>
      </c>
      <c r="BH111" s="5">
        <v>0</v>
      </c>
      <c r="BI111" s="9">
        <v>1.007535127117519</v>
      </c>
      <c r="BJ111" s="9">
        <v>7.6000567236778592E-4</v>
      </c>
      <c r="BK111" s="10">
        <v>43220.32259360126</v>
      </c>
      <c r="BL111" s="5">
        <v>35.039953703703702</v>
      </c>
      <c r="BM111" s="8">
        <v>3.9008592563234698E-3</v>
      </c>
      <c r="BN111" s="5">
        <v>5.2187860108730392E-6</v>
      </c>
      <c r="BO111" s="11">
        <v>1.0002453757550811</v>
      </c>
      <c r="BP111" s="11">
        <v>1.984795743901222</v>
      </c>
      <c r="BQ111" s="9">
        <v>7.8700000000000003E-3</v>
      </c>
      <c r="BR111" s="9">
        <v>5.8E-4</v>
      </c>
      <c r="BS111" s="9">
        <v>1.2710000000000001E-2</v>
      </c>
      <c r="BT111" s="9">
        <v>4.0000000000000003E-5</v>
      </c>
      <c r="BU111" s="9">
        <v>0</v>
      </c>
      <c r="BV111" s="9">
        <v>0</v>
      </c>
      <c r="BW111" s="9">
        <v>7.5799999999999999E-4</v>
      </c>
      <c r="BX111" s="9">
        <v>6.9999999999999999E-6</v>
      </c>
      <c r="BY111" s="9">
        <v>4.0000000000000003E-5</v>
      </c>
      <c r="BZ111" s="9">
        <v>1.9999999999999999E-6</v>
      </c>
      <c r="CA111" s="9">
        <v>2.8600000000000001E-4</v>
      </c>
      <c r="CB111" s="9">
        <v>4.9999999999999998E-7</v>
      </c>
      <c r="CC111" s="9">
        <v>250</v>
      </c>
      <c r="CD111" s="9">
        <v>0</v>
      </c>
      <c r="CE111" s="9">
        <v>1.96</v>
      </c>
      <c r="CF111" s="9">
        <v>0</v>
      </c>
      <c r="CG111" s="9">
        <v>0.22700000000000001</v>
      </c>
      <c r="CH111" s="9">
        <v>0</v>
      </c>
    </row>
    <row r="112" spans="1:86" x14ac:dyDescent="0.25">
      <c r="A112" s="12" t="s">
        <v>62</v>
      </c>
      <c r="B112" s="12" t="s">
        <v>113</v>
      </c>
      <c r="C112" s="12" t="s">
        <v>112</v>
      </c>
      <c r="D112" s="12" t="s">
        <v>6</v>
      </c>
      <c r="E112" s="12" t="s">
        <v>143</v>
      </c>
      <c r="F112" s="12" t="s">
        <v>64</v>
      </c>
      <c r="G112" s="12" t="s">
        <v>91</v>
      </c>
      <c r="H112" s="12">
        <v>2.25</v>
      </c>
      <c r="I112" s="12">
        <v>10.32363005045327</v>
      </c>
      <c r="J112" s="12">
        <v>0.27796216977947408</v>
      </c>
      <c r="K112" s="12">
        <v>0.20290674334379091</v>
      </c>
      <c r="L112" s="12">
        <v>1.179924572529749E-3</v>
      </c>
      <c r="M112" s="12">
        <v>83.979284097854659</v>
      </c>
      <c r="N112" s="12">
        <v>1.450134581671588</v>
      </c>
      <c r="O112" s="12">
        <v>0</v>
      </c>
      <c r="P112" s="12">
        <v>8.0000000000000006E-17</v>
      </c>
      <c r="Q112" s="12">
        <v>0.58176519373316948</v>
      </c>
      <c r="R112" s="12">
        <v>5.2914441338294447E-4</v>
      </c>
      <c r="S112" s="15">
        <v>4.6124935341426934</v>
      </c>
      <c r="T112" s="15">
        <v>1.435950735984701E-2</v>
      </c>
      <c r="U112" s="15">
        <v>2.6755928623352858</v>
      </c>
      <c r="V112" s="15">
        <v>1.3661320727351069E-2</v>
      </c>
      <c r="W112" s="15">
        <v>4.2048391773901052E-2</v>
      </c>
      <c r="X112" s="15">
        <v>5.8355461649061196E-3</v>
      </c>
      <c r="Y112" s="15">
        <v>3.3837105520716451</v>
      </c>
      <c r="Z112" s="15">
        <v>9.3382913317204847E-3</v>
      </c>
      <c r="AA112" s="15">
        <v>4.3508959477065543E-3</v>
      </c>
      <c r="AB112" s="15">
        <v>3.4391437702004622E-4</v>
      </c>
      <c r="AC112" s="15">
        <v>5.0673845070089261</v>
      </c>
      <c r="AD112" s="15">
        <v>1.1773325983291571E-2</v>
      </c>
      <c r="AE112" s="15">
        <v>2.7074387038867669</v>
      </c>
      <c r="AF112" s="15">
        <v>1.318653999358761E-2</v>
      </c>
      <c r="AG112" s="15">
        <v>2.332827265787618E-3</v>
      </c>
      <c r="AH112" s="15">
        <v>5.550880504518671E-3</v>
      </c>
      <c r="AI112" s="15">
        <v>3.3760282604690319</v>
      </c>
      <c r="AJ112" s="15">
        <v>8.9801620007934901E-3</v>
      </c>
      <c r="AK112" s="15">
        <v>8.4042188519490926E-3</v>
      </c>
      <c r="AL112" s="15">
        <v>2.9742604989267728E-4</v>
      </c>
      <c r="AM112" s="15">
        <v>0.45328797404757942</v>
      </c>
      <c r="AN112" s="15">
        <v>8.2209638673729681E-3</v>
      </c>
      <c r="AO112" s="15">
        <v>2.5714007761922029E-2</v>
      </c>
      <c r="AP112" s="15">
        <v>3.719210654394288E-3</v>
      </c>
      <c r="AQ112" s="15">
        <v>8.0140845240865843E-3</v>
      </c>
      <c r="AR112" s="15">
        <v>1.8003679255377391E-3</v>
      </c>
      <c r="AS112" s="15">
        <v>4.6040484006031612E-2</v>
      </c>
      <c r="AT112" s="15">
        <v>2.5613229854101979E-3</v>
      </c>
      <c r="AU112" s="15">
        <v>4.0554793989803712E-3</v>
      </c>
      <c r="AV112" s="15">
        <v>1.6745660006819109E-4</v>
      </c>
      <c r="AW112" s="16">
        <v>1</v>
      </c>
      <c r="AX112" s="16">
        <v>0</v>
      </c>
      <c r="AY112" s="16">
        <v>1</v>
      </c>
      <c r="AZ112" s="12">
        <v>0</v>
      </c>
      <c r="BA112" s="16">
        <v>1</v>
      </c>
      <c r="BB112" s="12">
        <v>0</v>
      </c>
      <c r="BC112" s="16">
        <v>0.99624362286318024</v>
      </c>
      <c r="BD112" s="16">
        <v>2.112692205109586E-4</v>
      </c>
      <c r="BE112" s="16">
        <v>1</v>
      </c>
      <c r="BF112" s="12">
        <v>0</v>
      </c>
      <c r="BG112" s="16">
        <v>1</v>
      </c>
      <c r="BH112" s="12">
        <v>0</v>
      </c>
      <c r="BI112" s="16">
        <v>1.007535127117519</v>
      </c>
      <c r="BJ112" s="16">
        <v>7.6000567236778592E-4</v>
      </c>
      <c r="BK112" s="17">
        <v>43220.327029895503</v>
      </c>
      <c r="BL112" s="12">
        <v>35.044386574074068</v>
      </c>
      <c r="BM112" s="15">
        <v>3.9008592563234698E-3</v>
      </c>
      <c r="BN112" s="12">
        <v>5.2187860108730392E-6</v>
      </c>
      <c r="BO112" s="18">
        <v>1.000245407118503</v>
      </c>
      <c r="BP112" s="18">
        <v>1.9849696529936811</v>
      </c>
      <c r="BQ112" s="16">
        <v>7.8700000000000003E-3</v>
      </c>
      <c r="BR112" s="16">
        <v>5.8E-4</v>
      </c>
      <c r="BS112" s="16">
        <v>1.2710000000000001E-2</v>
      </c>
      <c r="BT112" s="16">
        <v>4.0000000000000003E-5</v>
      </c>
      <c r="BU112" s="16">
        <v>0</v>
      </c>
      <c r="BV112" s="16">
        <v>0</v>
      </c>
      <c r="BW112" s="16">
        <v>7.5799999999999999E-4</v>
      </c>
      <c r="BX112" s="16">
        <v>6.9999999999999999E-6</v>
      </c>
      <c r="BY112" s="16">
        <v>4.0000000000000003E-5</v>
      </c>
      <c r="BZ112" s="16">
        <v>1.9999999999999999E-6</v>
      </c>
      <c r="CA112" s="16">
        <v>2.8600000000000001E-4</v>
      </c>
      <c r="CB112" s="16">
        <v>4.9999999999999998E-7</v>
      </c>
      <c r="CC112" s="16">
        <v>250</v>
      </c>
      <c r="CD112" s="16">
        <v>0</v>
      </c>
      <c r="CE112" s="16">
        <v>1.96</v>
      </c>
      <c r="CF112" s="16">
        <v>0</v>
      </c>
      <c r="CG112" s="16">
        <v>0.22700000000000001</v>
      </c>
      <c r="CH112" s="16">
        <v>0</v>
      </c>
    </row>
    <row r="114" spans="1:86" x14ac:dyDescent="0.25">
      <c r="S114" t="s">
        <v>102</v>
      </c>
      <c r="AC114" t="s">
        <v>103</v>
      </c>
      <c r="AM114" t="s">
        <v>9</v>
      </c>
    </row>
    <row r="115" spans="1:86" ht="18.75" x14ac:dyDescent="0.35">
      <c r="A115" s="3" t="s">
        <v>10</v>
      </c>
      <c r="B115" s="3" t="s">
        <v>139</v>
      </c>
      <c r="C115" s="3" t="s">
        <v>140</v>
      </c>
      <c r="D115" s="3" t="s">
        <v>141</v>
      </c>
      <c r="E115" s="3" t="s">
        <v>142</v>
      </c>
      <c r="F115" s="3" t="s">
        <v>12</v>
      </c>
      <c r="G115" s="3" t="s">
        <v>11</v>
      </c>
      <c r="H115" s="3" t="s">
        <v>13</v>
      </c>
      <c r="I115" s="3" t="s">
        <v>14</v>
      </c>
      <c r="J115" s="3" t="s">
        <v>15</v>
      </c>
      <c r="K115" s="3" t="s">
        <v>16</v>
      </c>
      <c r="L115" s="3" t="s">
        <v>15</v>
      </c>
      <c r="M115" s="3" t="s">
        <v>19</v>
      </c>
      <c r="N115" s="3" t="s">
        <v>20</v>
      </c>
      <c r="O115" s="3" t="s">
        <v>21</v>
      </c>
      <c r="P115" s="3" t="s">
        <v>22</v>
      </c>
      <c r="Q115" s="3" t="s">
        <v>23</v>
      </c>
      <c r="R115" s="3" t="s">
        <v>24</v>
      </c>
      <c r="S115" s="3" t="s">
        <v>25</v>
      </c>
      <c r="T115" s="3" t="s">
        <v>15</v>
      </c>
      <c r="U115" s="3" t="s">
        <v>26</v>
      </c>
      <c r="V115" s="3" t="s">
        <v>15</v>
      </c>
      <c r="W115" s="3" t="s">
        <v>27</v>
      </c>
      <c r="X115" s="3" t="s">
        <v>15</v>
      </c>
      <c r="Y115" s="3" t="s">
        <v>28</v>
      </c>
      <c r="Z115" s="3" t="s">
        <v>15</v>
      </c>
      <c r="AA115" s="3" t="s">
        <v>29</v>
      </c>
      <c r="AB115" s="3" t="s">
        <v>15</v>
      </c>
      <c r="AC115" s="3" t="s">
        <v>25</v>
      </c>
      <c r="AD115" s="3" t="s">
        <v>15</v>
      </c>
      <c r="AE115" s="3" t="s">
        <v>26</v>
      </c>
      <c r="AF115" s="3" t="s">
        <v>15</v>
      </c>
      <c r="AG115" s="3" t="s">
        <v>27</v>
      </c>
      <c r="AH115" s="3" t="s">
        <v>15</v>
      </c>
      <c r="AI115" s="3" t="s">
        <v>28</v>
      </c>
      <c r="AJ115" s="3" t="s">
        <v>15</v>
      </c>
      <c r="AK115" s="3" t="s">
        <v>29</v>
      </c>
      <c r="AL115" s="3" t="s">
        <v>15</v>
      </c>
      <c r="AM115" s="3" t="s">
        <v>25</v>
      </c>
      <c r="AN115" s="3" t="s">
        <v>15</v>
      </c>
      <c r="AO115" s="3" t="s">
        <v>26</v>
      </c>
      <c r="AP115" s="3" t="s">
        <v>15</v>
      </c>
      <c r="AQ115" s="3" t="s">
        <v>27</v>
      </c>
      <c r="AR115" s="3" t="s">
        <v>15</v>
      </c>
      <c r="AS115" s="3" t="s">
        <v>28</v>
      </c>
      <c r="AT115" s="3" t="s">
        <v>15</v>
      </c>
      <c r="AU115" s="3" t="s">
        <v>29</v>
      </c>
      <c r="AV115" s="3" t="s">
        <v>15</v>
      </c>
      <c r="AW115" s="3" t="s">
        <v>30</v>
      </c>
      <c r="AX115" s="3" t="s">
        <v>15</v>
      </c>
      <c r="AY115" s="3" t="s">
        <v>31</v>
      </c>
      <c r="AZ115" s="3" t="s">
        <v>15</v>
      </c>
      <c r="BA115" s="3" t="s">
        <v>32</v>
      </c>
      <c r="BB115" s="3" t="s">
        <v>15</v>
      </c>
      <c r="BC115" s="3" t="s">
        <v>33</v>
      </c>
      <c r="BD115" s="3" t="s">
        <v>15</v>
      </c>
      <c r="BE115" s="3" t="s">
        <v>34</v>
      </c>
      <c r="BF115" s="3" t="s">
        <v>15</v>
      </c>
      <c r="BG115" s="3" t="s">
        <v>35</v>
      </c>
      <c r="BH115" s="3" t="s">
        <v>15</v>
      </c>
      <c r="BI115" s="3" t="s">
        <v>36</v>
      </c>
      <c r="BJ115" s="3" t="s">
        <v>15</v>
      </c>
      <c r="BK115" s="3" t="s">
        <v>37</v>
      </c>
      <c r="BL115" s="3" t="s">
        <v>38</v>
      </c>
      <c r="BM115" s="3" t="s">
        <v>39</v>
      </c>
      <c r="BN115" s="3" t="s">
        <v>15</v>
      </c>
      <c r="BO115" s="3" t="s">
        <v>40</v>
      </c>
      <c r="BP115" s="3" t="s">
        <v>41</v>
      </c>
      <c r="BQ115" s="3" t="s">
        <v>46</v>
      </c>
      <c r="BR115" s="3" t="s">
        <v>15</v>
      </c>
      <c r="BS115" s="3" t="s">
        <v>47</v>
      </c>
      <c r="BT115" s="3" t="s">
        <v>15</v>
      </c>
      <c r="BU115" s="3" t="s">
        <v>48</v>
      </c>
      <c r="BV115" s="3" t="s">
        <v>15</v>
      </c>
      <c r="BW115" s="3" t="s">
        <v>49</v>
      </c>
      <c r="BX115" s="3" t="s">
        <v>15</v>
      </c>
      <c r="BY115" s="3" t="s">
        <v>50</v>
      </c>
      <c r="BZ115" s="3" t="s">
        <v>15</v>
      </c>
      <c r="CA115" s="3" t="s">
        <v>51</v>
      </c>
      <c r="CB115" s="3" t="s">
        <v>15</v>
      </c>
      <c r="CC115" s="3" t="s">
        <v>52</v>
      </c>
      <c r="CD115" s="3" t="s">
        <v>15</v>
      </c>
      <c r="CE115" s="3" t="s">
        <v>53</v>
      </c>
      <c r="CF115" s="3" t="s">
        <v>15</v>
      </c>
      <c r="CG115" s="3" t="s">
        <v>54</v>
      </c>
      <c r="CH115" s="3" t="s">
        <v>15</v>
      </c>
    </row>
    <row r="116" spans="1:86" x14ac:dyDescent="0.25">
      <c r="A116" s="4" t="s">
        <v>10</v>
      </c>
      <c r="B116" s="4" t="s">
        <v>10</v>
      </c>
      <c r="C116" s="4" t="s">
        <v>10</v>
      </c>
      <c r="D116" s="4" t="s">
        <v>10</v>
      </c>
      <c r="E116" s="4" t="s">
        <v>10</v>
      </c>
      <c r="F116" s="4" t="s">
        <v>10</v>
      </c>
      <c r="G116" s="4" t="s">
        <v>10</v>
      </c>
      <c r="H116" s="4" t="s">
        <v>55</v>
      </c>
      <c r="I116" s="4" t="s">
        <v>56</v>
      </c>
      <c r="J116" s="4" t="s">
        <v>56</v>
      </c>
      <c r="K116" s="4" t="s">
        <v>10</v>
      </c>
      <c r="L116" s="4" t="s">
        <v>10</v>
      </c>
      <c r="M116" s="4" t="s">
        <v>57</v>
      </c>
      <c r="N116" s="4" t="s">
        <v>10</v>
      </c>
      <c r="O116" s="4" t="s">
        <v>58</v>
      </c>
      <c r="P116" s="4" t="s">
        <v>59</v>
      </c>
      <c r="Q116" s="4" t="s">
        <v>10</v>
      </c>
      <c r="R116" s="4" t="s">
        <v>10</v>
      </c>
      <c r="S116" s="4" t="s">
        <v>60</v>
      </c>
      <c r="T116" s="4" t="s">
        <v>10</v>
      </c>
      <c r="U116" s="4" t="s">
        <v>60</v>
      </c>
      <c r="V116" s="4" t="s">
        <v>10</v>
      </c>
      <c r="W116" s="4" t="s">
        <v>60</v>
      </c>
      <c r="X116" s="4" t="s">
        <v>10</v>
      </c>
      <c r="Y116" s="4" t="s">
        <v>60</v>
      </c>
      <c r="Z116" s="4" t="s">
        <v>10</v>
      </c>
      <c r="AA116" s="4" t="s">
        <v>60</v>
      </c>
      <c r="AB116" s="4" t="s">
        <v>10</v>
      </c>
      <c r="AC116" s="4" t="s">
        <v>60</v>
      </c>
      <c r="AD116" s="4" t="s">
        <v>10</v>
      </c>
      <c r="AE116" s="4" t="s">
        <v>60</v>
      </c>
      <c r="AF116" s="4" t="s">
        <v>10</v>
      </c>
      <c r="AG116" s="4" t="s">
        <v>60</v>
      </c>
      <c r="AH116" s="4" t="s">
        <v>10</v>
      </c>
      <c r="AI116" s="4" t="s">
        <v>60</v>
      </c>
      <c r="AJ116" s="4" t="s">
        <v>10</v>
      </c>
      <c r="AK116" s="4" t="s">
        <v>60</v>
      </c>
      <c r="AL116" s="4" t="s">
        <v>10</v>
      </c>
      <c r="AM116" s="4" t="s">
        <v>60</v>
      </c>
      <c r="AN116" s="4" t="s">
        <v>10</v>
      </c>
      <c r="AO116" s="4" t="s">
        <v>60</v>
      </c>
      <c r="AP116" s="4" t="s">
        <v>10</v>
      </c>
      <c r="AQ116" s="4" t="s">
        <v>60</v>
      </c>
      <c r="AR116" s="4" t="s">
        <v>10</v>
      </c>
      <c r="AS116" s="4" t="s">
        <v>60</v>
      </c>
      <c r="AT116" s="4" t="s">
        <v>10</v>
      </c>
      <c r="AU116" s="4" t="s">
        <v>60</v>
      </c>
      <c r="AV116" s="4" t="s">
        <v>10</v>
      </c>
      <c r="AW116" s="4" t="s">
        <v>10</v>
      </c>
      <c r="AX116" s="4" t="s">
        <v>10</v>
      </c>
      <c r="AY116" s="4" t="s">
        <v>10</v>
      </c>
      <c r="AZ116" s="4" t="s">
        <v>10</v>
      </c>
      <c r="BA116" s="4" t="s">
        <v>10</v>
      </c>
      <c r="BB116" s="4" t="s">
        <v>10</v>
      </c>
      <c r="BC116" s="4" t="s">
        <v>10</v>
      </c>
      <c r="BD116" s="4" t="s">
        <v>10</v>
      </c>
      <c r="BE116" s="4" t="s">
        <v>10</v>
      </c>
      <c r="BF116" s="4" t="s">
        <v>10</v>
      </c>
      <c r="BG116" s="4" t="s">
        <v>10</v>
      </c>
      <c r="BH116" s="4" t="s">
        <v>10</v>
      </c>
      <c r="BI116" s="4" t="s">
        <v>10</v>
      </c>
      <c r="BJ116" s="4" t="s">
        <v>10</v>
      </c>
      <c r="BK116" s="4" t="s">
        <v>10</v>
      </c>
      <c r="BL116" s="4" t="s">
        <v>61</v>
      </c>
      <c r="BM116" s="4" t="s">
        <v>10</v>
      </c>
      <c r="BN116" s="4" t="s">
        <v>10</v>
      </c>
      <c r="BO116" s="4" t="s">
        <v>10</v>
      </c>
      <c r="BP116" s="4" t="s">
        <v>10</v>
      </c>
      <c r="BQ116" s="4" t="s">
        <v>10</v>
      </c>
      <c r="BR116" s="4" t="s">
        <v>10</v>
      </c>
      <c r="BS116" s="4" t="s">
        <v>10</v>
      </c>
      <c r="BT116" s="4" t="s">
        <v>10</v>
      </c>
      <c r="BU116" s="4" t="s">
        <v>10</v>
      </c>
      <c r="BV116" s="4" t="s">
        <v>10</v>
      </c>
      <c r="BW116" s="4" t="s">
        <v>10</v>
      </c>
      <c r="BX116" s="4" t="s">
        <v>10</v>
      </c>
      <c r="BY116" s="4" t="s">
        <v>10</v>
      </c>
      <c r="BZ116" s="4" t="s">
        <v>10</v>
      </c>
      <c r="CA116" s="4" t="s">
        <v>10</v>
      </c>
      <c r="CB116" s="4" t="s">
        <v>10</v>
      </c>
      <c r="CC116" s="4" t="s">
        <v>10</v>
      </c>
      <c r="CD116" s="4" t="s">
        <v>10</v>
      </c>
      <c r="CE116" s="4" t="s">
        <v>10</v>
      </c>
      <c r="CF116" s="4" t="s">
        <v>10</v>
      </c>
      <c r="CG116" s="4" t="s">
        <v>10</v>
      </c>
      <c r="CH116" s="4" t="s">
        <v>10</v>
      </c>
    </row>
    <row r="117" spans="1:86" x14ac:dyDescent="0.25">
      <c r="A117" s="5" t="s">
        <v>62</v>
      </c>
      <c r="B117" s="5" t="s">
        <v>118</v>
      </c>
      <c r="C117" s="5" t="s">
        <v>117</v>
      </c>
      <c r="D117" s="5" t="s">
        <v>6</v>
      </c>
      <c r="E117" s="5" t="s">
        <v>143</v>
      </c>
      <c r="F117" s="5" t="s">
        <v>64</v>
      </c>
      <c r="G117" s="5" t="s">
        <v>63</v>
      </c>
      <c r="H117" s="5">
        <v>2.25</v>
      </c>
      <c r="I117" s="5">
        <v>13.23705169413725</v>
      </c>
      <c r="J117" s="5">
        <v>3.462406644707882E-2</v>
      </c>
      <c r="K117" s="5">
        <v>18.199583487388271</v>
      </c>
      <c r="L117" s="5">
        <v>0.42235851703926958</v>
      </c>
      <c r="M117" s="5">
        <v>87.344424438654585</v>
      </c>
      <c r="N117" s="5">
        <v>1.859076784748823</v>
      </c>
      <c r="O117" s="5">
        <v>0</v>
      </c>
      <c r="P117" s="5">
        <v>8.0000000000000006E-17</v>
      </c>
      <c r="Q117" s="5">
        <v>0.47157052915795999</v>
      </c>
      <c r="R117" s="5">
        <v>4.1730685912256692E-4</v>
      </c>
      <c r="S117" s="8">
        <v>65.243740189384653</v>
      </c>
      <c r="T117" s="8">
        <v>2.382661490697471E-2</v>
      </c>
      <c r="U117" s="8">
        <v>30.646392464453609</v>
      </c>
      <c r="V117" s="8">
        <v>1.7261330194984228E-2</v>
      </c>
      <c r="W117" s="8">
        <v>0.69691283145038962</v>
      </c>
      <c r="X117" s="8">
        <v>5.5306464463513727E-3</v>
      </c>
      <c r="Y117" s="8">
        <v>0.43288142148384268</v>
      </c>
      <c r="Z117" s="8">
        <v>1.004272505241356E-2</v>
      </c>
      <c r="AA117" s="8">
        <v>2.7388458968031021E-2</v>
      </c>
      <c r="AB117" s="8">
        <v>4.8179880442793282E-4</v>
      </c>
      <c r="AC117" s="8">
        <v>65.707446182609516</v>
      </c>
      <c r="AD117" s="8">
        <v>2.2469212918663269E-2</v>
      </c>
      <c r="AE117" s="8">
        <v>30.76788320868004</v>
      </c>
      <c r="AF117" s="8">
        <v>1.5507285148615451E-2</v>
      </c>
      <c r="AG117" s="8">
        <v>0.65457129530012925</v>
      </c>
      <c r="AH117" s="8">
        <v>5.2294096652714074E-3</v>
      </c>
      <c r="AI117" s="8">
        <v>0.43176525024051482</v>
      </c>
      <c r="AJ117" s="8">
        <v>9.7106102301958552E-3</v>
      </c>
      <c r="AK117" s="8">
        <v>3.1584216172732667E-2</v>
      </c>
      <c r="AL117" s="8">
        <v>4.4917142903850232E-4</v>
      </c>
      <c r="AM117" s="8">
        <v>0.45805920238140208</v>
      </c>
      <c r="AN117" s="8">
        <v>7.9272976947409642E-3</v>
      </c>
      <c r="AO117" s="8">
        <v>2.5714007761922029E-2</v>
      </c>
      <c r="AP117" s="8">
        <v>3.719210654394288E-3</v>
      </c>
      <c r="AQ117" s="8">
        <v>8.0140845240865843E-3</v>
      </c>
      <c r="AR117" s="8">
        <v>1.8003679255377391E-3</v>
      </c>
      <c r="AS117" s="8">
        <v>4.6040484006031612E-2</v>
      </c>
      <c r="AT117" s="8">
        <v>2.5613229854101979E-3</v>
      </c>
      <c r="AU117" s="8">
        <v>4.0663777012210486E-3</v>
      </c>
      <c r="AV117" s="8">
        <v>1.6277450280781971E-4</v>
      </c>
      <c r="AW117" s="9">
        <v>1</v>
      </c>
      <c r="AX117" s="9">
        <v>0</v>
      </c>
      <c r="AY117" s="9">
        <v>1</v>
      </c>
      <c r="AZ117" s="5">
        <v>0</v>
      </c>
      <c r="BA117" s="9">
        <v>1</v>
      </c>
      <c r="BB117" s="5">
        <v>0</v>
      </c>
      <c r="BC117" s="9">
        <v>0.99620496790257984</v>
      </c>
      <c r="BD117" s="9">
        <v>2.1944047798925901E-4</v>
      </c>
      <c r="BE117" s="9">
        <v>1</v>
      </c>
      <c r="BF117" s="5">
        <v>0</v>
      </c>
      <c r="BG117" s="9">
        <v>1</v>
      </c>
      <c r="BH117" s="5">
        <v>0</v>
      </c>
      <c r="BI117" s="9">
        <v>1.007535127117519</v>
      </c>
      <c r="BJ117" s="9">
        <v>7.6000567236778592E-4</v>
      </c>
      <c r="BK117" s="10">
        <v>43220.33127021337</v>
      </c>
      <c r="BL117" s="5">
        <v>35.048622685185187</v>
      </c>
      <c r="BM117" s="8">
        <v>3.904596321842682E-3</v>
      </c>
      <c r="BN117" s="5">
        <v>4.8260543802571731E-6</v>
      </c>
      <c r="BO117" s="11">
        <v>1.0002454370964251</v>
      </c>
      <c r="BP117" s="11">
        <v>1.9851358937748691</v>
      </c>
      <c r="BQ117" s="9">
        <v>7.8700000000000003E-3</v>
      </c>
      <c r="BR117" s="9">
        <v>5.8E-4</v>
      </c>
      <c r="BS117" s="9">
        <v>1.2710000000000001E-2</v>
      </c>
      <c r="BT117" s="9">
        <v>4.0000000000000003E-5</v>
      </c>
      <c r="BU117" s="9">
        <v>0</v>
      </c>
      <c r="BV117" s="9">
        <v>0</v>
      </c>
      <c r="BW117" s="9">
        <v>7.5799999999999999E-4</v>
      </c>
      <c r="BX117" s="9">
        <v>6.9999999999999999E-6</v>
      </c>
      <c r="BY117" s="9">
        <v>4.0000000000000003E-5</v>
      </c>
      <c r="BZ117" s="9">
        <v>1.9999999999999999E-6</v>
      </c>
      <c r="CA117" s="9">
        <v>2.8600000000000001E-4</v>
      </c>
      <c r="CB117" s="9">
        <v>4.9999999999999998E-7</v>
      </c>
      <c r="CC117" s="9">
        <v>250</v>
      </c>
      <c r="CD117" s="9">
        <v>0</v>
      </c>
      <c r="CE117" s="9">
        <v>1.96</v>
      </c>
      <c r="CF117" s="9">
        <v>0</v>
      </c>
      <c r="CG117" s="9">
        <v>0.22700000000000001</v>
      </c>
      <c r="CH117" s="9">
        <v>0</v>
      </c>
    </row>
    <row r="118" spans="1:86" x14ac:dyDescent="0.25">
      <c r="A118" s="5" t="s">
        <v>62</v>
      </c>
      <c r="B118" s="5" t="s">
        <v>118</v>
      </c>
      <c r="C118" s="5" t="s">
        <v>117</v>
      </c>
      <c r="D118" s="5" t="s">
        <v>6</v>
      </c>
      <c r="E118" s="5" t="s">
        <v>143</v>
      </c>
      <c r="F118" s="5" t="s">
        <v>73</v>
      </c>
      <c r="G118" s="5" t="s">
        <v>67</v>
      </c>
      <c r="H118" s="5">
        <v>2.25</v>
      </c>
      <c r="I118" s="5">
        <v>274.27494633665509</v>
      </c>
      <c r="J118" s="5">
        <v>748.94384239970441</v>
      </c>
      <c r="K118" s="5">
        <v>0</v>
      </c>
      <c r="L118" s="5">
        <v>0</v>
      </c>
      <c r="M118" s="5">
        <v>-18.40060972920352</v>
      </c>
      <c r="N118" s="5">
        <v>41.406597249009629</v>
      </c>
      <c r="O118" s="5">
        <v>0</v>
      </c>
      <c r="P118" s="5">
        <v>8.0000000000000006E-17</v>
      </c>
      <c r="Q118" s="5">
        <v>-4.443728159993319E-3</v>
      </c>
      <c r="R118" s="5">
        <v>4.0067670463787694E-3</v>
      </c>
      <c r="S118" s="8">
        <v>2.0333227408677552</v>
      </c>
      <c r="T118" s="8">
        <v>2.1824607443907261E-2</v>
      </c>
      <c r="U118" s="8">
        <v>-9.0348026564235004E-3</v>
      </c>
      <c r="V118" s="8">
        <v>2.6453299251859529E-2</v>
      </c>
      <c r="W118" s="8">
        <v>-8.4940533805430655E-3</v>
      </c>
      <c r="X118" s="8">
        <v>7.8300022252680533E-3</v>
      </c>
      <c r="Y118" s="8">
        <v>-7.7823340167942207E-4</v>
      </c>
      <c r="Z118" s="8">
        <v>1.3011643190065409E-2</v>
      </c>
      <c r="AA118" s="8">
        <v>8.1467876981439757E-3</v>
      </c>
      <c r="AB118" s="8">
        <v>3.1975844897339038E-4</v>
      </c>
      <c r="AC118" s="8">
        <v>3.1263544762357411</v>
      </c>
      <c r="AD118" s="8">
        <v>1.092863453362697E-2</v>
      </c>
      <c r="AE118" s="8">
        <v>1.3455012954068479E-2</v>
      </c>
      <c r="AF118" s="8">
        <v>1.315643150062416E-2</v>
      </c>
      <c r="AG118" s="8">
        <v>-4.4980825530687989E-2</v>
      </c>
      <c r="AH118" s="8">
        <v>4.7013970649681146E-3</v>
      </c>
      <c r="AI118" s="8">
        <v>-1.231932999077009E-2</v>
      </c>
      <c r="AJ118" s="8">
        <v>9.0800446567972301E-3</v>
      </c>
      <c r="AK118" s="8">
        <v>1.248262580141795E-2</v>
      </c>
      <c r="AL118" s="8">
        <v>3.039790022227327E-4</v>
      </c>
      <c r="AM118" s="8">
        <v>1.0892876585714399</v>
      </c>
      <c r="AN118" s="8">
        <v>1.8891226463918859E-2</v>
      </c>
      <c r="AO118" s="8">
        <v>4.5290827601397667E-2</v>
      </c>
      <c r="AP118" s="8">
        <v>2.3068642434038299E-2</v>
      </c>
      <c r="AQ118" s="8">
        <v>9.5103752212634968E-3</v>
      </c>
      <c r="AR118" s="8">
        <v>6.2614535441231113E-3</v>
      </c>
      <c r="AS118" s="8">
        <v>4.6371440845125303E-2</v>
      </c>
      <c r="AT118" s="8">
        <v>9.3196377363148394E-3</v>
      </c>
      <c r="AU118" s="8">
        <v>4.3714470248936294E-3</v>
      </c>
      <c r="AV118" s="8">
        <v>9.1002238258646448E-5</v>
      </c>
      <c r="AW118" s="9">
        <v>1</v>
      </c>
      <c r="AX118" s="9">
        <v>0</v>
      </c>
      <c r="AY118" s="9">
        <v>1</v>
      </c>
      <c r="AZ118" s="5">
        <v>0</v>
      </c>
      <c r="BA118" s="9">
        <v>1</v>
      </c>
      <c r="BB118" s="5">
        <v>0</v>
      </c>
      <c r="BC118" s="9">
        <v>0.99610949226218981</v>
      </c>
      <c r="BD118" s="9">
        <v>2.4395281675758E-4</v>
      </c>
      <c r="BE118" s="9">
        <v>1</v>
      </c>
      <c r="BF118" s="5">
        <v>0</v>
      </c>
      <c r="BG118" s="9">
        <v>1</v>
      </c>
      <c r="BH118" s="5">
        <v>0</v>
      </c>
      <c r="BI118" s="9">
        <v>1.007535127117519</v>
      </c>
      <c r="BJ118" s="9">
        <v>7.6000567236778592E-4</v>
      </c>
      <c r="BK118" s="10">
        <v>43220.341732821478</v>
      </c>
      <c r="BL118" s="5">
        <v>35.059085648148148</v>
      </c>
      <c r="BM118" s="8">
        <v>3.904596321842682E-3</v>
      </c>
      <c r="BN118" s="5">
        <v>4.8260543802571731E-6</v>
      </c>
      <c r="BO118" s="11">
        <v>1.000245511064292</v>
      </c>
      <c r="BP118" s="11">
        <v>1.9855461377125401</v>
      </c>
      <c r="BQ118" s="9">
        <v>7.8700000000000003E-3</v>
      </c>
      <c r="BR118" s="9">
        <v>5.8E-4</v>
      </c>
      <c r="BS118" s="9">
        <v>1.2710000000000001E-2</v>
      </c>
      <c r="BT118" s="9">
        <v>4.0000000000000003E-5</v>
      </c>
      <c r="BU118" s="9">
        <v>0</v>
      </c>
      <c r="BV118" s="9">
        <v>0</v>
      </c>
      <c r="BW118" s="9">
        <v>7.5799999999999999E-4</v>
      </c>
      <c r="BX118" s="9">
        <v>6.9999999999999999E-6</v>
      </c>
      <c r="BY118" s="9">
        <v>4.0000000000000003E-5</v>
      </c>
      <c r="BZ118" s="9">
        <v>1.9999999999999999E-6</v>
      </c>
      <c r="CA118" s="9">
        <v>2.8600000000000001E-4</v>
      </c>
      <c r="CB118" s="9">
        <v>4.9999999999999998E-7</v>
      </c>
      <c r="CC118" s="9">
        <v>250</v>
      </c>
      <c r="CD118" s="9">
        <v>0</v>
      </c>
      <c r="CE118" s="9">
        <v>1.96</v>
      </c>
      <c r="CF118" s="9">
        <v>0</v>
      </c>
      <c r="CG118" s="9">
        <v>0.22700000000000001</v>
      </c>
      <c r="CH118" s="9">
        <v>0</v>
      </c>
    </row>
    <row r="119" spans="1:86" x14ac:dyDescent="0.25">
      <c r="A119" s="5" t="s">
        <v>62</v>
      </c>
      <c r="B119" s="5" t="s">
        <v>118</v>
      </c>
      <c r="C119" s="5" t="s">
        <v>117</v>
      </c>
      <c r="D119" s="5" t="s">
        <v>6</v>
      </c>
      <c r="E119" s="5" t="s">
        <v>143</v>
      </c>
      <c r="F119" s="5" t="s">
        <v>73</v>
      </c>
      <c r="G119" s="5" t="s">
        <v>68</v>
      </c>
      <c r="H119" s="5">
        <v>2.25</v>
      </c>
      <c r="I119" s="5">
        <v>-14.99869255951641</v>
      </c>
      <c r="J119" s="5">
        <v>5.0612230121269217</v>
      </c>
      <c r="K119" s="5">
        <v>0</v>
      </c>
      <c r="L119" s="5">
        <v>0</v>
      </c>
      <c r="M119" s="5">
        <v>-83.908334523105751</v>
      </c>
      <c r="N119" s="5">
        <v>-2.0903046402842449</v>
      </c>
      <c r="O119" s="5">
        <v>0</v>
      </c>
      <c r="P119" s="5">
        <v>8.0000000000000006E-17</v>
      </c>
      <c r="Q119" s="5">
        <v>0.40268892866202222</v>
      </c>
      <c r="R119" s="5">
        <v>6.2326312560856724E-3</v>
      </c>
      <c r="S119" s="8">
        <v>0.36211713571353998</v>
      </c>
      <c r="T119" s="8">
        <v>2.1739929084472451E-2</v>
      </c>
      <c r="U119" s="8">
        <v>0.145317357687858</v>
      </c>
      <c r="V119" s="8">
        <v>2.6731806177733259E-2</v>
      </c>
      <c r="W119" s="8">
        <v>2.566377965633268E-2</v>
      </c>
      <c r="X119" s="8">
        <v>8.3056791335891431E-3</v>
      </c>
      <c r="Y119" s="8">
        <v>-4.5536081622477922E-3</v>
      </c>
      <c r="Z119" s="8">
        <v>1.4437125875292819E-2</v>
      </c>
      <c r="AA119" s="8">
        <v>2.251106115113235E-3</v>
      </c>
      <c r="AB119" s="8">
        <v>2.8014483399727328E-4</v>
      </c>
      <c r="AC119" s="8">
        <v>1.4569306393597921</v>
      </c>
      <c r="AD119" s="8">
        <v>1.1903071517385811E-2</v>
      </c>
      <c r="AE119" s="8">
        <v>0.16259554115586061</v>
      </c>
      <c r="AF119" s="8">
        <v>1.371377733826209E-2</v>
      </c>
      <c r="AG119" s="8">
        <v>-2.952188264336876E-2</v>
      </c>
      <c r="AH119" s="8">
        <v>5.4569685160284938E-3</v>
      </c>
      <c r="AI119" s="8">
        <v>1.139192842886238E-2</v>
      </c>
      <c r="AJ119" s="8">
        <v>1.102610339162961E-2</v>
      </c>
      <c r="AK119" s="8">
        <v>6.6497358606841641E-3</v>
      </c>
      <c r="AL119" s="8">
        <v>2.6291669108432987E-4</v>
      </c>
      <c r="AM119" s="8">
        <v>1.0806900682230081</v>
      </c>
      <c r="AN119" s="8">
        <v>1.819179499252039E-2</v>
      </c>
      <c r="AO119" s="8">
        <v>4.5290827601397667E-2</v>
      </c>
      <c r="AP119" s="8">
        <v>2.3068642434038299E-2</v>
      </c>
      <c r="AQ119" s="8">
        <v>9.5103752212634968E-3</v>
      </c>
      <c r="AR119" s="8">
        <v>6.2614535441231113E-3</v>
      </c>
      <c r="AS119" s="8">
        <v>4.6371440845125303E-2</v>
      </c>
      <c r="AT119" s="8">
        <v>9.3196377363148394E-3</v>
      </c>
      <c r="AU119" s="8">
        <v>4.3817065129664063E-3</v>
      </c>
      <c r="AV119" s="8">
        <v>9.0463282953993994E-5</v>
      </c>
      <c r="AW119" s="9">
        <v>1</v>
      </c>
      <c r="AX119" s="9">
        <v>0</v>
      </c>
      <c r="AY119" s="9">
        <v>1</v>
      </c>
      <c r="AZ119" s="5">
        <v>0</v>
      </c>
      <c r="BA119" s="9">
        <v>1</v>
      </c>
      <c r="BB119" s="5">
        <v>0</v>
      </c>
      <c r="BC119" s="9">
        <v>0.99607558996067969</v>
      </c>
      <c r="BD119" s="9">
        <v>2.5388877027218622E-4</v>
      </c>
      <c r="BE119" s="9">
        <v>1</v>
      </c>
      <c r="BF119" s="5">
        <v>0</v>
      </c>
      <c r="BG119" s="9">
        <v>1</v>
      </c>
      <c r="BH119" s="5">
        <v>0</v>
      </c>
      <c r="BI119" s="9">
        <v>1.007535127117519</v>
      </c>
      <c r="BJ119" s="9">
        <v>7.6000567236778592E-4</v>
      </c>
      <c r="BK119" s="10">
        <v>43220.345443881313</v>
      </c>
      <c r="BL119" s="5">
        <v>35.062800925925927</v>
      </c>
      <c r="BM119" s="8">
        <v>3.904596321842682E-3</v>
      </c>
      <c r="BN119" s="5">
        <v>4.8260543802571731E-6</v>
      </c>
      <c r="BO119" s="11">
        <v>1.000245537300503</v>
      </c>
      <c r="BP119" s="11">
        <v>1.9856916705357499</v>
      </c>
      <c r="BQ119" s="9">
        <v>7.8700000000000003E-3</v>
      </c>
      <c r="BR119" s="9">
        <v>5.8E-4</v>
      </c>
      <c r="BS119" s="9">
        <v>1.2710000000000001E-2</v>
      </c>
      <c r="BT119" s="9">
        <v>4.0000000000000003E-5</v>
      </c>
      <c r="BU119" s="9">
        <v>0</v>
      </c>
      <c r="BV119" s="9">
        <v>0</v>
      </c>
      <c r="BW119" s="9">
        <v>7.5799999999999999E-4</v>
      </c>
      <c r="BX119" s="9">
        <v>6.9999999999999999E-6</v>
      </c>
      <c r="BY119" s="9">
        <v>4.0000000000000003E-5</v>
      </c>
      <c r="BZ119" s="9">
        <v>1.9999999999999999E-6</v>
      </c>
      <c r="CA119" s="9">
        <v>2.8600000000000001E-4</v>
      </c>
      <c r="CB119" s="9">
        <v>4.9999999999999998E-7</v>
      </c>
      <c r="CC119" s="9">
        <v>250</v>
      </c>
      <c r="CD119" s="9">
        <v>0</v>
      </c>
      <c r="CE119" s="9">
        <v>1.96</v>
      </c>
      <c r="CF119" s="9">
        <v>0</v>
      </c>
      <c r="CG119" s="9">
        <v>0.22700000000000001</v>
      </c>
      <c r="CH119" s="9">
        <v>0</v>
      </c>
    </row>
    <row r="120" spans="1:86" x14ac:dyDescent="0.25">
      <c r="A120" s="5" t="s">
        <v>62</v>
      </c>
      <c r="B120" s="5" t="s">
        <v>118</v>
      </c>
      <c r="C120" s="5" t="s">
        <v>117</v>
      </c>
      <c r="D120" s="5" t="s">
        <v>6</v>
      </c>
      <c r="E120" s="5" t="s">
        <v>143</v>
      </c>
      <c r="F120" s="5" t="s">
        <v>73</v>
      </c>
      <c r="G120" s="5" t="s">
        <v>70</v>
      </c>
      <c r="H120" s="5">
        <v>2.25</v>
      </c>
      <c r="I120" s="5">
        <v>-36.193979279341363</v>
      </c>
      <c r="J120" s="5">
        <v>18.647496141201611</v>
      </c>
      <c r="K120" s="5">
        <v>9.6756686885429391E-2</v>
      </c>
      <c r="L120" s="5">
        <v>3.9582034178074037E-2</v>
      </c>
      <c r="M120" s="5">
        <v>-17.290520865892461</v>
      </c>
      <c r="N120" s="5">
        <v>-5.0151458996287914</v>
      </c>
      <c r="O120" s="5">
        <v>0</v>
      </c>
      <c r="P120" s="5">
        <v>8.0000000000000006E-17</v>
      </c>
      <c r="Q120" s="5">
        <v>3.4485962996292079E-2</v>
      </c>
      <c r="R120" s="5">
        <v>3.9693811706111824E-3</v>
      </c>
      <c r="S120" s="8">
        <v>1.918255722612394</v>
      </c>
      <c r="T120" s="8">
        <v>2.3141863447022751E-2</v>
      </c>
      <c r="U120" s="8">
        <v>6.6382985350365672E-2</v>
      </c>
      <c r="V120" s="8">
        <v>2.6592738074179879E-2</v>
      </c>
      <c r="W120" s="8">
        <v>0.28725271901486421</v>
      </c>
      <c r="X120" s="8">
        <v>8.2133410885769243E-3</v>
      </c>
      <c r="Y120" s="8">
        <v>0.17560958102741131</v>
      </c>
      <c r="Z120" s="8">
        <v>1.307853558343372E-2</v>
      </c>
      <c r="AA120" s="8">
        <v>7.7277189194522476E-3</v>
      </c>
      <c r="AB120" s="8">
        <v>3.4403949962326412E-4</v>
      </c>
      <c r="AC120" s="8">
        <v>2.9885133567633462</v>
      </c>
      <c r="AD120" s="8">
        <v>1.5109212046933371E-2</v>
      </c>
      <c r="AE120" s="8">
        <v>0.105523044176961</v>
      </c>
      <c r="AF120" s="8">
        <v>1.344046725919505E-2</v>
      </c>
      <c r="AG120" s="8">
        <v>0.24435346846607711</v>
      </c>
      <c r="AH120" s="8">
        <v>5.3153712337045767E-3</v>
      </c>
      <c r="AI120" s="8">
        <v>0.1588635217437688</v>
      </c>
      <c r="AJ120" s="8">
        <v>9.1756441447452767E-3</v>
      </c>
      <c r="AK120" s="8">
        <v>1.225498709330562E-2</v>
      </c>
      <c r="AL120" s="8">
        <v>3.2922387878602817E-4</v>
      </c>
      <c r="AM120" s="8">
        <v>1.071530018692902</v>
      </c>
      <c r="AN120" s="8">
        <v>1.7528763650681449E-2</v>
      </c>
      <c r="AO120" s="8">
        <v>4.5290827601397667E-2</v>
      </c>
      <c r="AP120" s="8">
        <v>2.3068642434038299E-2</v>
      </c>
      <c r="AQ120" s="8">
        <v>9.5103752212634968E-3</v>
      </c>
      <c r="AR120" s="8">
        <v>6.2614535441231113E-3</v>
      </c>
      <c r="AS120" s="8">
        <v>4.6371440845125303E-2</v>
      </c>
      <c r="AT120" s="8">
        <v>9.3196377363148394E-3</v>
      </c>
      <c r="AU120" s="8">
        <v>4.3926371825018882E-3</v>
      </c>
      <c r="AV120" s="8">
        <v>9.0429748164488612E-5</v>
      </c>
      <c r="AW120" s="9">
        <v>1</v>
      </c>
      <c r="AX120" s="9">
        <v>0</v>
      </c>
      <c r="AY120" s="9">
        <v>1</v>
      </c>
      <c r="AZ120" s="5">
        <v>0</v>
      </c>
      <c r="BA120" s="9">
        <v>1</v>
      </c>
      <c r="BB120" s="5">
        <v>0</v>
      </c>
      <c r="BC120" s="9">
        <v>0.99603946975159408</v>
      </c>
      <c r="BD120" s="9">
        <v>2.6505883236758738E-4</v>
      </c>
      <c r="BE120" s="9">
        <v>1</v>
      </c>
      <c r="BF120" s="5">
        <v>0</v>
      </c>
      <c r="BG120" s="9">
        <v>1</v>
      </c>
      <c r="BH120" s="5">
        <v>0</v>
      </c>
      <c r="BI120" s="9">
        <v>1.007535127117519</v>
      </c>
      <c r="BJ120" s="9">
        <v>7.6000567236778592E-4</v>
      </c>
      <c r="BK120" s="10">
        <v>43220.349399165178</v>
      </c>
      <c r="BL120" s="5">
        <v>35.066759259259257</v>
      </c>
      <c r="BM120" s="8">
        <v>3.904596321842682E-3</v>
      </c>
      <c r="BN120" s="5">
        <v>4.8260543802571731E-6</v>
      </c>
      <c r="BO120" s="11">
        <v>1.000245565263314</v>
      </c>
      <c r="BP120" s="11">
        <v>1.985846792585928</v>
      </c>
      <c r="BQ120" s="9">
        <v>7.8700000000000003E-3</v>
      </c>
      <c r="BR120" s="9">
        <v>5.8E-4</v>
      </c>
      <c r="BS120" s="9">
        <v>1.2710000000000001E-2</v>
      </c>
      <c r="BT120" s="9">
        <v>4.0000000000000003E-5</v>
      </c>
      <c r="BU120" s="9">
        <v>0</v>
      </c>
      <c r="BV120" s="9">
        <v>0</v>
      </c>
      <c r="BW120" s="9">
        <v>7.5799999999999999E-4</v>
      </c>
      <c r="BX120" s="9">
        <v>6.9999999999999999E-6</v>
      </c>
      <c r="BY120" s="9">
        <v>4.0000000000000003E-5</v>
      </c>
      <c r="BZ120" s="9">
        <v>1.9999999999999999E-6</v>
      </c>
      <c r="CA120" s="9">
        <v>2.8600000000000001E-4</v>
      </c>
      <c r="CB120" s="9">
        <v>4.9999999999999998E-7</v>
      </c>
      <c r="CC120" s="9">
        <v>250</v>
      </c>
      <c r="CD120" s="9">
        <v>0</v>
      </c>
      <c r="CE120" s="9">
        <v>1.96</v>
      </c>
      <c r="CF120" s="9">
        <v>0</v>
      </c>
      <c r="CG120" s="9">
        <v>0.22700000000000001</v>
      </c>
      <c r="CH120" s="9">
        <v>0</v>
      </c>
    </row>
    <row r="121" spans="1:86" x14ac:dyDescent="0.25">
      <c r="A121" s="5" t="s">
        <v>62</v>
      </c>
      <c r="B121" s="5" t="s">
        <v>118</v>
      </c>
      <c r="C121" s="5" t="s">
        <v>117</v>
      </c>
      <c r="D121" s="5" t="s">
        <v>6</v>
      </c>
      <c r="E121" s="5" t="s">
        <v>143</v>
      </c>
      <c r="F121" s="5" t="s">
        <v>64</v>
      </c>
      <c r="G121" s="5" t="s">
        <v>71</v>
      </c>
      <c r="H121" s="5">
        <v>2.25</v>
      </c>
      <c r="I121" s="5">
        <v>11.13177020203983</v>
      </c>
      <c r="J121" s="5">
        <v>1.418564588488438E-2</v>
      </c>
      <c r="K121" s="5">
        <v>13.27515783458178</v>
      </c>
      <c r="L121" s="5">
        <v>3.1505745507677499E-2</v>
      </c>
      <c r="M121" s="5">
        <v>81.154694522493358</v>
      </c>
      <c r="N121" s="5">
        <v>1.5625007264538411</v>
      </c>
      <c r="O121" s="5">
        <v>0</v>
      </c>
      <c r="P121" s="5">
        <v>8.0000000000000006E-17</v>
      </c>
      <c r="Q121" s="5">
        <v>0.52152157387747644</v>
      </c>
      <c r="R121" s="5">
        <v>6.2647093724227615E-4</v>
      </c>
      <c r="S121" s="8">
        <v>459.5962777246977</v>
      </c>
      <c r="T121" s="8">
        <v>3.7083080976755139E-2</v>
      </c>
      <c r="U121" s="8">
        <v>238.65795244161399</v>
      </c>
      <c r="V121" s="8">
        <v>6.7883016426701026E-2</v>
      </c>
      <c r="W121" s="8">
        <v>3.169678119909662</v>
      </c>
      <c r="X121" s="8">
        <v>7.6540893877467949E-3</v>
      </c>
      <c r="Y121" s="8">
        <v>4.6189930742502314</v>
      </c>
      <c r="Z121" s="8">
        <v>1.0882855311194419E-2</v>
      </c>
      <c r="AA121" s="8">
        <v>0.28937516060732321</v>
      </c>
      <c r="AB121" s="8">
        <v>1.414915313604501E-3</v>
      </c>
      <c r="AC121" s="8">
        <v>460.10705916458289</v>
      </c>
      <c r="AD121" s="8">
        <v>3.6401662764240422E-2</v>
      </c>
      <c r="AE121" s="8">
        <v>239.63127298428381</v>
      </c>
      <c r="AF121" s="8">
        <v>2.7312829290624001E-2</v>
      </c>
      <c r="AG121" s="8">
        <v>3.1199212354307022</v>
      </c>
      <c r="AH121" s="8">
        <v>7.4393386593374711E-3</v>
      </c>
      <c r="AI121" s="8">
        <v>4.6050826995002616</v>
      </c>
      <c r="AJ121" s="8">
        <v>1.0577152938707181E-2</v>
      </c>
      <c r="AK121" s="8">
        <v>0.29153824778790788</v>
      </c>
      <c r="AL121" s="8">
        <v>1.378604867127759E-3</v>
      </c>
      <c r="AM121" s="8">
        <v>0.48913736726619278</v>
      </c>
      <c r="AN121" s="8">
        <v>7.0762873547568208E-3</v>
      </c>
      <c r="AO121" s="8">
        <v>2.5714007761922029E-2</v>
      </c>
      <c r="AP121" s="8">
        <v>3.719210654394288E-3</v>
      </c>
      <c r="AQ121" s="8">
        <v>8.0140845240865843E-3</v>
      </c>
      <c r="AR121" s="8">
        <v>1.8003679255377391E-3</v>
      </c>
      <c r="AS121" s="8">
        <v>4.6040484006031612E-2</v>
      </c>
      <c r="AT121" s="8">
        <v>2.5613229854101979E-3</v>
      </c>
      <c r="AU121" s="8">
        <v>4.1373655496958466E-3</v>
      </c>
      <c r="AV121" s="8">
        <v>1.570482225376799E-4</v>
      </c>
      <c r="AW121" s="9">
        <v>1</v>
      </c>
      <c r="AX121" s="9">
        <v>0</v>
      </c>
      <c r="AY121" s="9">
        <v>1</v>
      </c>
      <c r="AZ121" s="5">
        <v>0</v>
      </c>
      <c r="BA121" s="9">
        <v>1</v>
      </c>
      <c r="BB121" s="5">
        <v>0</v>
      </c>
      <c r="BC121" s="9">
        <v>0.99597418949028427</v>
      </c>
      <c r="BD121" s="9">
        <v>2.5908948622033401E-4</v>
      </c>
      <c r="BE121" s="9">
        <v>1</v>
      </c>
      <c r="BF121" s="5">
        <v>0</v>
      </c>
      <c r="BG121" s="9">
        <v>1</v>
      </c>
      <c r="BH121" s="5">
        <v>0</v>
      </c>
      <c r="BI121" s="9">
        <v>1.007535127117519</v>
      </c>
      <c r="BJ121" s="9">
        <v>7.6000567236778592E-4</v>
      </c>
      <c r="BK121" s="10">
        <v>43220.358855103797</v>
      </c>
      <c r="BL121" s="5">
        <v>35.076215277777777</v>
      </c>
      <c r="BM121" s="8">
        <v>3.904596321842682E-3</v>
      </c>
      <c r="BN121" s="5">
        <v>4.8260543802571731E-6</v>
      </c>
      <c r="BO121" s="11">
        <v>1.000245632114303</v>
      </c>
      <c r="BP121" s="11">
        <v>1.98621769361497</v>
      </c>
      <c r="BQ121" s="9">
        <v>7.8700000000000003E-3</v>
      </c>
      <c r="BR121" s="9">
        <v>5.8E-4</v>
      </c>
      <c r="BS121" s="9">
        <v>1.2710000000000001E-2</v>
      </c>
      <c r="BT121" s="9">
        <v>4.0000000000000003E-5</v>
      </c>
      <c r="BU121" s="9">
        <v>0</v>
      </c>
      <c r="BV121" s="9">
        <v>0</v>
      </c>
      <c r="BW121" s="9">
        <v>7.5799999999999999E-4</v>
      </c>
      <c r="BX121" s="9">
        <v>6.9999999999999999E-6</v>
      </c>
      <c r="BY121" s="9">
        <v>4.0000000000000003E-5</v>
      </c>
      <c r="BZ121" s="9">
        <v>1.9999999999999999E-6</v>
      </c>
      <c r="CA121" s="9">
        <v>2.8600000000000001E-4</v>
      </c>
      <c r="CB121" s="9">
        <v>4.9999999999999998E-7</v>
      </c>
      <c r="CC121" s="9">
        <v>250</v>
      </c>
      <c r="CD121" s="9">
        <v>0</v>
      </c>
      <c r="CE121" s="9">
        <v>1.96</v>
      </c>
      <c r="CF121" s="9">
        <v>0</v>
      </c>
      <c r="CG121" s="9">
        <v>0.22700000000000001</v>
      </c>
      <c r="CH121" s="9">
        <v>0</v>
      </c>
    </row>
    <row r="122" spans="1:86" x14ac:dyDescent="0.25">
      <c r="A122" s="5" t="s">
        <v>62</v>
      </c>
      <c r="B122" s="5" t="s">
        <v>118</v>
      </c>
      <c r="C122" s="5" t="s">
        <v>117</v>
      </c>
      <c r="D122" s="5" t="s">
        <v>6</v>
      </c>
      <c r="E122" s="5" t="s">
        <v>143</v>
      </c>
      <c r="F122" s="5" t="s">
        <v>64</v>
      </c>
      <c r="G122" s="5" t="s">
        <v>72</v>
      </c>
      <c r="H122" s="5">
        <v>2.25</v>
      </c>
      <c r="I122" s="5">
        <v>77.500176644546059</v>
      </c>
      <c r="J122" s="5">
        <v>0.3088096973151872</v>
      </c>
      <c r="K122" s="5">
        <v>193.9768973570734</v>
      </c>
      <c r="L122" s="5">
        <v>382.41964877092232</v>
      </c>
      <c r="M122" s="5">
        <v>92.988665053329782</v>
      </c>
      <c r="N122" s="5">
        <v>11.078093559825071</v>
      </c>
      <c r="O122" s="5">
        <v>0</v>
      </c>
      <c r="P122" s="5">
        <v>8.0000000000000006E-17</v>
      </c>
      <c r="Q122" s="5">
        <v>8.3994717711884243E-2</v>
      </c>
      <c r="R122" s="5">
        <v>2.3519004621539911E-4</v>
      </c>
      <c r="S122" s="8">
        <v>46.846139676107008</v>
      </c>
      <c r="T122" s="8">
        <v>1.747529001700622E-2</v>
      </c>
      <c r="U122" s="8">
        <v>3.9312709922897389</v>
      </c>
      <c r="V122" s="8">
        <v>1.2495074311087239E-2</v>
      </c>
      <c r="W122" s="8">
        <v>7.1247658976922298E-2</v>
      </c>
      <c r="X122" s="8">
        <v>4.8706773710958627E-3</v>
      </c>
      <c r="Y122" s="8">
        <v>5.206758221453868E-3</v>
      </c>
      <c r="Z122" s="8">
        <v>1.026493422631445E-2</v>
      </c>
      <c r="AA122" s="8">
        <v>1.1014487761828959E-2</v>
      </c>
      <c r="AB122" s="8">
        <v>3.6892601803636558E-4</v>
      </c>
      <c r="AC122" s="8">
        <v>47.345175642995343</v>
      </c>
      <c r="AD122" s="8">
        <v>1.5950565699624469E-2</v>
      </c>
      <c r="AE122" s="8">
        <v>3.963471170873019</v>
      </c>
      <c r="AF122" s="8">
        <v>1.1943542353716309E-2</v>
      </c>
      <c r="AG122" s="8">
        <v>2.6099467131963181E-2</v>
      </c>
      <c r="AH122" s="8">
        <v>4.5257235207202227E-3</v>
      </c>
      <c r="AI122" s="8">
        <v>2.5748311779501582E-3</v>
      </c>
      <c r="AJ122" s="8">
        <v>9.9402464373360092E-3</v>
      </c>
      <c r="AK122" s="8">
        <v>1.511391684277982E-2</v>
      </c>
      <c r="AL122" s="8">
        <v>3.2908287797589231E-4</v>
      </c>
      <c r="AM122" s="8">
        <v>0.49418235460277588</v>
      </c>
      <c r="AN122" s="8">
        <v>7.1389925788195516E-3</v>
      </c>
      <c r="AO122" s="8">
        <v>2.5714007761922029E-2</v>
      </c>
      <c r="AP122" s="8">
        <v>3.719210654394288E-3</v>
      </c>
      <c r="AQ122" s="8">
        <v>8.0140845240865843E-3</v>
      </c>
      <c r="AR122" s="8">
        <v>1.8003679255377391E-3</v>
      </c>
      <c r="AS122" s="8">
        <v>4.6040484006031612E-2</v>
      </c>
      <c r="AT122" s="8">
        <v>2.5613229854101979E-3</v>
      </c>
      <c r="AU122" s="8">
        <v>4.1488891643601724E-3</v>
      </c>
      <c r="AV122" s="8">
        <v>1.6035790888823811E-4</v>
      </c>
      <c r="AW122" s="9">
        <v>1</v>
      </c>
      <c r="AX122" s="9">
        <v>0</v>
      </c>
      <c r="AY122" s="9">
        <v>1</v>
      </c>
      <c r="AZ122" s="5">
        <v>0</v>
      </c>
      <c r="BA122" s="9">
        <v>1</v>
      </c>
      <c r="BB122" s="5">
        <v>0</v>
      </c>
      <c r="BC122" s="9">
        <v>0.99595374293410044</v>
      </c>
      <c r="BD122" s="9">
        <v>2.4166045818965851E-4</v>
      </c>
      <c r="BE122" s="9">
        <v>1</v>
      </c>
      <c r="BF122" s="5">
        <v>0</v>
      </c>
      <c r="BG122" s="9">
        <v>1</v>
      </c>
      <c r="BH122" s="5">
        <v>0</v>
      </c>
      <c r="BI122" s="9">
        <v>1.007535127117519</v>
      </c>
      <c r="BJ122" s="9">
        <v>7.6000567236778592E-4</v>
      </c>
      <c r="BK122" s="10">
        <v>43220.363338512907</v>
      </c>
      <c r="BL122" s="5">
        <v>35.080694444444447</v>
      </c>
      <c r="BM122" s="8">
        <v>3.904596321842682E-3</v>
      </c>
      <c r="BN122" s="5">
        <v>4.8260543802571731E-6</v>
      </c>
      <c r="BO122" s="11">
        <v>1.0002456638108219</v>
      </c>
      <c r="BP122" s="11">
        <v>1.986393575674712</v>
      </c>
      <c r="BQ122" s="9">
        <v>7.8700000000000003E-3</v>
      </c>
      <c r="BR122" s="9">
        <v>5.8E-4</v>
      </c>
      <c r="BS122" s="9">
        <v>1.2710000000000001E-2</v>
      </c>
      <c r="BT122" s="9">
        <v>4.0000000000000003E-5</v>
      </c>
      <c r="BU122" s="9">
        <v>0</v>
      </c>
      <c r="BV122" s="9">
        <v>0</v>
      </c>
      <c r="BW122" s="9">
        <v>7.5799999999999999E-4</v>
      </c>
      <c r="BX122" s="9">
        <v>6.9999999999999999E-6</v>
      </c>
      <c r="BY122" s="9">
        <v>4.0000000000000003E-5</v>
      </c>
      <c r="BZ122" s="9">
        <v>1.9999999999999999E-6</v>
      </c>
      <c r="CA122" s="9">
        <v>2.8600000000000001E-4</v>
      </c>
      <c r="CB122" s="9">
        <v>4.9999999999999998E-7</v>
      </c>
      <c r="CC122" s="9">
        <v>250</v>
      </c>
      <c r="CD122" s="9">
        <v>0</v>
      </c>
      <c r="CE122" s="9">
        <v>1.96</v>
      </c>
      <c r="CF122" s="9">
        <v>0</v>
      </c>
      <c r="CG122" s="9">
        <v>0.22700000000000001</v>
      </c>
      <c r="CH122" s="9">
        <v>0</v>
      </c>
    </row>
    <row r="123" spans="1:86" x14ac:dyDescent="0.25">
      <c r="A123" s="5" t="s">
        <v>62</v>
      </c>
      <c r="B123" s="5" t="s">
        <v>118</v>
      </c>
      <c r="C123" s="5" t="s">
        <v>117</v>
      </c>
      <c r="D123" s="5" t="s">
        <v>6</v>
      </c>
      <c r="E123" s="5" t="s">
        <v>143</v>
      </c>
      <c r="F123" s="5" t="s">
        <v>64</v>
      </c>
      <c r="G123" s="5" t="s">
        <v>74</v>
      </c>
      <c r="H123" s="5">
        <v>2.25</v>
      </c>
      <c r="I123" s="5">
        <v>33.385037110279647</v>
      </c>
      <c r="J123" s="5">
        <v>7.0480551149090867E-2</v>
      </c>
      <c r="K123" s="5">
        <v>73.886850001023447</v>
      </c>
      <c r="L123" s="5">
        <v>19.40441726045886</v>
      </c>
      <c r="M123" s="5">
        <v>97.370293238347742</v>
      </c>
      <c r="N123" s="5">
        <v>4.7146943634828826</v>
      </c>
      <c r="O123" s="5">
        <v>0</v>
      </c>
      <c r="P123" s="5">
        <v>8.0000000000000006E-17</v>
      </c>
      <c r="Q123" s="5">
        <v>0.2068613667293023</v>
      </c>
      <c r="R123" s="5">
        <v>8.3627344362073827E-5</v>
      </c>
      <c r="S123" s="8">
        <v>57.372966946354708</v>
      </c>
      <c r="T123" s="8">
        <v>1.8091121711804811E-2</v>
      </c>
      <c r="U123" s="8">
        <v>11.84611174782977</v>
      </c>
      <c r="V123" s="8">
        <v>1.45159617167864E-2</v>
      </c>
      <c r="W123" s="8">
        <v>0.15909130145460751</v>
      </c>
      <c r="X123" s="8">
        <v>5.3543639149277846E-3</v>
      </c>
      <c r="Y123" s="8">
        <v>4.1186386219688967E-2</v>
      </c>
      <c r="Z123" s="8">
        <v>1.0816335259846981E-2</v>
      </c>
      <c r="AA123" s="8">
        <v>4.8139707863458789E-3</v>
      </c>
      <c r="AB123" s="8">
        <v>3.2244330446498811E-4</v>
      </c>
      <c r="AC123" s="8">
        <v>57.884897577413717</v>
      </c>
      <c r="AD123" s="8">
        <v>1.6571848890521979E-2</v>
      </c>
      <c r="AE123" s="8">
        <v>11.901490581158299</v>
      </c>
      <c r="AF123" s="8">
        <v>1.3828892624198589E-2</v>
      </c>
      <c r="AG123" s="8">
        <v>0.11630282359289661</v>
      </c>
      <c r="AH123" s="8">
        <v>5.0426072885141216E-3</v>
      </c>
      <c r="AI123" s="8">
        <v>4.1841289523836367E-2</v>
      </c>
      <c r="AJ123" s="8">
        <v>1.0508697969673429E-2</v>
      </c>
      <c r="AK123" s="8">
        <v>8.9762404496265859E-3</v>
      </c>
      <c r="AL123" s="8">
        <v>2.7437639758291169E-4</v>
      </c>
      <c r="AM123" s="8">
        <v>0.49917519736740462</v>
      </c>
      <c r="AN123" s="8">
        <v>7.2568939044911568E-3</v>
      </c>
      <c r="AO123" s="8">
        <v>2.5714007761922029E-2</v>
      </c>
      <c r="AP123" s="8">
        <v>3.719210654394288E-3</v>
      </c>
      <c r="AQ123" s="8">
        <v>8.0140845240865843E-3</v>
      </c>
      <c r="AR123" s="8">
        <v>1.8003679255377391E-3</v>
      </c>
      <c r="AS123" s="8">
        <v>4.6040484006031612E-2</v>
      </c>
      <c r="AT123" s="8">
        <v>2.5613229854101979E-3</v>
      </c>
      <c r="AU123" s="8">
        <v>4.1602936718961817E-3</v>
      </c>
      <c r="AV123" s="8">
        <v>1.6469660317001961E-4</v>
      </c>
      <c r="AW123" s="9">
        <v>1</v>
      </c>
      <c r="AX123" s="9">
        <v>0</v>
      </c>
      <c r="AY123" s="9">
        <v>1</v>
      </c>
      <c r="AZ123" s="5">
        <v>0</v>
      </c>
      <c r="BA123" s="9">
        <v>1</v>
      </c>
      <c r="BB123" s="5">
        <v>0</v>
      </c>
      <c r="BC123" s="9">
        <v>0.99593350771183065</v>
      </c>
      <c r="BD123" s="9">
        <v>2.2725732524753151E-4</v>
      </c>
      <c r="BE123" s="9">
        <v>1</v>
      </c>
      <c r="BF123" s="5">
        <v>0</v>
      </c>
      <c r="BG123" s="9">
        <v>1</v>
      </c>
      <c r="BH123" s="5">
        <v>0</v>
      </c>
      <c r="BI123" s="9">
        <v>1.007535127117519</v>
      </c>
      <c r="BJ123" s="9">
        <v>7.6000567236778592E-4</v>
      </c>
      <c r="BK123" s="10">
        <v>43220.367772313701</v>
      </c>
      <c r="BL123" s="5">
        <v>35.085127314814812</v>
      </c>
      <c r="BM123" s="8">
        <v>3.904596321842682E-3</v>
      </c>
      <c r="BN123" s="5">
        <v>4.8260543802571731E-6</v>
      </c>
      <c r="BO123" s="11">
        <v>1.000245695156625</v>
      </c>
      <c r="BP123" s="11">
        <v>1.986567526940934</v>
      </c>
      <c r="BQ123" s="9">
        <v>7.8700000000000003E-3</v>
      </c>
      <c r="BR123" s="9">
        <v>5.8E-4</v>
      </c>
      <c r="BS123" s="9">
        <v>1.2710000000000001E-2</v>
      </c>
      <c r="BT123" s="9">
        <v>4.0000000000000003E-5</v>
      </c>
      <c r="BU123" s="9">
        <v>0</v>
      </c>
      <c r="BV123" s="9">
        <v>0</v>
      </c>
      <c r="BW123" s="9">
        <v>7.5799999999999999E-4</v>
      </c>
      <c r="BX123" s="9">
        <v>6.9999999999999999E-6</v>
      </c>
      <c r="BY123" s="9">
        <v>4.0000000000000003E-5</v>
      </c>
      <c r="BZ123" s="9">
        <v>1.9999999999999999E-6</v>
      </c>
      <c r="CA123" s="9">
        <v>2.8600000000000001E-4</v>
      </c>
      <c r="CB123" s="9">
        <v>4.9999999999999998E-7</v>
      </c>
      <c r="CC123" s="9">
        <v>250</v>
      </c>
      <c r="CD123" s="9">
        <v>0</v>
      </c>
      <c r="CE123" s="9">
        <v>1.96</v>
      </c>
      <c r="CF123" s="9">
        <v>0</v>
      </c>
      <c r="CG123" s="9">
        <v>0.22700000000000001</v>
      </c>
      <c r="CH123" s="9">
        <v>0</v>
      </c>
    </row>
    <row r="124" spans="1:86" x14ac:dyDescent="0.25">
      <c r="A124" s="5" t="s">
        <v>62</v>
      </c>
      <c r="B124" s="5" t="s">
        <v>118</v>
      </c>
      <c r="C124" s="5" t="s">
        <v>117</v>
      </c>
      <c r="D124" s="5" t="s">
        <v>6</v>
      </c>
      <c r="E124" s="5" t="s">
        <v>143</v>
      </c>
      <c r="F124" s="5" t="s">
        <v>73</v>
      </c>
      <c r="G124" s="5" t="s">
        <v>75</v>
      </c>
      <c r="H124" s="5">
        <v>2.25</v>
      </c>
      <c r="I124" s="5">
        <v>9.1181917325098674</v>
      </c>
      <c r="J124" s="5">
        <v>5.1239476365971477</v>
      </c>
      <c r="K124" s="5">
        <v>1.333017854358884</v>
      </c>
      <c r="L124" s="5">
        <v>0.75589602328572836</v>
      </c>
      <c r="M124" s="5">
        <v>11.93593982749235</v>
      </c>
      <c r="N124" s="5">
        <v>1.279162107070319</v>
      </c>
      <c r="O124" s="5">
        <v>0</v>
      </c>
      <c r="P124" s="5">
        <v>8.0000000000000006E-17</v>
      </c>
      <c r="Q124" s="5">
        <v>9.3379184813526389E-2</v>
      </c>
      <c r="R124" s="5">
        <v>2.9798743999912719E-3</v>
      </c>
      <c r="S124" s="8">
        <v>1.4576802006223051</v>
      </c>
      <c r="T124" s="8">
        <v>1.9288141174719931E-2</v>
      </c>
      <c r="U124" s="8">
        <v>0.13602306749238011</v>
      </c>
      <c r="V124" s="8">
        <v>2.65134033530935E-2</v>
      </c>
      <c r="W124" s="8">
        <v>4.5390325237331369E-3</v>
      </c>
      <c r="X124" s="8">
        <v>8.3063410259468628E-3</v>
      </c>
      <c r="Y124" s="8">
        <v>2.6203546936520571E-2</v>
      </c>
      <c r="Z124" s="8">
        <v>1.3948879975065069E-2</v>
      </c>
      <c r="AA124" s="8">
        <v>4.3555134847227551E-3</v>
      </c>
      <c r="AB124" s="8">
        <v>3.0380027851223629E-4</v>
      </c>
      <c r="AC124" s="8">
        <v>2.4876481228513661</v>
      </c>
      <c r="AD124" s="8">
        <v>1.1039315498878009E-2</v>
      </c>
      <c r="AE124" s="8">
        <v>0.16830167339192831</v>
      </c>
      <c r="AF124" s="8">
        <v>1.3288276555809169E-2</v>
      </c>
      <c r="AG124" s="8">
        <v>-4.1116444996765013E-2</v>
      </c>
      <c r="AH124" s="8">
        <v>5.4579758843472468E-3</v>
      </c>
      <c r="AI124" s="8">
        <v>2.1978619722498548E-2</v>
      </c>
      <c r="AJ124" s="8">
        <v>1.037861286601576E-2</v>
      </c>
      <c r="AK124" s="8">
        <v>8.8012632125734815E-3</v>
      </c>
      <c r="AL124" s="8">
        <v>2.842507664023912E-4</v>
      </c>
      <c r="AM124" s="8">
        <v>1.0188195582389621</v>
      </c>
      <c r="AN124" s="8">
        <v>1.5816633753493761E-2</v>
      </c>
      <c r="AO124" s="8">
        <v>4.5290827601397667E-2</v>
      </c>
      <c r="AP124" s="8">
        <v>2.3068642434038299E-2</v>
      </c>
      <c r="AQ124" s="8">
        <v>9.5103752212634968E-3</v>
      </c>
      <c r="AR124" s="8">
        <v>6.2614535441231113E-3</v>
      </c>
      <c r="AS124" s="8">
        <v>4.6371440845125303E-2</v>
      </c>
      <c r="AT124" s="8">
        <v>9.3196377363148394E-3</v>
      </c>
      <c r="AU124" s="8">
        <v>4.4555364738639606E-3</v>
      </c>
      <c r="AV124" s="8">
        <v>1.005491864165457E-4</v>
      </c>
      <c r="AW124" s="9">
        <v>1</v>
      </c>
      <c r="AX124" s="9">
        <v>0</v>
      </c>
      <c r="AY124" s="9">
        <v>1</v>
      </c>
      <c r="AZ124" s="5">
        <v>0</v>
      </c>
      <c r="BA124" s="9">
        <v>1</v>
      </c>
      <c r="BB124" s="5">
        <v>0</v>
      </c>
      <c r="BC124" s="9">
        <v>0.99591337815651793</v>
      </c>
      <c r="BD124" s="9">
        <v>2.1630148333852241E-4</v>
      </c>
      <c r="BE124" s="9">
        <v>1</v>
      </c>
      <c r="BF124" s="5">
        <v>0</v>
      </c>
      <c r="BG124" s="9">
        <v>1</v>
      </c>
      <c r="BH124" s="5">
        <v>0</v>
      </c>
      <c r="BI124" s="9">
        <v>1.007535127117519</v>
      </c>
      <c r="BJ124" s="9">
        <v>7.6000567236778592E-4</v>
      </c>
      <c r="BK124" s="10">
        <v>43220.372183751293</v>
      </c>
      <c r="BL124" s="5">
        <v>35.08953703703704</v>
      </c>
      <c r="BM124" s="8">
        <v>3.904596321842682E-3</v>
      </c>
      <c r="BN124" s="5">
        <v>4.8260543802571731E-6</v>
      </c>
      <c r="BO124" s="11">
        <v>1.0002457263443281</v>
      </c>
      <c r="BP124" s="11">
        <v>1.9867406159497949</v>
      </c>
      <c r="BQ124" s="9">
        <v>7.8700000000000003E-3</v>
      </c>
      <c r="BR124" s="9">
        <v>5.8E-4</v>
      </c>
      <c r="BS124" s="9">
        <v>1.2710000000000001E-2</v>
      </c>
      <c r="BT124" s="9">
        <v>4.0000000000000003E-5</v>
      </c>
      <c r="BU124" s="9">
        <v>0</v>
      </c>
      <c r="BV124" s="9">
        <v>0</v>
      </c>
      <c r="BW124" s="9">
        <v>7.5799999999999999E-4</v>
      </c>
      <c r="BX124" s="9">
        <v>6.9999999999999999E-6</v>
      </c>
      <c r="BY124" s="9">
        <v>4.0000000000000003E-5</v>
      </c>
      <c r="BZ124" s="9">
        <v>1.9999999999999999E-6</v>
      </c>
      <c r="CA124" s="9">
        <v>2.8600000000000001E-4</v>
      </c>
      <c r="CB124" s="9">
        <v>4.9999999999999998E-7</v>
      </c>
      <c r="CC124" s="9">
        <v>250</v>
      </c>
      <c r="CD124" s="9">
        <v>0</v>
      </c>
      <c r="CE124" s="9">
        <v>1.96</v>
      </c>
      <c r="CF124" s="9">
        <v>0</v>
      </c>
      <c r="CG124" s="9">
        <v>0.22700000000000001</v>
      </c>
      <c r="CH124" s="9">
        <v>0</v>
      </c>
    </row>
    <row r="125" spans="1:86" x14ac:dyDescent="0.25">
      <c r="A125" s="5" t="s">
        <v>62</v>
      </c>
      <c r="B125" s="5" t="s">
        <v>118</v>
      </c>
      <c r="C125" s="5" t="s">
        <v>117</v>
      </c>
      <c r="D125" s="5" t="s">
        <v>6</v>
      </c>
      <c r="E125" s="5" t="s">
        <v>143</v>
      </c>
      <c r="F125" s="5" t="s">
        <v>73</v>
      </c>
      <c r="G125" s="5" t="s">
        <v>76</v>
      </c>
      <c r="H125" s="5">
        <v>2.25</v>
      </c>
      <c r="I125" s="5">
        <v>-4760.9384378177228</v>
      </c>
      <c r="J125" s="5">
        <v>96973.393020557705</v>
      </c>
      <c r="K125" s="5">
        <v>9.4457967970880254</v>
      </c>
      <c r="L125" s="5">
        <v>719.25678922498662</v>
      </c>
      <c r="M125" s="5">
        <v>-0.56833773639585972</v>
      </c>
      <c r="N125" s="5">
        <v>-237.11250336391791</v>
      </c>
      <c r="O125" s="5">
        <v>0</v>
      </c>
      <c r="P125" s="5">
        <v>8.0000000000000006E-17</v>
      </c>
      <c r="Q125" s="5">
        <v>2.3969121642358049E-5</v>
      </c>
      <c r="R125" s="5">
        <v>3.4033278458072882E-3</v>
      </c>
      <c r="S125" s="8">
        <v>260.31956993913587</v>
      </c>
      <c r="T125" s="8">
        <v>3.1560285592385988E-2</v>
      </c>
      <c r="U125" s="8">
        <v>6.2383526005021653E-3</v>
      </c>
      <c r="V125" s="8">
        <v>2.625787598305674E-2</v>
      </c>
      <c r="W125" s="8">
        <v>0.17611367554662671</v>
      </c>
      <c r="X125" s="8">
        <v>7.7732646769168778E-3</v>
      </c>
      <c r="Y125" s="8">
        <v>1.6962284727116419E-4</v>
      </c>
      <c r="Z125" s="8">
        <v>1.28957726002638E-2</v>
      </c>
      <c r="AA125" s="8">
        <v>0.8859533135192732</v>
      </c>
      <c r="AB125" s="8">
        <v>2.3074671460943368E-3</v>
      </c>
      <c r="AC125" s="8">
        <v>261.33854018918743</v>
      </c>
      <c r="AD125" s="8">
        <v>2.722461209985183E-2</v>
      </c>
      <c r="AE125" s="8">
        <v>3.8322310805212242E-2</v>
      </c>
      <c r="AF125" s="8">
        <v>1.2767636424263821E-2</v>
      </c>
      <c r="AG125" s="8">
        <v>0.1235242779309403</v>
      </c>
      <c r="AH125" s="8">
        <v>4.6062830191154966E-3</v>
      </c>
      <c r="AI125" s="8">
        <v>-8.9808059447144348E-3</v>
      </c>
      <c r="AJ125" s="8">
        <v>8.9132094905017712E-3</v>
      </c>
      <c r="AK125" s="8">
        <v>0.88388408724062828</v>
      </c>
      <c r="AL125" s="8">
        <v>2.189568426550118E-3</v>
      </c>
      <c r="AM125" s="8">
        <v>1.0083738877221751</v>
      </c>
      <c r="AN125" s="8">
        <v>1.59647149265362E-2</v>
      </c>
      <c r="AO125" s="8">
        <v>4.5290827601397667E-2</v>
      </c>
      <c r="AP125" s="8">
        <v>2.3068642434038299E-2</v>
      </c>
      <c r="AQ125" s="8">
        <v>9.5103752212634968E-3</v>
      </c>
      <c r="AR125" s="8">
        <v>6.2614535441231113E-3</v>
      </c>
      <c r="AS125" s="8">
        <v>4.6371440845125303E-2</v>
      </c>
      <c r="AT125" s="8">
        <v>9.3196377363148394E-3</v>
      </c>
      <c r="AU125" s="8">
        <v>4.4680012724570561E-3</v>
      </c>
      <c r="AV125" s="8">
        <v>1.043605657816216E-4</v>
      </c>
      <c r="AW125" s="9">
        <v>1</v>
      </c>
      <c r="AX125" s="9">
        <v>0</v>
      </c>
      <c r="AY125" s="9">
        <v>1</v>
      </c>
      <c r="AZ125" s="5">
        <v>0</v>
      </c>
      <c r="BA125" s="9">
        <v>1</v>
      </c>
      <c r="BB125" s="5">
        <v>0</v>
      </c>
      <c r="BC125" s="9">
        <v>0.99589277309989854</v>
      </c>
      <c r="BD125" s="9">
        <v>2.091228962489921E-4</v>
      </c>
      <c r="BE125" s="9">
        <v>1</v>
      </c>
      <c r="BF125" s="5">
        <v>0</v>
      </c>
      <c r="BG125" s="9">
        <v>1</v>
      </c>
      <c r="BH125" s="5">
        <v>0</v>
      </c>
      <c r="BI125" s="9">
        <v>1.007535127117519</v>
      </c>
      <c r="BJ125" s="9">
        <v>7.6000567236778592E-4</v>
      </c>
      <c r="BK125" s="10">
        <v>43220.37669173185</v>
      </c>
      <c r="BL125" s="5">
        <v>35.094050925925927</v>
      </c>
      <c r="BM125" s="8">
        <v>3.904596321842682E-3</v>
      </c>
      <c r="BN125" s="5">
        <v>4.8260543802571731E-6</v>
      </c>
      <c r="BO125" s="11">
        <v>1.0002457582145641</v>
      </c>
      <c r="BP125" s="11">
        <v>1.98691750853858</v>
      </c>
      <c r="BQ125" s="9">
        <v>7.8700000000000003E-3</v>
      </c>
      <c r="BR125" s="9">
        <v>5.8E-4</v>
      </c>
      <c r="BS125" s="9">
        <v>1.2710000000000001E-2</v>
      </c>
      <c r="BT125" s="9">
        <v>4.0000000000000003E-5</v>
      </c>
      <c r="BU125" s="9">
        <v>0</v>
      </c>
      <c r="BV125" s="9">
        <v>0</v>
      </c>
      <c r="BW125" s="9">
        <v>7.5799999999999999E-4</v>
      </c>
      <c r="BX125" s="9">
        <v>6.9999999999999999E-6</v>
      </c>
      <c r="BY125" s="9">
        <v>4.0000000000000003E-5</v>
      </c>
      <c r="BZ125" s="9">
        <v>1.9999999999999999E-6</v>
      </c>
      <c r="CA125" s="9">
        <v>2.8600000000000001E-4</v>
      </c>
      <c r="CB125" s="9">
        <v>4.9999999999999998E-7</v>
      </c>
      <c r="CC125" s="9">
        <v>250</v>
      </c>
      <c r="CD125" s="9">
        <v>0</v>
      </c>
      <c r="CE125" s="9">
        <v>1.96</v>
      </c>
      <c r="CF125" s="9">
        <v>0</v>
      </c>
      <c r="CG125" s="9">
        <v>0.22700000000000001</v>
      </c>
      <c r="CH125" s="9">
        <v>0</v>
      </c>
    </row>
    <row r="126" spans="1:86" x14ac:dyDescent="0.25">
      <c r="A126" s="5" t="s">
        <v>62</v>
      </c>
      <c r="B126" s="5" t="s">
        <v>118</v>
      </c>
      <c r="C126" s="5" t="s">
        <v>117</v>
      </c>
      <c r="D126" s="5" t="s">
        <v>6</v>
      </c>
      <c r="E126" s="5" t="s">
        <v>143</v>
      </c>
      <c r="F126" s="5" t="s">
        <v>64</v>
      </c>
      <c r="G126" s="5" t="s">
        <v>77</v>
      </c>
      <c r="H126" s="5">
        <v>2.25</v>
      </c>
      <c r="I126" s="5">
        <v>15.31001147414789</v>
      </c>
      <c r="J126" s="5">
        <v>6.8380239825664374E-3</v>
      </c>
      <c r="K126" s="5">
        <v>9.4539010475511365</v>
      </c>
      <c r="L126" s="5">
        <v>1.5680667196639742E-2</v>
      </c>
      <c r="M126" s="5">
        <v>99.303934236853948</v>
      </c>
      <c r="N126" s="5">
        <v>2.151433138438589</v>
      </c>
      <c r="O126" s="5">
        <v>0</v>
      </c>
      <c r="P126" s="5">
        <v>8.0000000000000006E-17</v>
      </c>
      <c r="Q126" s="5">
        <v>0.46325389130815348</v>
      </c>
      <c r="R126" s="5">
        <v>1.130364375299687E-5</v>
      </c>
      <c r="S126" s="8">
        <v>494.06433122546792</v>
      </c>
      <c r="T126" s="8">
        <v>3.9658136799603207E-2</v>
      </c>
      <c r="U126" s="8">
        <v>227.9991016924439</v>
      </c>
      <c r="V126" s="8">
        <v>5.9134910671142411E-2</v>
      </c>
      <c r="W126" s="8">
        <v>2.973915984456855</v>
      </c>
      <c r="X126" s="8">
        <v>5.0430673507165574E-3</v>
      </c>
      <c r="Y126" s="8">
        <v>6.1935142697936598</v>
      </c>
      <c r="Z126" s="8">
        <v>1.014604358466294E-2</v>
      </c>
      <c r="AA126" s="8">
        <v>9.0883561758994709E-3</v>
      </c>
      <c r="AB126" s="8">
        <v>3.8620529117323578E-4</v>
      </c>
      <c r="AC126" s="8">
        <v>494.60298955562541</v>
      </c>
      <c r="AD126" s="8">
        <v>3.8860012974084132E-2</v>
      </c>
      <c r="AE126" s="8">
        <v>228.9548727856286</v>
      </c>
      <c r="AF126" s="8">
        <v>3.5488203631506871E-2</v>
      </c>
      <c r="AG126" s="8">
        <v>2.9267772712646041</v>
      </c>
      <c r="AH126" s="8">
        <v>4.710754041186851E-3</v>
      </c>
      <c r="AI126" s="8">
        <v>6.1836641064273721</v>
      </c>
      <c r="AJ126" s="8">
        <v>9.8174245597452622E-3</v>
      </c>
      <c r="AK126" s="8">
        <v>1.339984185239128E-2</v>
      </c>
      <c r="AL126" s="8">
        <v>3.3658441809013902E-4</v>
      </c>
      <c r="AM126" s="8">
        <v>0.51420587023324504</v>
      </c>
      <c r="AN126" s="8">
        <v>7.916262127421957E-3</v>
      </c>
      <c r="AO126" s="8">
        <v>2.5714007761922029E-2</v>
      </c>
      <c r="AP126" s="8">
        <v>3.719210654394288E-3</v>
      </c>
      <c r="AQ126" s="8">
        <v>8.0140845240865843E-3</v>
      </c>
      <c r="AR126" s="8">
        <v>1.8003679255377391E-3</v>
      </c>
      <c r="AS126" s="8">
        <v>4.6040484006031612E-2</v>
      </c>
      <c r="AT126" s="8">
        <v>2.5613229854101979E-3</v>
      </c>
      <c r="AU126" s="8">
        <v>4.1946263016325244E-3</v>
      </c>
      <c r="AV126" s="8">
        <v>1.8329352123767719E-4</v>
      </c>
      <c r="AW126" s="9">
        <v>1</v>
      </c>
      <c r="AX126" s="9">
        <v>0</v>
      </c>
      <c r="AY126" s="9">
        <v>1</v>
      </c>
      <c r="AZ126" s="5">
        <v>0</v>
      </c>
      <c r="BA126" s="9">
        <v>1</v>
      </c>
      <c r="BB126" s="5">
        <v>0</v>
      </c>
      <c r="BC126" s="9">
        <v>0.99587259071110723</v>
      </c>
      <c r="BD126" s="9">
        <v>2.06457110680863E-4</v>
      </c>
      <c r="BE126" s="9">
        <v>1</v>
      </c>
      <c r="BF126" s="5">
        <v>0</v>
      </c>
      <c r="BG126" s="9">
        <v>1</v>
      </c>
      <c r="BH126" s="5">
        <v>0</v>
      </c>
      <c r="BI126" s="9">
        <v>1.007535127117519</v>
      </c>
      <c r="BJ126" s="9">
        <v>7.6000567236778592E-4</v>
      </c>
      <c r="BK126" s="10">
        <v>43220.38112194914</v>
      </c>
      <c r="BL126" s="5">
        <v>35.09847222222222</v>
      </c>
      <c r="BM126" s="8">
        <v>3.904596321842682E-3</v>
      </c>
      <c r="BN126" s="5">
        <v>4.8260543802571731E-6</v>
      </c>
      <c r="BO126" s="11">
        <v>1.0002457895350361</v>
      </c>
      <c r="BP126" s="11">
        <v>1.987091365051405</v>
      </c>
      <c r="BQ126" s="9">
        <v>7.8700000000000003E-3</v>
      </c>
      <c r="BR126" s="9">
        <v>5.8E-4</v>
      </c>
      <c r="BS126" s="9">
        <v>1.2710000000000001E-2</v>
      </c>
      <c r="BT126" s="9">
        <v>4.0000000000000003E-5</v>
      </c>
      <c r="BU126" s="9">
        <v>0</v>
      </c>
      <c r="BV126" s="9">
        <v>0</v>
      </c>
      <c r="BW126" s="9">
        <v>7.5799999999999999E-4</v>
      </c>
      <c r="BX126" s="9">
        <v>6.9999999999999999E-6</v>
      </c>
      <c r="BY126" s="9">
        <v>4.0000000000000003E-5</v>
      </c>
      <c r="BZ126" s="9">
        <v>1.9999999999999999E-6</v>
      </c>
      <c r="CA126" s="9">
        <v>2.8600000000000001E-4</v>
      </c>
      <c r="CB126" s="9">
        <v>4.9999999999999998E-7</v>
      </c>
      <c r="CC126" s="9">
        <v>250</v>
      </c>
      <c r="CD126" s="9">
        <v>0</v>
      </c>
      <c r="CE126" s="9">
        <v>1.96</v>
      </c>
      <c r="CF126" s="9">
        <v>0</v>
      </c>
      <c r="CG126" s="9">
        <v>0.22700000000000001</v>
      </c>
      <c r="CH126" s="9">
        <v>0</v>
      </c>
    </row>
    <row r="127" spans="1:86" x14ac:dyDescent="0.25">
      <c r="A127" s="5" t="s">
        <v>62</v>
      </c>
      <c r="B127" s="5" t="s">
        <v>118</v>
      </c>
      <c r="C127" s="5" t="s">
        <v>117</v>
      </c>
      <c r="D127" s="5" t="s">
        <v>6</v>
      </c>
      <c r="E127" s="5" t="s">
        <v>143</v>
      </c>
      <c r="F127" s="5" t="s">
        <v>64</v>
      </c>
      <c r="G127" s="5" t="s">
        <v>78</v>
      </c>
      <c r="H127" s="5">
        <v>2.25</v>
      </c>
      <c r="I127" s="5">
        <v>14.862761599094769</v>
      </c>
      <c r="J127" s="5">
        <v>1.22583896097042E-2</v>
      </c>
      <c r="K127" s="5">
        <v>16.844538015678289</v>
      </c>
      <c r="L127" s="5">
        <v>0.17430612879209001</v>
      </c>
      <c r="M127" s="5">
        <v>99.179670786057088</v>
      </c>
      <c r="N127" s="5">
        <v>2.0883279953530818</v>
      </c>
      <c r="O127" s="5">
        <v>0</v>
      </c>
      <c r="P127" s="5">
        <v>8.0000000000000006E-17</v>
      </c>
      <c r="Q127" s="5">
        <v>0.47670557829428067</v>
      </c>
      <c r="R127" s="5">
        <v>1.516885044694772E-5</v>
      </c>
      <c r="S127" s="8">
        <v>137.215678792473</v>
      </c>
      <c r="T127" s="8">
        <v>2.437157698317461E-2</v>
      </c>
      <c r="U127" s="8">
        <v>65.152474551827382</v>
      </c>
      <c r="V127" s="8">
        <v>2.4575926663258151E-2</v>
      </c>
      <c r="W127" s="8">
        <v>0.83183381723843486</v>
      </c>
      <c r="X127" s="8">
        <v>5.1848178821821966E-3</v>
      </c>
      <c r="Y127" s="8">
        <v>0.99324365662902303</v>
      </c>
      <c r="Z127" s="8">
        <v>1.0270950539239871E-2</v>
      </c>
      <c r="AA127" s="8">
        <v>2.6383147668911158E-3</v>
      </c>
      <c r="AB127" s="8">
        <v>3.0303202162789751E-4</v>
      </c>
      <c r="AC127" s="8">
        <v>137.75237396608421</v>
      </c>
      <c r="AD127" s="8">
        <v>2.293972839004383E-2</v>
      </c>
      <c r="AE127" s="8">
        <v>65.437867842383824</v>
      </c>
      <c r="AF127" s="8">
        <v>2.0193089196885831E-2</v>
      </c>
      <c r="AG127" s="8">
        <v>0.7864333767972671</v>
      </c>
      <c r="AH127" s="8">
        <v>4.8622023614912644E-3</v>
      </c>
      <c r="AI127" s="8">
        <v>0.98750371158312711</v>
      </c>
      <c r="AJ127" s="8">
        <v>9.9464591460439438E-3</v>
      </c>
      <c r="AK127" s="8">
        <v>6.8831160444219053E-3</v>
      </c>
      <c r="AL127" s="8">
        <v>2.3215983980301029E-4</v>
      </c>
      <c r="AM127" s="8">
        <v>0.51931603828477102</v>
      </c>
      <c r="AN127" s="8">
        <v>8.2305908680861892E-3</v>
      </c>
      <c r="AO127" s="8">
        <v>2.5714007761922029E-2</v>
      </c>
      <c r="AP127" s="8">
        <v>3.719210654394288E-3</v>
      </c>
      <c r="AQ127" s="8">
        <v>8.0140845240865843E-3</v>
      </c>
      <c r="AR127" s="8">
        <v>1.8003679255377391E-3</v>
      </c>
      <c r="AS127" s="8">
        <v>4.6040484006031612E-2</v>
      </c>
      <c r="AT127" s="8">
        <v>2.5613229854101979E-3</v>
      </c>
      <c r="AU127" s="8">
        <v>4.2062988002072397E-3</v>
      </c>
      <c r="AV127" s="8">
        <v>1.912012597118209E-4</v>
      </c>
      <c r="AW127" s="9">
        <v>1</v>
      </c>
      <c r="AX127" s="9">
        <v>0</v>
      </c>
      <c r="AY127" s="9">
        <v>1</v>
      </c>
      <c r="AZ127" s="5">
        <v>0</v>
      </c>
      <c r="BA127" s="9">
        <v>1</v>
      </c>
      <c r="BB127" s="5">
        <v>0</v>
      </c>
      <c r="BC127" s="9">
        <v>0.99585187998753089</v>
      </c>
      <c r="BD127" s="9">
        <v>2.0838775414568151E-4</v>
      </c>
      <c r="BE127" s="9">
        <v>1</v>
      </c>
      <c r="BF127" s="5">
        <v>0</v>
      </c>
      <c r="BG127" s="9">
        <v>1</v>
      </c>
      <c r="BH127" s="5">
        <v>0</v>
      </c>
      <c r="BI127" s="9">
        <v>1.007535127117519</v>
      </c>
      <c r="BJ127" s="9">
        <v>7.6000567236778592E-4</v>
      </c>
      <c r="BK127" s="10">
        <v>43220.385654635473</v>
      </c>
      <c r="BL127" s="5">
        <v>35.10300925925926</v>
      </c>
      <c r="BM127" s="8">
        <v>3.904596321842682E-3</v>
      </c>
      <c r="BN127" s="5">
        <v>4.8260543802571731E-6</v>
      </c>
      <c r="BO127" s="11">
        <v>1.0002458215799379</v>
      </c>
      <c r="BP127" s="11">
        <v>1.987269258535304</v>
      </c>
      <c r="BQ127" s="9">
        <v>7.8700000000000003E-3</v>
      </c>
      <c r="BR127" s="9">
        <v>5.8E-4</v>
      </c>
      <c r="BS127" s="9">
        <v>1.2710000000000001E-2</v>
      </c>
      <c r="BT127" s="9">
        <v>4.0000000000000003E-5</v>
      </c>
      <c r="BU127" s="9">
        <v>0</v>
      </c>
      <c r="BV127" s="9">
        <v>0</v>
      </c>
      <c r="BW127" s="9">
        <v>7.5799999999999999E-4</v>
      </c>
      <c r="BX127" s="9">
        <v>6.9999999999999999E-6</v>
      </c>
      <c r="BY127" s="9">
        <v>4.0000000000000003E-5</v>
      </c>
      <c r="BZ127" s="9">
        <v>1.9999999999999999E-6</v>
      </c>
      <c r="CA127" s="9">
        <v>2.8600000000000001E-4</v>
      </c>
      <c r="CB127" s="9">
        <v>4.9999999999999998E-7</v>
      </c>
      <c r="CC127" s="9">
        <v>250</v>
      </c>
      <c r="CD127" s="9">
        <v>0</v>
      </c>
      <c r="CE127" s="9">
        <v>1.96</v>
      </c>
      <c r="CF127" s="9">
        <v>0</v>
      </c>
      <c r="CG127" s="9">
        <v>0.22700000000000001</v>
      </c>
      <c r="CH127" s="9">
        <v>0</v>
      </c>
    </row>
    <row r="128" spans="1:86" x14ac:dyDescent="0.25">
      <c r="A128" s="5"/>
      <c r="B128" s="5" t="s">
        <v>118</v>
      </c>
      <c r="C128" s="5" t="s">
        <v>117</v>
      </c>
      <c r="D128" s="5" t="s">
        <v>6</v>
      </c>
      <c r="E128" s="5" t="s">
        <v>143</v>
      </c>
      <c r="F128" s="5" t="s">
        <v>69</v>
      </c>
      <c r="G128" s="5" t="s">
        <v>79</v>
      </c>
      <c r="H128" s="5">
        <v>2.25</v>
      </c>
      <c r="I128" s="5">
        <v>10.7388727934926</v>
      </c>
      <c r="J128" s="5">
        <v>9.1416183020465273E-3</v>
      </c>
      <c r="K128" s="5">
        <v>13.54348501237217</v>
      </c>
      <c r="L128" s="5">
        <v>6.9531285199936094E-2</v>
      </c>
      <c r="M128" s="5">
        <v>98.693164818099675</v>
      </c>
      <c r="N128" s="5">
        <v>1.5071900906931499</v>
      </c>
      <c r="O128" s="5">
        <v>0</v>
      </c>
      <c r="P128" s="5">
        <v>8.0000000000000006E-17</v>
      </c>
      <c r="Q128" s="5">
        <v>0.65820764959620393</v>
      </c>
      <c r="R128" s="5">
        <v>2.692369851158221E-5</v>
      </c>
      <c r="S128" s="8">
        <v>151.75915896260781</v>
      </c>
      <c r="T128" s="8">
        <v>2.4461572549515209E-2</v>
      </c>
      <c r="U128" s="8">
        <v>99.352682643354498</v>
      </c>
      <c r="V128" s="8">
        <v>3.01539555567003E-2</v>
      </c>
      <c r="W128" s="8">
        <v>1.2761992394959289</v>
      </c>
      <c r="X128" s="8">
        <v>6.2596150721929596E-3</v>
      </c>
      <c r="Y128" s="8">
        <v>1.883613022997076</v>
      </c>
      <c r="Z128" s="8">
        <v>9.6531451443876322E-3</v>
      </c>
      <c r="AA128" s="8">
        <v>5.1362038394956724E-3</v>
      </c>
      <c r="AB128" s="8">
        <v>3.4403263710214928E-4</v>
      </c>
      <c r="AC128" s="8">
        <v>152.30615610996759</v>
      </c>
      <c r="AD128" s="8">
        <v>2.2905999790479491E-2</v>
      </c>
      <c r="AE128" s="8">
        <v>99.759538346564767</v>
      </c>
      <c r="AF128" s="8">
        <v>2.096061376864378E-2</v>
      </c>
      <c r="AG128" s="8">
        <v>1.2321712124904001</v>
      </c>
      <c r="AH128" s="8">
        <v>5.9951193636757754E-3</v>
      </c>
      <c r="AI128" s="8">
        <v>1.872370680609486</v>
      </c>
      <c r="AJ128" s="8">
        <v>9.3071389665688297E-3</v>
      </c>
      <c r="AK128" s="8">
        <v>9.4069410227208342E-3</v>
      </c>
      <c r="AL128" s="8">
        <v>2.7688501403504671E-4</v>
      </c>
      <c r="AM128" s="8">
        <v>0.52443924247928564</v>
      </c>
      <c r="AN128" s="8">
        <v>8.5839213180078523E-3</v>
      </c>
      <c r="AO128" s="8">
        <v>2.5714007761922029E-2</v>
      </c>
      <c r="AP128" s="8">
        <v>3.719210654394288E-3</v>
      </c>
      <c r="AQ128" s="8">
        <v>8.0140845240865843E-3</v>
      </c>
      <c r="AR128" s="8">
        <v>1.8003679255377391E-3</v>
      </c>
      <c r="AS128" s="8">
        <v>4.6040484006031612E-2</v>
      </c>
      <c r="AT128" s="8">
        <v>2.5613229854101979E-3</v>
      </c>
      <c r="AU128" s="8">
        <v>4.2180010755640332E-3</v>
      </c>
      <c r="AV128" s="8">
        <v>1.9978644932169671E-4</v>
      </c>
      <c r="AW128" s="9">
        <v>1</v>
      </c>
      <c r="AX128" s="9">
        <v>0</v>
      </c>
      <c r="AY128" s="9">
        <v>1</v>
      </c>
      <c r="AZ128" s="5">
        <v>0</v>
      </c>
      <c r="BA128" s="9">
        <v>1</v>
      </c>
      <c r="BB128" s="5">
        <v>0</v>
      </c>
      <c r="BC128" s="9">
        <v>0.99583111643047595</v>
      </c>
      <c r="BD128" s="9">
        <v>2.149389112107175E-4</v>
      </c>
      <c r="BE128" s="9">
        <v>1</v>
      </c>
      <c r="BF128" s="5">
        <v>0</v>
      </c>
      <c r="BG128" s="9">
        <v>1</v>
      </c>
      <c r="BH128" s="5">
        <v>0</v>
      </c>
      <c r="BI128" s="9">
        <v>1.007535127117519</v>
      </c>
      <c r="BJ128" s="9">
        <v>7.6000567236778592E-4</v>
      </c>
      <c r="BK128" s="10">
        <v>43220.390207938573</v>
      </c>
      <c r="BL128" s="5">
        <v>35.107557870370371</v>
      </c>
      <c r="BM128" s="8">
        <v>3.904596321842682E-3</v>
      </c>
      <c r="BN128" s="5">
        <v>4.8260543802571731E-6</v>
      </c>
      <c r="BO128" s="11">
        <v>1.000245853770596</v>
      </c>
      <c r="BP128" s="11">
        <v>1.9874479771972819</v>
      </c>
      <c r="BQ128" s="9">
        <v>7.8700000000000003E-3</v>
      </c>
      <c r="BR128" s="9">
        <v>5.8E-4</v>
      </c>
      <c r="BS128" s="9">
        <v>1.2710000000000001E-2</v>
      </c>
      <c r="BT128" s="9">
        <v>4.0000000000000003E-5</v>
      </c>
      <c r="BU128" s="9">
        <v>0</v>
      </c>
      <c r="BV128" s="9">
        <v>0</v>
      </c>
      <c r="BW128" s="9">
        <v>7.5799999999999999E-4</v>
      </c>
      <c r="BX128" s="9">
        <v>6.9999999999999999E-6</v>
      </c>
      <c r="BY128" s="9">
        <v>4.0000000000000003E-5</v>
      </c>
      <c r="BZ128" s="9">
        <v>1.9999999999999999E-6</v>
      </c>
      <c r="CA128" s="9">
        <v>2.8600000000000001E-4</v>
      </c>
      <c r="CB128" s="9">
        <v>4.9999999999999998E-7</v>
      </c>
      <c r="CC128" s="9">
        <v>250</v>
      </c>
      <c r="CD128" s="9">
        <v>0</v>
      </c>
      <c r="CE128" s="9">
        <v>1.96</v>
      </c>
      <c r="CF128" s="9">
        <v>0</v>
      </c>
      <c r="CG128" s="9">
        <v>0.22700000000000001</v>
      </c>
      <c r="CH128" s="9">
        <v>0</v>
      </c>
    </row>
    <row r="129" spans="1:86" x14ac:dyDescent="0.25">
      <c r="A129" s="5" t="s">
        <v>62</v>
      </c>
      <c r="B129" s="5" t="s">
        <v>118</v>
      </c>
      <c r="C129" s="5" t="s">
        <v>117</v>
      </c>
      <c r="D129" s="5" t="s">
        <v>6</v>
      </c>
      <c r="E129" s="5" t="s">
        <v>143</v>
      </c>
      <c r="F129" s="5" t="s">
        <v>64</v>
      </c>
      <c r="G129" s="5" t="s">
        <v>80</v>
      </c>
      <c r="H129" s="5">
        <v>2.25</v>
      </c>
      <c r="I129" s="5">
        <v>14.57319292295532</v>
      </c>
      <c r="J129" s="5">
        <v>8.2697679901628397E-3</v>
      </c>
      <c r="K129" s="5">
        <v>19.323679373121252</v>
      </c>
      <c r="L129" s="5">
        <v>0.1002663470213561</v>
      </c>
      <c r="M129" s="5">
        <v>99.085187939487724</v>
      </c>
      <c r="N129" s="5">
        <v>2.0474792534856232</v>
      </c>
      <c r="O129" s="5">
        <v>0</v>
      </c>
      <c r="P129" s="5">
        <v>8.0000000000000006E-17</v>
      </c>
      <c r="Q129" s="5">
        <v>0.48578761009154781</v>
      </c>
      <c r="R129" s="5">
        <v>1.8138567638555129E-5</v>
      </c>
      <c r="S129" s="8">
        <v>294.82822533630582</v>
      </c>
      <c r="T129" s="8">
        <v>2.9305325171051382E-2</v>
      </c>
      <c r="U129" s="8">
        <v>142.64619362137299</v>
      </c>
      <c r="V129" s="8">
        <v>4.4747105994629548E-2</v>
      </c>
      <c r="W129" s="8">
        <v>1.8143633058958299</v>
      </c>
      <c r="X129" s="8">
        <v>5.2894585280671511E-3</v>
      </c>
      <c r="Y129" s="8">
        <v>1.8950988566535361</v>
      </c>
      <c r="Z129" s="8">
        <v>9.8150700655877873E-3</v>
      </c>
      <c r="AA129" s="8">
        <v>6.4047851785606217E-3</v>
      </c>
      <c r="AB129" s="8">
        <v>3.6319740865169598E-4</v>
      </c>
      <c r="AC129" s="8">
        <v>295.37436358393308</v>
      </c>
      <c r="AD129" s="8">
        <v>2.7996339796841491E-2</v>
      </c>
      <c r="AE129" s="8">
        <v>143.25664000388491</v>
      </c>
      <c r="AF129" s="8">
        <v>2.7998656481605912E-2</v>
      </c>
      <c r="AG129" s="8">
        <v>1.7627449887794859</v>
      </c>
      <c r="AH129" s="8">
        <v>4.9736351748833826E-3</v>
      </c>
      <c r="AI129" s="8">
        <v>1.8920778184695171</v>
      </c>
      <c r="AJ129" s="8">
        <v>9.4749788895177409E-3</v>
      </c>
      <c r="AK129" s="8">
        <v>1.0661442217774609E-2</v>
      </c>
      <c r="AL129" s="8">
        <v>2.9873666906648128E-4</v>
      </c>
      <c r="AM129" s="8">
        <v>0.52861917945379922</v>
      </c>
      <c r="AN129" s="8">
        <v>8.6606605614610692E-3</v>
      </c>
      <c r="AO129" s="8">
        <v>2.5714007761922029E-2</v>
      </c>
      <c r="AP129" s="8">
        <v>3.719210654394288E-3</v>
      </c>
      <c r="AQ129" s="8">
        <v>8.0140845240865843E-3</v>
      </c>
      <c r="AR129" s="8">
        <v>1.8003679255377391E-3</v>
      </c>
      <c r="AS129" s="8">
        <v>4.6040484006031612E-2</v>
      </c>
      <c r="AT129" s="8">
        <v>2.5613229854101979E-3</v>
      </c>
      <c r="AU129" s="8">
        <v>4.2210040814670549E-3</v>
      </c>
      <c r="AV129" s="8">
        <v>2.016929837154834E-4</v>
      </c>
      <c r="AW129" s="9">
        <v>1</v>
      </c>
      <c r="AX129" s="9">
        <v>0</v>
      </c>
      <c r="AY129" s="9">
        <v>1</v>
      </c>
      <c r="AZ129" s="5">
        <v>0</v>
      </c>
      <c r="BA129" s="9">
        <v>1</v>
      </c>
      <c r="BB129" s="5">
        <v>0</v>
      </c>
      <c r="BC129" s="9">
        <v>0.99578599663982748</v>
      </c>
      <c r="BD129" s="9">
        <v>2.4295381075065521E-4</v>
      </c>
      <c r="BE129" s="9">
        <v>1</v>
      </c>
      <c r="BF129" s="5">
        <v>0</v>
      </c>
      <c r="BG129" s="9">
        <v>1</v>
      </c>
      <c r="BH129" s="5">
        <v>0</v>
      </c>
      <c r="BI129" s="9">
        <v>1.007535127117519</v>
      </c>
      <c r="BJ129" s="9">
        <v>7.6000567236778592E-4</v>
      </c>
      <c r="BK129" s="10">
        <v>43220.400088947317</v>
      </c>
      <c r="BL129" s="5">
        <v>35.11744212962963</v>
      </c>
      <c r="BM129" s="8">
        <v>3.904596321842682E-3</v>
      </c>
      <c r="BN129" s="5">
        <v>4.8260543802571731E-6</v>
      </c>
      <c r="BO129" s="11">
        <v>1.000245923626738</v>
      </c>
      <c r="BP129" s="11">
        <v>1.9878358653635679</v>
      </c>
      <c r="BQ129" s="9">
        <v>7.8700000000000003E-3</v>
      </c>
      <c r="BR129" s="9">
        <v>5.8E-4</v>
      </c>
      <c r="BS129" s="9">
        <v>1.2710000000000001E-2</v>
      </c>
      <c r="BT129" s="9">
        <v>4.0000000000000003E-5</v>
      </c>
      <c r="BU129" s="9">
        <v>0</v>
      </c>
      <c r="BV129" s="9">
        <v>0</v>
      </c>
      <c r="BW129" s="9">
        <v>7.5799999999999999E-4</v>
      </c>
      <c r="BX129" s="9">
        <v>6.9999999999999999E-6</v>
      </c>
      <c r="BY129" s="9">
        <v>4.0000000000000003E-5</v>
      </c>
      <c r="BZ129" s="9">
        <v>1.9999999999999999E-6</v>
      </c>
      <c r="CA129" s="9">
        <v>2.8600000000000001E-4</v>
      </c>
      <c r="CB129" s="9">
        <v>4.9999999999999998E-7</v>
      </c>
      <c r="CC129" s="9">
        <v>250</v>
      </c>
      <c r="CD129" s="9">
        <v>0</v>
      </c>
      <c r="CE129" s="9">
        <v>1.96</v>
      </c>
      <c r="CF129" s="9">
        <v>0</v>
      </c>
      <c r="CG129" s="9">
        <v>0.22700000000000001</v>
      </c>
      <c r="CH129" s="9">
        <v>0</v>
      </c>
    </row>
    <row r="130" spans="1:86" x14ac:dyDescent="0.25">
      <c r="A130" s="5" t="s">
        <v>62</v>
      </c>
      <c r="B130" s="5" t="s">
        <v>118</v>
      </c>
      <c r="C130" s="5" t="s">
        <v>117</v>
      </c>
      <c r="D130" s="5" t="s">
        <v>6</v>
      </c>
      <c r="E130" s="5" t="s">
        <v>143</v>
      </c>
      <c r="F130" s="5" t="s">
        <v>73</v>
      </c>
      <c r="G130" s="5" t="s">
        <v>81</v>
      </c>
      <c r="H130" s="5">
        <v>2.25</v>
      </c>
      <c r="I130" s="5">
        <v>-98.022651612970051</v>
      </c>
      <c r="J130" s="5">
        <v>90.346375975730723</v>
      </c>
      <c r="K130" s="5">
        <v>0</v>
      </c>
      <c r="L130" s="5">
        <v>0</v>
      </c>
      <c r="M130" s="5">
        <v>-52.669831263121459</v>
      </c>
      <c r="N130" s="5">
        <v>-13.356190053267859</v>
      </c>
      <c r="O130" s="5">
        <v>0</v>
      </c>
      <c r="P130" s="5">
        <v>8.0000000000000006E-17</v>
      </c>
      <c r="Q130" s="5">
        <v>3.9447014677885008E-2</v>
      </c>
      <c r="R130" s="5">
        <v>5.1670450933058512E-3</v>
      </c>
      <c r="S130" s="8">
        <v>0.76794442923930339</v>
      </c>
      <c r="T130" s="8">
        <v>2.0103482980550289E-2</v>
      </c>
      <c r="U130" s="8">
        <v>3.0270114975253639E-2</v>
      </c>
      <c r="V130" s="8">
        <v>2.6459826593414219E-2</v>
      </c>
      <c r="W130" s="8">
        <v>-1.8292778675087439E-3</v>
      </c>
      <c r="X130" s="8">
        <v>8.1432896195391905E-3</v>
      </c>
      <c r="Y130" s="8">
        <v>-4.0835642518576507E-3</v>
      </c>
      <c r="Z130" s="8">
        <v>1.308436872650524E-2</v>
      </c>
      <c r="AA130" s="8">
        <v>3.9666081593316754E-3</v>
      </c>
      <c r="AB130" s="8">
        <v>2.7259491955689978E-4</v>
      </c>
      <c r="AC130" s="8">
        <v>1.7225663585758371</v>
      </c>
      <c r="AD130" s="8">
        <v>1.1474001593820249E-2</v>
      </c>
      <c r="AE130" s="8">
        <v>5.2760501173078622E-2</v>
      </c>
      <c r="AF130" s="8">
        <v>1.318815329508094E-2</v>
      </c>
      <c r="AG130" s="8">
        <v>-4.987799561651611E-2</v>
      </c>
      <c r="AH130" s="8">
        <v>5.2064734074498886E-3</v>
      </c>
      <c r="AI130" s="8">
        <v>-8.4247703775681762E-3</v>
      </c>
      <c r="AJ130" s="8">
        <v>9.183956524015385E-3</v>
      </c>
      <c r="AK130" s="8">
        <v>8.4227924718099298E-3</v>
      </c>
      <c r="AL130" s="8">
        <v>2.456243715135144E-4</v>
      </c>
      <c r="AM130" s="8">
        <v>0.94594798612264008</v>
      </c>
      <c r="AN130" s="8">
        <v>1.650749270405065E-2</v>
      </c>
      <c r="AO130" s="8">
        <v>4.5290827601397667E-2</v>
      </c>
      <c r="AP130" s="8">
        <v>2.3068642434038299E-2</v>
      </c>
      <c r="AQ130" s="8">
        <v>9.5103752212634968E-3</v>
      </c>
      <c r="AR130" s="8">
        <v>6.2614535441231113E-3</v>
      </c>
      <c r="AS130" s="8">
        <v>4.6371440845125303E-2</v>
      </c>
      <c r="AT130" s="8">
        <v>9.3196377363148394E-3</v>
      </c>
      <c r="AU130" s="8">
        <v>4.4782539591309246E-3</v>
      </c>
      <c r="AV130" s="8">
        <v>1.134042766717103E-4</v>
      </c>
      <c r="AW130" s="9">
        <v>1</v>
      </c>
      <c r="AX130" s="9">
        <v>0</v>
      </c>
      <c r="AY130" s="9">
        <v>1</v>
      </c>
      <c r="AZ130" s="5">
        <v>0</v>
      </c>
      <c r="BA130" s="9">
        <v>1</v>
      </c>
      <c r="BB130" s="5">
        <v>0</v>
      </c>
      <c r="BC130" s="9">
        <v>0.99576544441668668</v>
      </c>
      <c r="BD130" s="9">
        <v>2.6068716245260682E-4</v>
      </c>
      <c r="BE130" s="9">
        <v>1</v>
      </c>
      <c r="BF130" s="5">
        <v>0</v>
      </c>
      <c r="BG130" s="9">
        <v>1</v>
      </c>
      <c r="BH130" s="5">
        <v>0</v>
      </c>
      <c r="BI130" s="9">
        <v>1.007535127117519</v>
      </c>
      <c r="BJ130" s="9">
        <v>7.6000567236778592E-4</v>
      </c>
      <c r="BK130" s="10">
        <v>43220.404590895749</v>
      </c>
      <c r="BL130" s="5">
        <v>35.121944444444438</v>
      </c>
      <c r="BM130" s="8">
        <v>3.904596321842682E-3</v>
      </c>
      <c r="BN130" s="5">
        <v>4.8260543802571731E-6</v>
      </c>
      <c r="BO130" s="11">
        <v>1.000245955454335</v>
      </c>
      <c r="BP130" s="11">
        <v>1.9880126186285909</v>
      </c>
      <c r="BQ130" s="9">
        <v>7.8700000000000003E-3</v>
      </c>
      <c r="BR130" s="9">
        <v>5.8E-4</v>
      </c>
      <c r="BS130" s="9">
        <v>1.2710000000000001E-2</v>
      </c>
      <c r="BT130" s="9">
        <v>4.0000000000000003E-5</v>
      </c>
      <c r="BU130" s="9">
        <v>0</v>
      </c>
      <c r="BV130" s="9">
        <v>0</v>
      </c>
      <c r="BW130" s="9">
        <v>7.5799999999999999E-4</v>
      </c>
      <c r="BX130" s="9">
        <v>6.9999999999999999E-6</v>
      </c>
      <c r="BY130" s="9">
        <v>4.0000000000000003E-5</v>
      </c>
      <c r="BZ130" s="9">
        <v>1.9999999999999999E-6</v>
      </c>
      <c r="CA130" s="9">
        <v>2.8600000000000001E-4</v>
      </c>
      <c r="CB130" s="9">
        <v>4.9999999999999998E-7</v>
      </c>
      <c r="CC130" s="9">
        <v>250</v>
      </c>
      <c r="CD130" s="9">
        <v>0</v>
      </c>
      <c r="CE130" s="9">
        <v>1.96</v>
      </c>
      <c r="CF130" s="9">
        <v>0</v>
      </c>
      <c r="CG130" s="9">
        <v>0.22700000000000001</v>
      </c>
      <c r="CH130" s="9">
        <v>0</v>
      </c>
    </row>
    <row r="131" spans="1:86" x14ac:dyDescent="0.25">
      <c r="A131" s="5" t="s">
        <v>62</v>
      </c>
      <c r="B131" s="5" t="s">
        <v>118</v>
      </c>
      <c r="C131" s="5" t="s">
        <v>117</v>
      </c>
      <c r="D131" s="5" t="s">
        <v>6</v>
      </c>
      <c r="E131" s="5" t="s">
        <v>143</v>
      </c>
      <c r="F131" s="5" t="s">
        <v>73</v>
      </c>
      <c r="G131" s="5" t="s">
        <v>82</v>
      </c>
      <c r="H131" s="5">
        <v>2.25</v>
      </c>
      <c r="I131" s="5">
        <v>-14.246379783976829</v>
      </c>
      <c r="J131" s="5">
        <v>7.0156566896293517</v>
      </c>
      <c r="K131" s="5">
        <v>0.95785328731968422</v>
      </c>
      <c r="L131" s="5">
        <v>0.52905420044667517</v>
      </c>
      <c r="M131" s="5">
        <v>-36.504747746266489</v>
      </c>
      <c r="N131" s="5">
        <v>-1.9858655491321411</v>
      </c>
      <c r="O131" s="5">
        <v>0</v>
      </c>
      <c r="P131" s="5">
        <v>8.0000000000000006E-17</v>
      </c>
      <c r="Q131" s="5">
        <v>0.18408917550738341</v>
      </c>
      <c r="R131" s="5">
        <v>4.6212397685558484E-3</v>
      </c>
      <c r="S131" s="8">
        <v>0.51814958423412172</v>
      </c>
      <c r="T131" s="8">
        <v>1.8808519731160659E-2</v>
      </c>
      <c r="U131" s="8">
        <v>9.5262759596660154E-2</v>
      </c>
      <c r="V131" s="8">
        <v>2.5920440271830832E-2</v>
      </c>
      <c r="W131" s="8">
        <v>1.5033756269489679E-2</v>
      </c>
      <c r="X131" s="8">
        <v>8.1985684384319815E-3</v>
      </c>
      <c r="Y131" s="8">
        <v>2.551775274108178E-2</v>
      </c>
      <c r="Z131" s="8">
        <v>1.225889864896839E-2</v>
      </c>
      <c r="AA131" s="8">
        <v>2.4062800869973722E-3</v>
      </c>
      <c r="AB131" s="8">
        <v>2.5369866357364412E-4</v>
      </c>
      <c r="AC131" s="8">
        <v>1.4605013668279461</v>
      </c>
      <c r="AD131" s="8">
        <v>1.0458463341790481E-2</v>
      </c>
      <c r="AE131" s="8">
        <v>0.12283931330361129</v>
      </c>
      <c r="AF131" s="8">
        <v>1.206069058338574E-2</v>
      </c>
      <c r="AG131" s="8">
        <v>-3.4821003479610743E-2</v>
      </c>
      <c r="AH131" s="8">
        <v>5.2925158435701601E-3</v>
      </c>
      <c r="AI131" s="8">
        <v>2.357378071271753E-2</v>
      </c>
      <c r="AJ131" s="8">
        <v>7.9639781861539118E-3</v>
      </c>
      <c r="AK131" s="8">
        <v>6.8695384187489397E-3</v>
      </c>
      <c r="AL131" s="8">
        <v>2.2753257304475281E-4</v>
      </c>
      <c r="AM131" s="8">
        <v>0.93678859040995688</v>
      </c>
      <c r="AN131" s="8">
        <v>1.563268879642541E-2</v>
      </c>
      <c r="AO131" s="8">
        <v>4.5290827601397667E-2</v>
      </c>
      <c r="AP131" s="8">
        <v>2.3068642434038299E-2</v>
      </c>
      <c r="AQ131" s="8">
        <v>9.5103752212634968E-3</v>
      </c>
      <c r="AR131" s="8">
        <v>6.2614535441231113E-3</v>
      </c>
      <c r="AS131" s="8">
        <v>4.6371440845125303E-2</v>
      </c>
      <c r="AT131" s="8">
        <v>9.3196377363148394E-3</v>
      </c>
      <c r="AU131" s="8">
        <v>4.4559352965541661E-3</v>
      </c>
      <c r="AV131" s="8">
        <v>1.078405384895396E-4</v>
      </c>
      <c r="AW131" s="9">
        <v>1</v>
      </c>
      <c r="AX131" s="9">
        <v>0</v>
      </c>
      <c r="AY131" s="9">
        <v>1</v>
      </c>
      <c r="AZ131" s="5">
        <v>0</v>
      </c>
      <c r="BA131" s="9">
        <v>1</v>
      </c>
      <c r="BB131" s="5">
        <v>0</v>
      </c>
      <c r="BC131" s="9">
        <v>0.99574520919441689</v>
      </c>
      <c r="BD131" s="9">
        <v>2.8042764924108562E-4</v>
      </c>
      <c r="BE131" s="9">
        <v>1</v>
      </c>
      <c r="BF131" s="5">
        <v>0</v>
      </c>
      <c r="BG131" s="9">
        <v>1</v>
      </c>
      <c r="BH131" s="5">
        <v>0</v>
      </c>
      <c r="BI131" s="9">
        <v>1.007535127117519</v>
      </c>
      <c r="BJ131" s="9">
        <v>7.6000567236778592E-4</v>
      </c>
      <c r="BK131" s="10">
        <v>43220.409025497509</v>
      </c>
      <c r="BL131" s="5">
        <v>35.126377314814818</v>
      </c>
      <c r="BM131" s="8">
        <v>3.904596321842682E-3</v>
      </c>
      <c r="BN131" s="5">
        <v>4.8260543802571731E-6</v>
      </c>
      <c r="BO131" s="11">
        <v>1.00024598680581</v>
      </c>
      <c r="BP131" s="11">
        <v>1.988186743127742</v>
      </c>
      <c r="BQ131" s="9">
        <v>7.8700000000000003E-3</v>
      </c>
      <c r="BR131" s="9">
        <v>5.8E-4</v>
      </c>
      <c r="BS131" s="9">
        <v>1.2710000000000001E-2</v>
      </c>
      <c r="BT131" s="9">
        <v>4.0000000000000003E-5</v>
      </c>
      <c r="BU131" s="9">
        <v>0</v>
      </c>
      <c r="BV131" s="9">
        <v>0</v>
      </c>
      <c r="BW131" s="9">
        <v>7.5799999999999999E-4</v>
      </c>
      <c r="BX131" s="9">
        <v>6.9999999999999999E-6</v>
      </c>
      <c r="BY131" s="9">
        <v>4.0000000000000003E-5</v>
      </c>
      <c r="BZ131" s="9">
        <v>1.9999999999999999E-6</v>
      </c>
      <c r="CA131" s="9">
        <v>2.8600000000000001E-4</v>
      </c>
      <c r="CB131" s="9">
        <v>4.9999999999999998E-7</v>
      </c>
      <c r="CC131" s="9">
        <v>250</v>
      </c>
      <c r="CD131" s="9">
        <v>0</v>
      </c>
      <c r="CE131" s="9">
        <v>1.96</v>
      </c>
      <c r="CF131" s="9">
        <v>0</v>
      </c>
      <c r="CG131" s="9">
        <v>0.22700000000000001</v>
      </c>
      <c r="CH131" s="9">
        <v>0</v>
      </c>
    </row>
    <row r="132" spans="1:86" x14ac:dyDescent="0.25">
      <c r="A132" s="5" t="s">
        <v>62</v>
      </c>
      <c r="B132" s="5" t="s">
        <v>118</v>
      </c>
      <c r="C132" s="5" t="s">
        <v>117</v>
      </c>
      <c r="D132" s="5" t="s">
        <v>6</v>
      </c>
      <c r="E132" s="5" t="s">
        <v>143</v>
      </c>
      <c r="F132" s="5" t="s">
        <v>64</v>
      </c>
      <c r="G132" s="5" t="s">
        <v>83</v>
      </c>
      <c r="H132" s="5">
        <v>2.25</v>
      </c>
      <c r="I132" s="5">
        <v>12.44591095860906</v>
      </c>
      <c r="J132" s="5">
        <v>3.207106177058458E-2</v>
      </c>
      <c r="K132" s="5">
        <v>68.290625797834352</v>
      </c>
      <c r="L132" s="5">
        <v>8.5978992980283433</v>
      </c>
      <c r="M132" s="5">
        <v>97.085370250947051</v>
      </c>
      <c r="N132" s="5">
        <v>1.7475868749017001</v>
      </c>
      <c r="O132" s="5">
        <v>0</v>
      </c>
      <c r="P132" s="5">
        <v>8.0000000000000006E-17</v>
      </c>
      <c r="Q132" s="5">
        <v>0.55797913240990915</v>
      </c>
      <c r="R132" s="5">
        <v>8.4206401798325283E-5</v>
      </c>
      <c r="S132" s="8">
        <v>37.838543917251101</v>
      </c>
      <c r="T132" s="8">
        <v>1.7186796773361789E-2</v>
      </c>
      <c r="U132" s="8">
        <v>21.015757322084649</v>
      </c>
      <c r="V132" s="8">
        <v>1.9124780595668599E-2</v>
      </c>
      <c r="W132" s="8">
        <v>0.27149925461612079</v>
      </c>
      <c r="X132" s="8">
        <v>5.3423260477941286E-3</v>
      </c>
      <c r="Y132" s="8">
        <v>7.8975457394495352E-2</v>
      </c>
      <c r="Z132" s="8">
        <v>9.9428206799409818E-3</v>
      </c>
      <c r="AA132" s="8">
        <v>3.2174390698559612E-3</v>
      </c>
      <c r="AB132" s="8">
        <v>2.9198342400123549E-4</v>
      </c>
      <c r="AC132" s="8">
        <v>38.376305031592373</v>
      </c>
      <c r="AD132" s="8">
        <v>1.5641044081870319E-2</v>
      </c>
      <c r="AE132" s="8">
        <v>21.118284477928832</v>
      </c>
      <c r="AF132" s="8">
        <v>1.7829321786800929E-2</v>
      </c>
      <c r="AG132" s="8">
        <v>0.22117439463992669</v>
      </c>
      <c r="AH132" s="8">
        <v>5.0298233501420873E-3</v>
      </c>
      <c r="AI132" s="8">
        <v>6.8129719028454577E-2</v>
      </c>
      <c r="AJ132" s="8">
        <v>9.6072528663438145E-3</v>
      </c>
      <c r="AK132" s="8">
        <v>7.3899049983399802E-3</v>
      </c>
      <c r="AL132" s="8">
        <v>2.3849931495005061E-4</v>
      </c>
      <c r="AM132" s="8">
        <v>0.51772856218433183</v>
      </c>
      <c r="AN132" s="8">
        <v>7.1234628768477859E-3</v>
      </c>
      <c r="AO132" s="8">
        <v>2.5714007761922029E-2</v>
      </c>
      <c r="AP132" s="8">
        <v>3.719210654394288E-3</v>
      </c>
      <c r="AQ132" s="8">
        <v>8.0140845240865843E-3</v>
      </c>
      <c r="AR132" s="8">
        <v>1.8003679255377391E-3</v>
      </c>
      <c r="AS132" s="8">
        <v>4.6040484006031612E-2</v>
      </c>
      <c r="AT132" s="8">
        <v>2.5613229854101979E-3</v>
      </c>
      <c r="AU132" s="8">
        <v>4.166145555838315E-3</v>
      </c>
      <c r="AV132" s="8">
        <v>1.6460913436221419E-4</v>
      </c>
      <c r="AW132" s="9">
        <v>1</v>
      </c>
      <c r="AX132" s="9">
        <v>0</v>
      </c>
      <c r="AY132" s="9">
        <v>1</v>
      </c>
      <c r="AZ132" s="5">
        <v>0</v>
      </c>
      <c r="BA132" s="9">
        <v>1</v>
      </c>
      <c r="BB132" s="5">
        <v>0</v>
      </c>
      <c r="BC132" s="9">
        <v>0.99567139759023648</v>
      </c>
      <c r="BD132" s="9">
        <v>2.8781713210696989E-4</v>
      </c>
      <c r="BE132" s="9">
        <v>1</v>
      </c>
      <c r="BF132" s="5">
        <v>0</v>
      </c>
      <c r="BG132" s="9">
        <v>1</v>
      </c>
      <c r="BH132" s="5">
        <v>0</v>
      </c>
      <c r="BI132" s="9">
        <v>1.007535127117519</v>
      </c>
      <c r="BJ132" s="9">
        <v>7.6000567236778592E-4</v>
      </c>
      <c r="BK132" s="10">
        <v>43220.418695803761</v>
      </c>
      <c r="BL132" s="5">
        <v>35.136053240740743</v>
      </c>
      <c r="BM132" s="8">
        <v>3.904596321842682E-3</v>
      </c>
      <c r="BN132" s="5">
        <v>4.8260543802571731E-6</v>
      </c>
      <c r="BO132" s="11">
        <v>1.00024605517235</v>
      </c>
      <c r="BP132" s="11">
        <v>1.9885665002913151</v>
      </c>
      <c r="BQ132" s="9">
        <v>7.8700000000000003E-3</v>
      </c>
      <c r="BR132" s="9">
        <v>5.8E-4</v>
      </c>
      <c r="BS132" s="9">
        <v>1.2710000000000001E-2</v>
      </c>
      <c r="BT132" s="9">
        <v>4.0000000000000003E-5</v>
      </c>
      <c r="BU132" s="9">
        <v>0</v>
      </c>
      <c r="BV132" s="9">
        <v>0</v>
      </c>
      <c r="BW132" s="9">
        <v>7.5799999999999999E-4</v>
      </c>
      <c r="BX132" s="9">
        <v>6.9999999999999999E-6</v>
      </c>
      <c r="BY132" s="9">
        <v>4.0000000000000003E-5</v>
      </c>
      <c r="BZ132" s="9">
        <v>1.9999999999999999E-6</v>
      </c>
      <c r="CA132" s="9">
        <v>2.8600000000000001E-4</v>
      </c>
      <c r="CB132" s="9">
        <v>4.9999999999999998E-7</v>
      </c>
      <c r="CC132" s="9">
        <v>250</v>
      </c>
      <c r="CD132" s="9">
        <v>0</v>
      </c>
      <c r="CE132" s="9">
        <v>1.96</v>
      </c>
      <c r="CF132" s="9">
        <v>0</v>
      </c>
      <c r="CG132" s="9">
        <v>0.22700000000000001</v>
      </c>
      <c r="CH132" s="9">
        <v>0</v>
      </c>
    </row>
    <row r="133" spans="1:86" x14ac:dyDescent="0.25">
      <c r="A133" s="5" t="s">
        <v>62</v>
      </c>
      <c r="B133" s="5" t="s">
        <v>118</v>
      </c>
      <c r="C133" s="5" t="s">
        <v>117</v>
      </c>
      <c r="D133" s="5" t="s">
        <v>6</v>
      </c>
      <c r="E133" s="5" t="s">
        <v>143</v>
      </c>
      <c r="F133" s="5" t="s">
        <v>64</v>
      </c>
      <c r="G133" s="5" t="s">
        <v>84</v>
      </c>
      <c r="H133" s="5">
        <v>2.25</v>
      </c>
      <c r="I133" s="5">
        <v>13.19193275551652</v>
      </c>
      <c r="J133" s="5">
        <v>1.895884127618274E-2</v>
      </c>
      <c r="K133" s="5">
        <v>20.942668499718081</v>
      </c>
      <c r="L133" s="5">
        <v>0.51636097374029655</v>
      </c>
      <c r="M133" s="5">
        <v>98.822977992528521</v>
      </c>
      <c r="N133" s="5">
        <v>1.852717193488578</v>
      </c>
      <c r="O133" s="5">
        <v>0</v>
      </c>
      <c r="P133" s="5">
        <v>8.0000000000000006E-17</v>
      </c>
      <c r="Q133" s="5">
        <v>0.53564336704624205</v>
      </c>
      <c r="R133" s="5">
        <v>2.573375396045368E-5</v>
      </c>
      <c r="S133" s="8">
        <v>64.955841001029626</v>
      </c>
      <c r="T133" s="8">
        <v>1.6016013127181809E-2</v>
      </c>
      <c r="U133" s="8">
        <v>34.639225567894961</v>
      </c>
      <c r="V133" s="8">
        <v>1.7980951002344189E-2</v>
      </c>
      <c r="W133" s="8">
        <v>0.43726096027292771</v>
      </c>
      <c r="X133" s="8">
        <v>5.539994061115285E-3</v>
      </c>
      <c r="Y133" s="8">
        <v>0.42442408899216089</v>
      </c>
      <c r="Z133" s="8">
        <v>1.046205799801846E-2</v>
      </c>
      <c r="AA133" s="8">
        <v>1.9057538327511259E-3</v>
      </c>
      <c r="AB133" s="8">
        <v>2.788064985712123E-4</v>
      </c>
      <c r="AC133" s="8">
        <v>65.490114579843535</v>
      </c>
      <c r="AD133" s="8">
        <v>1.4461207942415059E-2</v>
      </c>
      <c r="AE133" s="8">
        <v>34.797549162838749</v>
      </c>
      <c r="AF133" s="8">
        <v>1.4942968704215831E-2</v>
      </c>
      <c r="AG133" s="8">
        <v>0.39598203807571841</v>
      </c>
      <c r="AH133" s="8">
        <v>5.239294755011171E-3</v>
      </c>
      <c r="AI133" s="8">
        <v>0.41916537199375259</v>
      </c>
      <c r="AJ133" s="8">
        <v>1.014368188175829E-2</v>
      </c>
      <c r="AK133" s="8">
        <v>6.0721924128226577E-3</v>
      </c>
      <c r="AL133" s="8">
        <v>2.2691005592894369E-4</v>
      </c>
      <c r="AM133" s="8">
        <v>0.51508718113016994</v>
      </c>
      <c r="AN133" s="8">
        <v>6.8837592445038188E-3</v>
      </c>
      <c r="AO133" s="8">
        <v>2.5714007761922029E-2</v>
      </c>
      <c r="AP133" s="8">
        <v>3.719210654394288E-3</v>
      </c>
      <c r="AQ133" s="8">
        <v>8.0140845240865843E-3</v>
      </c>
      <c r="AR133" s="8">
        <v>1.8003679255377391E-3</v>
      </c>
      <c r="AS133" s="8">
        <v>4.6040484006031612E-2</v>
      </c>
      <c r="AT133" s="8">
        <v>2.5613229854101979E-3</v>
      </c>
      <c r="AU133" s="8">
        <v>4.1528403164134333E-3</v>
      </c>
      <c r="AV133" s="8">
        <v>1.583808896444977E-4</v>
      </c>
      <c r="AW133" s="9">
        <v>1</v>
      </c>
      <c r="AX133" s="9">
        <v>0</v>
      </c>
      <c r="AY133" s="9">
        <v>1</v>
      </c>
      <c r="AZ133" s="5">
        <v>0</v>
      </c>
      <c r="BA133" s="9">
        <v>1</v>
      </c>
      <c r="BB133" s="5">
        <v>0</v>
      </c>
      <c r="BC133" s="9">
        <v>0.99562036964336231</v>
      </c>
      <c r="BD133" s="9">
        <v>2.7003066759024327E-4</v>
      </c>
      <c r="BE133" s="9">
        <v>1</v>
      </c>
      <c r="BF133" s="5">
        <v>0</v>
      </c>
      <c r="BG133" s="9">
        <v>1</v>
      </c>
      <c r="BH133" s="5">
        <v>0</v>
      </c>
      <c r="BI133" s="9">
        <v>1.007535127117519</v>
      </c>
      <c r="BJ133" s="9">
        <v>7.6000567236778592E-4</v>
      </c>
      <c r="BK133" s="10">
        <v>43220.423217203846</v>
      </c>
      <c r="BL133" s="5">
        <v>35.14056712962963</v>
      </c>
      <c r="BM133" s="8">
        <v>3.904596321842682E-3</v>
      </c>
      <c r="BN133" s="5">
        <v>4.8260543802571731E-6</v>
      </c>
      <c r="BO133" s="11">
        <v>1.0002460871374701</v>
      </c>
      <c r="BP133" s="11">
        <v>1.988744082539017</v>
      </c>
      <c r="BQ133" s="9">
        <v>7.8700000000000003E-3</v>
      </c>
      <c r="BR133" s="9">
        <v>5.8E-4</v>
      </c>
      <c r="BS133" s="9">
        <v>1.2710000000000001E-2</v>
      </c>
      <c r="BT133" s="9">
        <v>4.0000000000000003E-5</v>
      </c>
      <c r="BU133" s="9">
        <v>0</v>
      </c>
      <c r="BV133" s="9">
        <v>0</v>
      </c>
      <c r="BW133" s="9">
        <v>7.5799999999999999E-4</v>
      </c>
      <c r="BX133" s="9">
        <v>6.9999999999999999E-6</v>
      </c>
      <c r="BY133" s="9">
        <v>4.0000000000000003E-5</v>
      </c>
      <c r="BZ133" s="9">
        <v>1.9999999999999999E-6</v>
      </c>
      <c r="CA133" s="9">
        <v>2.8600000000000001E-4</v>
      </c>
      <c r="CB133" s="9">
        <v>4.9999999999999998E-7</v>
      </c>
      <c r="CC133" s="9">
        <v>250</v>
      </c>
      <c r="CD133" s="9">
        <v>0</v>
      </c>
      <c r="CE133" s="9">
        <v>1.96</v>
      </c>
      <c r="CF133" s="9">
        <v>0</v>
      </c>
      <c r="CG133" s="9">
        <v>0.22700000000000001</v>
      </c>
      <c r="CH133" s="9">
        <v>0</v>
      </c>
    </row>
    <row r="134" spans="1:86" x14ac:dyDescent="0.25">
      <c r="A134" s="5"/>
      <c r="B134" s="5" t="s">
        <v>118</v>
      </c>
      <c r="C134" s="5" t="s">
        <v>117</v>
      </c>
      <c r="D134" s="5" t="s">
        <v>6</v>
      </c>
      <c r="E134" s="5" t="s">
        <v>143</v>
      </c>
      <c r="F134" s="5" t="s">
        <v>69</v>
      </c>
      <c r="G134" s="5" t="s">
        <v>85</v>
      </c>
      <c r="H134" s="5">
        <v>2.25</v>
      </c>
      <c r="I134" s="5">
        <v>10.73379752140656</v>
      </c>
      <c r="J134" s="5">
        <v>9.3352447951771007E-3</v>
      </c>
      <c r="K134" s="5">
        <v>12.42583003334332</v>
      </c>
      <c r="L134" s="5">
        <v>6.8255212862157563E-2</v>
      </c>
      <c r="M134" s="5">
        <v>97.900997144062089</v>
      </c>
      <c r="N134" s="5">
        <v>1.5064756904463721</v>
      </c>
      <c r="O134" s="5">
        <v>0</v>
      </c>
      <c r="P134" s="5">
        <v>8.0000000000000006E-17</v>
      </c>
      <c r="Q134" s="5">
        <v>0.65320856123990012</v>
      </c>
      <c r="R134" s="5">
        <v>5.4000614892183209E-5</v>
      </c>
      <c r="S134" s="8">
        <v>145.54140367491681</v>
      </c>
      <c r="T134" s="8">
        <v>2.3377929723052211E-2</v>
      </c>
      <c r="U134" s="8">
        <v>94.562335138906505</v>
      </c>
      <c r="V134" s="8">
        <v>3.1188946241094612E-2</v>
      </c>
      <c r="W134" s="8">
        <v>1.223729071169148</v>
      </c>
      <c r="X134" s="8">
        <v>5.4520989533875363E-3</v>
      </c>
      <c r="Y134" s="8">
        <v>1.9525998051112561</v>
      </c>
      <c r="Z134" s="8">
        <v>1.0705964316215771E-2</v>
      </c>
      <c r="AA134" s="8">
        <v>8.9309336857246891E-3</v>
      </c>
      <c r="AB134" s="8">
        <v>3.3224907831525457E-4</v>
      </c>
      <c r="AC134" s="8">
        <v>146.0686495947995</v>
      </c>
      <c r="AD134" s="8">
        <v>2.239360909470756E-2</v>
      </c>
      <c r="AE134" s="8">
        <v>94.974293265807603</v>
      </c>
      <c r="AF134" s="8">
        <v>1.9505749603381799E-2</v>
      </c>
      <c r="AG134" s="8">
        <v>1.170045702770016</v>
      </c>
      <c r="AH134" s="8">
        <v>5.1462664457084233E-3</v>
      </c>
      <c r="AI134" s="8">
        <v>1.951683801206048</v>
      </c>
      <c r="AJ134" s="8">
        <v>1.039506115924744E-2</v>
      </c>
      <c r="AK134" s="8">
        <v>1.31026935909442E-2</v>
      </c>
      <c r="AL134" s="8">
        <v>2.9171922901136512E-4</v>
      </c>
      <c r="AM134" s="8">
        <v>0.51249998225147808</v>
      </c>
      <c r="AN134" s="8">
        <v>6.7122179530613177E-3</v>
      </c>
      <c r="AO134" s="8">
        <v>2.5714007761922029E-2</v>
      </c>
      <c r="AP134" s="8">
        <v>3.719210654394288E-3</v>
      </c>
      <c r="AQ134" s="8">
        <v>8.0140845240865843E-3</v>
      </c>
      <c r="AR134" s="8">
        <v>1.8003679255377391E-3</v>
      </c>
      <c r="AS134" s="8">
        <v>4.6040484006031612E-2</v>
      </c>
      <c r="AT134" s="8">
        <v>2.5613229854101979E-3</v>
      </c>
      <c r="AU134" s="8">
        <v>4.1398080049767551E-3</v>
      </c>
      <c r="AV134" s="8">
        <v>1.5362178303600501E-4</v>
      </c>
      <c r="AW134" s="9">
        <v>1</v>
      </c>
      <c r="AX134" s="9">
        <v>0</v>
      </c>
      <c r="AY134" s="9">
        <v>1</v>
      </c>
      <c r="AZ134" s="5">
        <v>0</v>
      </c>
      <c r="BA134" s="9">
        <v>1</v>
      </c>
      <c r="BB134" s="5">
        <v>0</v>
      </c>
      <c r="BC134" s="9">
        <v>0.99557038842360346</v>
      </c>
      <c r="BD134" s="9">
        <v>2.5397374053272922E-4</v>
      </c>
      <c r="BE134" s="9">
        <v>1</v>
      </c>
      <c r="BF134" s="5">
        <v>0</v>
      </c>
      <c r="BG134" s="9">
        <v>1</v>
      </c>
      <c r="BH134" s="5">
        <v>0</v>
      </c>
      <c r="BI134" s="9">
        <v>1.007535127117519</v>
      </c>
      <c r="BJ134" s="9">
        <v>7.6000567236778592E-4</v>
      </c>
      <c r="BK134" s="10">
        <v>43220.427638652312</v>
      </c>
      <c r="BL134" s="5">
        <v>35.144988425925924</v>
      </c>
      <c r="BM134" s="8">
        <v>3.904596321842682E-3</v>
      </c>
      <c r="BN134" s="5">
        <v>4.8260543802571731E-6</v>
      </c>
      <c r="BO134" s="11">
        <v>1.000246118395959</v>
      </c>
      <c r="BP134" s="11">
        <v>1.988917754428617</v>
      </c>
      <c r="BQ134" s="9">
        <v>7.8700000000000003E-3</v>
      </c>
      <c r="BR134" s="9">
        <v>5.8E-4</v>
      </c>
      <c r="BS134" s="9">
        <v>1.2710000000000001E-2</v>
      </c>
      <c r="BT134" s="9">
        <v>4.0000000000000003E-5</v>
      </c>
      <c r="BU134" s="9">
        <v>0</v>
      </c>
      <c r="BV134" s="9">
        <v>0</v>
      </c>
      <c r="BW134" s="9">
        <v>7.5799999999999999E-4</v>
      </c>
      <c r="BX134" s="9">
        <v>6.9999999999999999E-6</v>
      </c>
      <c r="BY134" s="9">
        <v>4.0000000000000003E-5</v>
      </c>
      <c r="BZ134" s="9">
        <v>1.9999999999999999E-6</v>
      </c>
      <c r="CA134" s="9">
        <v>2.8600000000000001E-4</v>
      </c>
      <c r="CB134" s="9">
        <v>4.9999999999999998E-7</v>
      </c>
      <c r="CC134" s="9">
        <v>250</v>
      </c>
      <c r="CD134" s="9">
        <v>0</v>
      </c>
      <c r="CE134" s="9">
        <v>1.96</v>
      </c>
      <c r="CF134" s="9">
        <v>0</v>
      </c>
      <c r="CG134" s="9">
        <v>0.22700000000000001</v>
      </c>
      <c r="CH134" s="9">
        <v>0</v>
      </c>
    </row>
    <row r="135" spans="1:86" x14ac:dyDescent="0.25">
      <c r="A135" s="5" t="s">
        <v>62</v>
      </c>
      <c r="B135" s="5" t="s">
        <v>118</v>
      </c>
      <c r="C135" s="5" t="s">
        <v>117</v>
      </c>
      <c r="D135" s="5" t="s">
        <v>6</v>
      </c>
      <c r="E135" s="5" t="s">
        <v>143</v>
      </c>
      <c r="F135" s="5" t="s">
        <v>64</v>
      </c>
      <c r="G135" s="5" t="s">
        <v>86</v>
      </c>
      <c r="H135" s="5">
        <v>2.25</v>
      </c>
      <c r="I135" s="5">
        <v>11.59470835902211</v>
      </c>
      <c r="J135" s="5">
        <v>6.4533611179862877E-3</v>
      </c>
      <c r="K135" s="5">
        <v>21.720993765812711</v>
      </c>
      <c r="L135" s="5">
        <v>0.1070507300109112</v>
      </c>
      <c r="M135" s="5">
        <v>99.252738103546463</v>
      </c>
      <c r="N135" s="5">
        <v>1.6276866779297821</v>
      </c>
      <c r="O135" s="5">
        <v>0</v>
      </c>
      <c r="P135" s="5">
        <v>8.0000000000000006E-17</v>
      </c>
      <c r="Q135" s="5">
        <v>0.61271831614872485</v>
      </c>
      <c r="R135" s="5">
        <v>9.0915718482302082E-6</v>
      </c>
      <c r="S135" s="8">
        <v>271.88381105757622</v>
      </c>
      <c r="T135" s="8">
        <v>2.9152559088181269E-2</v>
      </c>
      <c r="U135" s="8">
        <v>165.75089439817671</v>
      </c>
      <c r="V135" s="8">
        <v>4.5345296090816688E-2</v>
      </c>
      <c r="W135" s="8">
        <v>2.1193192411068611</v>
      </c>
      <c r="X135" s="8">
        <v>6.2008399719510254E-3</v>
      </c>
      <c r="Y135" s="8">
        <v>1.957781926143896</v>
      </c>
      <c r="Z135" s="8">
        <v>9.6337722186203723E-3</v>
      </c>
      <c r="AA135" s="8">
        <v>3.5743716777157418E-3</v>
      </c>
      <c r="AB135" s="8">
        <v>2.8507042966833808E-4</v>
      </c>
      <c r="AC135" s="8">
        <v>272.41081997937511</v>
      </c>
      <c r="AD135" s="8">
        <v>2.8393849935176071E-2</v>
      </c>
      <c r="AE135" s="8">
        <v>166.49219081885619</v>
      </c>
      <c r="AF135" s="8">
        <v>2.1385615245041151E-2</v>
      </c>
      <c r="AG135" s="8">
        <v>2.0639138800204382</v>
      </c>
      <c r="AH135" s="8">
        <v>5.9337249422635472E-3</v>
      </c>
      <c r="AI135" s="8">
        <v>1.9452359946565561</v>
      </c>
      <c r="AJ135" s="8">
        <v>9.2870442943205067E-3</v>
      </c>
      <c r="AK135" s="8">
        <v>7.750270284549686E-3</v>
      </c>
      <c r="AL135" s="8">
        <v>2.3970332421802601E-4</v>
      </c>
      <c r="AM135" s="8">
        <v>0.50989246505698493</v>
      </c>
      <c r="AN135" s="8">
        <v>6.6076461201098162E-3</v>
      </c>
      <c r="AO135" s="8">
        <v>2.5714007761922029E-2</v>
      </c>
      <c r="AP135" s="8">
        <v>3.719210654394288E-3</v>
      </c>
      <c r="AQ135" s="8">
        <v>8.0140845240865843E-3</v>
      </c>
      <c r="AR135" s="8">
        <v>1.8003679255377391E-3</v>
      </c>
      <c r="AS135" s="8">
        <v>4.6040484006031612E-2</v>
      </c>
      <c r="AT135" s="8">
        <v>2.5613229854101979E-3</v>
      </c>
      <c r="AU135" s="8">
        <v>4.126673345544501E-3</v>
      </c>
      <c r="AV135" s="8">
        <v>1.502974481938933E-4</v>
      </c>
      <c r="AW135" s="9">
        <v>1</v>
      </c>
      <c r="AX135" s="9">
        <v>0</v>
      </c>
      <c r="AY135" s="9">
        <v>1</v>
      </c>
      <c r="AZ135" s="5">
        <v>0</v>
      </c>
      <c r="BA135" s="9">
        <v>1</v>
      </c>
      <c r="BB135" s="5">
        <v>0</v>
      </c>
      <c r="BC135" s="9">
        <v>0.99552001468117646</v>
      </c>
      <c r="BD135" s="9">
        <v>2.3943500345536609E-4</v>
      </c>
      <c r="BE135" s="9">
        <v>1</v>
      </c>
      <c r="BF135" s="5">
        <v>0</v>
      </c>
      <c r="BG135" s="9">
        <v>1</v>
      </c>
      <c r="BH135" s="5">
        <v>0</v>
      </c>
      <c r="BI135" s="9">
        <v>1.007535127117519</v>
      </c>
      <c r="BJ135" s="9">
        <v>7.6000567236778592E-4</v>
      </c>
      <c r="BK135" s="10">
        <v>43220.432084653483</v>
      </c>
      <c r="BL135" s="5">
        <v>35.149444444444441</v>
      </c>
      <c r="BM135" s="8">
        <v>3.904596321842682E-3</v>
      </c>
      <c r="BN135" s="5">
        <v>4.8260543802571731E-6</v>
      </c>
      <c r="BO135" s="11">
        <v>1.00024614982803</v>
      </c>
      <c r="BP135" s="11">
        <v>1.989092406027013</v>
      </c>
      <c r="BQ135" s="9">
        <v>7.8700000000000003E-3</v>
      </c>
      <c r="BR135" s="9">
        <v>5.8E-4</v>
      </c>
      <c r="BS135" s="9">
        <v>1.2710000000000001E-2</v>
      </c>
      <c r="BT135" s="9">
        <v>4.0000000000000003E-5</v>
      </c>
      <c r="BU135" s="9">
        <v>0</v>
      </c>
      <c r="BV135" s="9">
        <v>0</v>
      </c>
      <c r="BW135" s="9">
        <v>7.5799999999999999E-4</v>
      </c>
      <c r="BX135" s="9">
        <v>6.9999999999999999E-6</v>
      </c>
      <c r="BY135" s="9">
        <v>4.0000000000000003E-5</v>
      </c>
      <c r="BZ135" s="9">
        <v>1.9999999999999999E-6</v>
      </c>
      <c r="CA135" s="9">
        <v>2.8600000000000001E-4</v>
      </c>
      <c r="CB135" s="9">
        <v>4.9999999999999998E-7</v>
      </c>
      <c r="CC135" s="9">
        <v>250</v>
      </c>
      <c r="CD135" s="9">
        <v>0</v>
      </c>
      <c r="CE135" s="9">
        <v>1.96</v>
      </c>
      <c r="CF135" s="9">
        <v>0</v>
      </c>
      <c r="CG135" s="9">
        <v>0.22700000000000001</v>
      </c>
      <c r="CH135" s="9">
        <v>0</v>
      </c>
    </row>
    <row r="136" spans="1:86" x14ac:dyDescent="0.25">
      <c r="A136" s="5" t="s">
        <v>62</v>
      </c>
      <c r="B136" s="5" t="s">
        <v>118</v>
      </c>
      <c r="C136" s="5" t="s">
        <v>117</v>
      </c>
      <c r="D136" s="5" t="s">
        <v>6</v>
      </c>
      <c r="E136" s="5" t="s">
        <v>143</v>
      </c>
      <c r="F136" s="5" t="s">
        <v>64</v>
      </c>
      <c r="G136" s="5" t="s">
        <v>87</v>
      </c>
      <c r="H136" s="5">
        <v>2.25</v>
      </c>
      <c r="I136" s="5">
        <v>13.218480053859739</v>
      </c>
      <c r="J136" s="5">
        <v>1.2408406510028881E-2</v>
      </c>
      <c r="K136" s="5">
        <v>19.615783778096009</v>
      </c>
      <c r="L136" s="5">
        <v>0.25913440196506171</v>
      </c>
      <c r="M136" s="5">
        <v>98.887671920771396</v>
      </c>
      <c r="N136" s="5">
        <v>1.856459061428771</v>
      </c>
      <c r="O136" s="5">
        <v>0</v>
      </c>
      <c r="P136" s="5">
        <v>8.0000000000000006E-17</v>
      </c>
      <c r="Q136" s="5">
        <v>0.53491060487586473</v>
      </c>
      <c r="R136" s="5">
        <v>2.3554519539275921E-5</v>
      </c>
      <c r="S136" s="8">
        <v>113.3645107997741</v>
      </c>
      <c r="T136" s="8">
        <v>2.0935070411850411E-2</v>
      </c>
      <c r="U136" s="8">
        <v>60.371998726740323</v>
      </c>
      <c r="V136" s="8">
        <v>2.3377884802289521E-2</v>
      </c>
      <c r="W136" s="8">
        <v>0.77124534815955181</v>
      </c>
      <c r="X136" s="8">
        <v>5.0940672632380007E-3</v>
      </c>
      <c r="Y136" s="8">
        <v>0.78954781165612664</v>
      </c>
      <c r="Z136" s="8">
        <v>1.042563738394269E-2</v>
      </c>
      <c r="AA136" s="8">
        <v>3.1084274262093699E-3</v>
      </c>
      <c r="AB136" s="8">
        <v>2.9469365005845011E-4</v>
      </c>
      <c r="AC136" s="8">
        <v>113.8763232730775</v>
      </c>
      <c r="AD136" s="8">
        <v>1.9875786680570929E-2</v>
      </c>
      <c r="AE136" s="8">
        <v>60.645180960500639</v>
      </c>
      <c r="AF136" s="8">
        <v>1.8625387164968799E-2</v>
      </c>
      <c r="AG136" s="8">
        <v>0.72157079607470276</v>
      </c>
      <c r="AH136" s="8">
        <v>4.7653118067014283E-3</v>
      </c>
      <c r="AI136" s="8">
        <v>0.78295125764191265</v>
      </c>
      <c r="AJ136" s="8">
        <v>1.0106113962640269E-2</v>
      </c>
      <c r="AK136" s="8">
        <v>7.2491864257419516E-3</v>
      </c>
      <c r="AL136" s="8">
        <v>2.5195495840186398E-4</v>
      </c>
      <c r="AM136" s="8">
        <v>0.50725108400282304</v>
      </c>
      <c r="AN136" s="8">
        <v>6.5749735343629684E-3</v>
      </c>
      <c r="AO136" s="8">
        <v>2.5714007761922029E-2</v>
      </c>
      <c r="AP136" s="8">
        <v>3.719210654394288E-3</v>
      </c>
      <c r="AQ136" s="8">
        <v>8.0140845240865843E-3</v>
      </c>
      <c r="AR136" s="8">
        <v>1.8003679255377391E-3</v>
      </c>
      <c r="AS136" s="8">
        <v>4.6040484006031612E-2</v>
      </c>
      <c r="AT136" s="8">
        <v>2.5613229854101979E-3</v>
      </c>
      <c r="AU136" s="8">
        <v>4.1133681061196201E-3</v>
      </c>
      <c r="AV136" s="8">
        <v>1.4853790536971791E-4</v>
      </c>
      <c r="AW136" s="9">
        <v>1</v>
      </c>
      <c r="AX136" s="9">
        <v>0</v>
      </c>
      <c r="AY136" s="9">
        <v>1</v>
      </c>
      <c r="AZ136" s="5">
        <v>0</v>
      </c>
      <c r="BA136" s="9">
        <v>1</v>
      </c>
      <c r="BB136" s="5">
        <v>0</v>
      </c>
      <c r="BC136" s="9">
        <v>0.99546898673430217</v>
      </c>
      <c r="BD136" s="9">
        <v>2.2671485727090979E-4</v>
      </c>
      <c r="BE136" s="9">
        <v>1</v>
      </c>
      <c r="BF136" s="5">
        <v>0</v>
      </c>
      <c r="BG136" s="9">
        <v>1</v>
      </c>
      <c r="BH136" s="5">
        <v>0</v>
      </c>
      <c r="BI136" s="9">
        <v>1.007535127117519</v>
      </c>
      <c r="BJ136" s="9">
        <v>7.6000567236778592E-4</v>
      </c>
      <c r="BK136" s="10">
        <v>43220.436603973612</v>
      </c>
      <c r="BL136" s="5">
        <v>35.153958333333343</v>
      </c>
      <c r="BM136" s="8">
        <v>3.904596321842682E-3</v>
      </c>
      <c r="BN136" s="5">
        <v>4.8260543802571731E-6</v>
      </c>
      <c r="BO136" s="11">
        <v>1.0002461817784469</v>
      </c>
      <c r="BP136" s="11">
        <v>1.989269953521112</v>
      </c>
      <c r="BQ136" s="9">
        <v>7.8700000000000003E-3</v>
      </c>
      <c r="BR136" s="9">
        <v>5.8E-4</v>
      </c>
      <c r="BS136" s="9">
        <v>1.2710000000000001E-2</v>
      </c>
      <c r="BT136" s="9">
        <v>4.0000000000000003E-5</v>
      </c>
      <c r="BU136" s="9">
        <v>0</v>
      </c>
      <c r="BV136" s="9">
        <v>0</v>
      </c>
      <c r="BW136" s="9">
        <v>7.5799999999999999E-4</v>
      </c>
      <c r="BX136" s="9">
        <v>6.9999999999999999E-6</v>
      </c>
      <c r="BY136" s="9">
        <v>4.0000000000000003E-5</v>
      </c>
      <c r="BZ136" s="9">
        <v>1.9999999999999999E-6</v>
      </c>
      <c r="CA136" s="9">
        <v>2.8600000000000001E-4</v>
      </c>
      <c r="CB136" s="9">
        <v>4.9999999999999998E-7</v>
      </c>
      <c r="CC136" s="9">
        <v>250</v>
      </c>
      <c r="CD136" s="9">
        <v>0</v>
      </c>
      <c r="CE136" s="9">
        <v>1.96</v>
      </c>
      <c r="CF136" s="9">
        <v>0</v>
      </c>
      <c r="CG136" s="9">
        <v>0.22700000000000001</v>
      </c>
      <c r="CH136" s="9">
        <v>0</v>
      </c>
    </row>
    <row r="137" spans="1:86" x14ac:dyDescent="0.25">
      <c r="A137" s="5" t="s">
        <v>62</v>
      </c>
      <c r="B137" s="5" t="s">
        <v>118</v>
      </c>
      <c r="C137" s="5" t="s">
        <v>117</v>
      </c>
      <c r="D137" s="5" t="s">
        <v>6</v>
      </c>
      <c r="E137" s="5" t="s">
        <v>143</v>
      </c>
      <c r="F137" s="5" t="s">
        <v>73</v>
      </c>
      <c r="G137" s="5" t="s">
        <v>88</v>
      </c>
      <c r="H137" s="5">
        <v>2.25</v>
      </c>
      <c r="I137" s="5">
        <v>-36.401711712949087</v>
      </c>
      <c r="J137" s="5">
        <v>13.713784293217079</v>
      </c>
      <c r="K137" s="5">
        <v>0.71130902764127757</v>
      </c>
      <c r="L137" s="5">
        <v>0.39488598361780891</v>
      </c>
      <c r="M137" s="5">
        <v>-89.945950431131791</v>
      </c>
      <c r="N137" s="5">
        <v>-5.0436446248870688</v>
      </c>
      <c r="O137" s="5">
        <v>0</v>
      </c>
      <c r="P137" s="5">
        <v>8.0000000000000006E-17</v>
      </c>
      <c r="Q137" s="5">
        <v>0.17858587100690451</v>
      </c>
      <c r="R137" s="5">
        <v>6.4322289962258864E-3</v>
      </c>
      <c r="S137" s="8">
        <v>0.4366921952776559</v>
      </c>
      <c r="T137" s="8">
        <v>1.620632760442535E-2</v>
      </c>
      <c r="U137" s="8">
        <v>7.7900762761738837E-2</v>
      </c>
      <c r="V137" s="8">
        <v>2.5542911929396759E-2</v>
      </c>
      <c r="W137" s="8">
        <v>4.1945224861190868E-3</v>
      </c>
      <c r="X137" s="8">
        <v>8.1603617048777652E-3</v>
      </c>
      <c r="Y137" s="8">
        <v>2.8077996315778449E-2</v>
      </c>
      <c r="Z137" s="8">
        <v>1.2567809319216441E-2</v>
      </c>
      <c r="AA137" s="8">
        <v>2.82108614886183E-3</v>
      </c>
      <c r="AB137" s="8">
        <v>2.306220113047969E-4</v>
      </c>
      <c r="AC137" s="8">
        <v>1.3202499588691341</v>
      </c>
      <c r="AD137" s="8">
        <v>1.1667276134639351E-2</v>
      </c>
      <c r="AE137" s="8">
        <v>0.1020721354329971</v>
      </c>
      <c r="AF137" s="8">
        <v>1.123821462098885E-2</v>
      </c>
      <c r="AG137" s="8">
        <v>-4.2227049261855228E-2</v>
      </c>
      <c r="AH137" s="8">
        <v>5.2331350707987339E-3</v>
      </c>
      <c r="AI137" s="8">
        <v>2.0495342220049041E-2</v>
      </c>
      <c r="AJ137" s="8">
        <v>8.4317366863559014E-3</v>
      </c>
      <c r="AK137" s="8">
        <v>7.1300111780744149E-3</v>
      </c>
      <c r="AL137" s="8">
        <v>2.110959756801617E-4</v>
      </c>
      <c r="AM137" s="8">
        <v>0.87056831174567528</v>
      </c>
      <c r="AN137" s="8">
        <v>1.1248098595764269E-2</v>
      </c>
      <c r="AO137" s="8">
        <v>4.5290827601397667E-2</v>
      </c>
      <c r="AP137" s="8">
        <v>2.3068642434038299E-2</v>
      </c>
      <c r="AQ137" s="8">
        <v>9.5103752212634968E-3</v>
      </c>
      <c r="AR137" s="8">
        <v>6.2614535441231113E-3</v>
      </c>
      <c r="AS137" s="8">
        <v>4.6371440845125303E-2</v>
      </c>
      <c r="AT137" s="8">
        <v>9.3196377363148394E-3</v>
      </c>
      <c r="AU137" s="8">
        <v>4.2945766107185266E-3</v>
      </c>
      <c r="AV137" s="8">
        <v>8.8475845761046981E-5</v>
      </c>
      <c r="AW137" s="9">
        <v>1</v>
      </c>
      <c r="AX137" s="9">
        <v>0</v>
      </c>
      <c r="AY137" s="9">
        <v>1</v>
      </c>
      <c r="AZ137" s="5">
        <v>0</v>
      </c>
      <c r="BA137" s="9">
        <v>1</v>
      </c>
      <c r="BB137" s="5">
        <v>0</v>
      </c>
      <c r="BC137" s="9">
        <v>0.99541848215098572</v>
      </c>
      <c r="BD137" s="9">
        <v>2.1646281140667799E-4</v>
      </c>
      <c r="BE137" s="9">
        <v>1</v>
      </c>
      <c r="BF137" s="5">
        <v>0</v>
      </c>
      <c r="BG137" s="9">
        <v>1</v>
      </c>
      <c r="BH137" s="5">
        <v>0</v>
      </c>
      <c r="BI137" s="9">
        <v>1.007535127117519</v>
      </c>
      <c r="BJ137" s="9">
        <v>7.6000567236778592E-4</v>
      </c>
      <c r="BK137" s="10">
        <v>43220.44107379402</v>
      </c>
      <c r="BL137" s="5">
        <v>35.158425925925933</v>
      </c>
      <c r="BM137" s="8">
        <v>3.904596321842682E-3</v>
      </c>
      <c r="BN137" s="5">
        <v>4.8260543802571731E-6</v>
      </c>
      <c r="BO137" s="11">
        <v>1.0002462133789161</v>
      </c>
      <c r="BP137" s="11">
        <v>1.989445571941435</v>
      </c>
      <c r="BQ137" s="9">
        <v>7.8700000000000003E-3</v>
      </c>
      <c r="BR137" s="9">
        <v>5.8E-4</v>
      </c>
      <c r="BS137" s="9">
        <v>1.2710000000000001E-2</v>
      </c>
      <c r="BT137" s="9">
        <v>4.0000000000000003E-5</v>
      </c>
      <c r="BU137" s="9">
        <v>0</v>
      </c>
      <c r="BV137" s="9">
        <v>0</v>
      </c>
      <c r="BW137" s="9">
        <v>7.5799999999999999E-4</v>
      </c>
      <c r="BX137" s="9">
        <v>6.9999999999999999E-6</v>
      </c>
      <c r="BY137" s="9">
        <v>4.0000000000000003E-5</v>
      </c>
      <c r="BZ137" s="9">
        <v>1.9999999999999999E-6</v>
      </c>
      <c r="CA137" s="9">
        <v>2.8600000000000001E-4</v>
      </c>
      <c r="CB137" s="9">
        <v>4.9999999999999998E-7</v>
      </c>
      <c r="CC137" s="9">
        <v>250</v>
      </c>
      <c r="CD137" s="9">
        <v>0</v>
      </c>
      <c r="CE137" s="9">
        <v>1.96</v>
      </c>
      <c r="CF137" s="9">
        <v>0</v>
      </c>
      <c r="CG137" s="9">
        <v>0.22700000000000001</v>
      </c>
      <c r="CH137" s="9">
        <v>0</v>
      </c>
    </row>
    <row r="138" spans="1:86" x14ac:dyDescent="0.25">
      <c r="A138" s="5" t="s">
        <v>62</v>
      </c>
      <c r="B138" s="5" t="s">
        <v>118</v>
      </c>
      <c r="C138" s="5" t="s">
        <v>117</v>
      </c>
      <c r="D138" s="5" t="s">
        <v>6</v>
      </c>
      <c r="E138" s="5" t="s">
        <v>143</v>
      </c>
      <c r="F138" s="5" t="s">
        <v>64</v>
      </c>
      <c r="G138" s="5" t="s">
        <v>89</v>
      </c>
      <c r="H138" s="5">
        <v>2.25</v>
      </c>
      <c r="I138" s="5">
        <v>12.442248638418761</v>
      </c>
      <c r="J138" s="5">
        <v>3.114221738629528E-2</v>
      </c>
      <c r="K138" s="5">
        <v>14.74820771187099</v>
      </c>
      <c r="L138" s="5">
        <v>0.2240654063464721</v>
      </c>
      <c r="M138" s="5">
        <v>86.366297050829274</v>
      </c>
      <c r="N138" s="5">
        <v>1.747070881886692</v>
      </c>
      <c r="O138" s="5">
        <v>0</v>
      </c>
      <c r="P138" s="5">
        <v>8.0000000000000006E-17</v>
      </c>
      <c r="Q138" s="5">
        <v>0.49627992075495819</v>
      </c>
      <c r="R138" s="5">
        <v>4.4996210214543999E-4</v>
      </c>
      <c r="S138" s="8">
        <v>86.128137867459571</v>
      </c>
      <c r="T138" s="8">
        <v>2.0541174421073411E-2</v>
      </c>
      <c r="U138" s="8">
        <v>42.568004357426993</v>
      </c>
      <c r="V138" s="8">
        <v>1.7972144004168411E-2</v>
      </c>
      <c r="W138" s="8">
        <v>0.560860065989917</v>
      </c>
      <c r="X138" s="8">
        <v>5.3055395080042747E-3</v>
      </c>
      <c r="Y138" s="8">
        <v>0.74030948260150797</v>
      </c>
      <c r="Z138" s="8">
        <v>1.124267669934954E-2</v>
      </c>
      <c r="AA138" s="8">
        <v>3.902556985960947E-2</v>
      </c>
      <c r="AB138" s="8">
        <v>6.1004051555003447E-4</v>
      </c>
      <c r="AC138" s="8">
        <v>86.643333846191055</v>
      </c>
      <c r="AD138" s="8">
        <v>1.9407810456827278E-2</v>
      </c>
      <c r="AE138" s="8">
        <v>42.785443135433347</v>
      </c>
      <c r="AF138" s="8">
        <v>1.5218771750810951E-2</v>
      </c>
      <c r="AG138" s="8">
        <v>0.50631003855209933</v>
      </c>
      <c r="AH138" s="8">
        <v>4.9907338942974276E-3</v>
      </c>
      <c r="AI138" s="8">
        <v>0.74200538278309924</v>
      </c>
      <c r="AJ138" s="8">
        <v>1.0947027173187549E-2</v>
      </c>
      <c r="AK138" s="8">
        <v>4.2851188116018749E-2</v>
      </c>
      <c r="AL138" s="8">
        <v>5.8587896747839565E-4</v>
      </c>
      <c r="AM138" s="8">
        <v>0.50203604961383674</v>
      </c>
      <c r="AN138" s="8">
        <v>6.7287992887903984E-3</v>
      </c>
      <c r="AO138" s="8">
        <v>2.5714007761922029E-2</v>
      </c>
      <c r="AP138" s="8">
        <v>3.719210654394288E-3</v>
      </c>
      <c r="AQ138" s="8">
        <v>8.0140845240865843E-3</v>
      </c>
      <c r="AR138" s="8">
        <v>1.8003679255377391E-3</v>
      </c>
      <c r="AS138" s="8">
        <v>4.6040484006031612E-2</v>
      </c>
      <c r="AT138" s="8">
        <v>2.5613229854101979E-3</v>
      </c>
      <c r="AU138" s="8">
        <v>4.0870987872551109E-3</v>
      </c>
      <c r="AV138" s="8">
        <v>1.4998655203486439E-4</v>
      </c>
      <c r="AW138" s="9">
        <v>1</v>
      </c>
      <c r="AX138" s="9">
        <v>0</v>
      </c>
      <c r="AY138" s="9">
        <v>1</v>
      </c>
      <c r="AZ138" s="5">
        <v>0</v>
      </c>
      <c r="BA138" s="9">
        <v>1</v>
      </c>
      <c r="BB138" s="5">
        <v>0</v>
      </c>
      <c r="BC138" s="9">
        <v>0.99536823924944806</v>
      </c>
      <c r="BD138" s="9">
        <v>2.0891231149333339E-4</v>
      </c>
      <c r="BE138" s="9">
        <v>1</v>
      </c>
      <c r="BF138" s="5">
        <v>0</v>
      </c>
      <c r="BG138" s="9">
        <v>1</v>
      </c>
      <c r="BH138" s="5">
        <v>0</v>
      </c>
      <c r="BI138" s="9">
        <v>1.007535127117519</v>
      </c>
      <c r="BJ138" s="9">
        <v>7.6000567236778592E-4</v>
      </c>
      <c r="BK138" s="10">
        <v>43220.445520480564</v>
      </c>
      <c r="BL138" s="5">
        <v>35.162870370370371</v>
      </c>
      <c r="BM138" s="8">
        <v>3.904596321842682E-3</v>
      </c>
      <c r="BN138" s="5">
        <v>4.8260543802571731E-6</v>
      </c>
      <c r="BO138" s="11">
        <v>1.0002462448158349</v>
      </c>
      <c r="BP138" s="11">
        <v>1.9896202968203709</v>
      </c>
      <c r="BQ138" s="9">
        <v>7.8700000000000003E-3</v>
      </c>
      <c r="BR138" s="9">
        <v>5.8E-4</v>
      </c>
      <c r="BS138" s="9">
        <v>1.2710000000000001E-2</v>
      </c>
      <c r="BT138" s="9">
        <v>4.0000000000000003E-5</v>
      </c>
      <c r="BU138" s="9">
        <v>0</v>
      </c>
      <c r="BV138" s="9">
        <v>0</v>
      </c>
      <c r="BW138" s="9">
        <v>7.5799999999999999E-4</v>
      </c>
      <c r="BX138" s="9">
        <v>6.9999999999999999E-6</v>
      </c>
      <c r="BY138" s="9">
        <v>4.0000000000000003E-5</v>
      </c>
      <c r="BZ138" s="9">
        <v>1.9999999999999999E-6</v>
      </c>
      <c r="CA138" s="9">
        <v>2.8600000000000001E-4</v>
      </c>
      <c r="CB138" s="9">
        <v>4.9999999999999998E-7</v>
      </c>
      <c r="CC138" s="9">
        <v>250</v>
      </c>
      <c r="CD138" s="9">
        <v>0</v>
      </c>
      <c r="CE138" s="9">
        <v>1.96</v>
      </c>
      <c r="CF138" s="9">
        <v>0</v>
      </c>
      <c r="CG138" s="9">
        <v>0.22700000000000001</v>
      </c>
      <c r="CH138" s="9">
        <v>0</v>
      </c>
    </row>
    <row r="139" spans="1:86" x14ac:dyDescent="0.25">
      <c r="A139" s="5" t="s">
        <v>62</v>
      </c>
      <c r="B139" s="5" t="s">
        <v>118</v>
      </c>
      <c r="C139" s="5" t="s">
        <v>117</v>
      </c>
      <c r="D139" s="5" t="s">
        <v>6</v>
      </c>
      <c r="E139" s="5" t="s">
        <v>143</v>
      </c>
      <c r="F139" s="5" t="s">
        <v>64</v>
      </c>
      <c r="G139" s="5" t="s">
        <v>90</v>
      </c>
      <c r="H139" s="5">
        <v>2.25</v>
      </c>
      <c r="I139" s="5">
        <v>14.313509972621279</v>
      </c>
      <c r="J139" s="5">
        <v>1.602225677883291E-2</v>
      </c>
      <c r="K139" s="5">
        <v>21.588649891334331</v>
      </c>
      <c r="L139" s="5">
        <v>0.39690322640967279</v>
      </c>
      <c r="M139" s="5">
        <v>99.003511390412754</v>
      </c>
      <c r="N139" s="5">
        <v>2.0108519141036698</v>
      </c>
      <c r="O139" s="5">
        <v>0</v>
      </c>
      <c r="P139" s="5">
        <v>8.0000000000000006E-17</v>
      </c>
      <c r="Q139" s="5">
        <v>0.49426125376364582</v>
      </c>
      <c r="R139" s="5">
        <v>2.0689718450399462E-5</v>
      </c>
      <c r="S139" s="8">
        <v>98.102828806789731</v>
      </c>
      <c r="T139" s="8">
        <v>2.1869100165797069E-2</v>
      </c>
      <c r="U139" s="8">
        <v>48.289516323433823</v>
      </c>
      <c r="V139" s="8">
        <v>2.2073254590197631E-2</v>
      </c>
      <c r="W139" s="8">
        <v>0.61594749090302814</v>
      </c>
      <c r="X139" s="8">
        <v>4.8090707561659818E-3</v>
      </c>
      <c r="Y139" s="8">
        <v>0.57359302414696445</v>
      </c>
      <c r="Z139" s="8">
        <v>1.0541949868112001E-2</v>
      </c>
      <c r="AA139" s="8">
        <v>2.3484101418399161E-3</v>
      </c>
      <c r="AB139" s="8">
        <v>3.1488959129438281E-4</v>
      </c>
      <c r="AC139" s="8">
        <v>98.592293455440625</v>
      </c>
      <c r="AD139" s="8">
        <v>2.0613247818939921E-2</v>
      </c>
      <c r="AE139" s="8">
        <v>48.530263350750523</v>
      </c>
      <c r="AF139" s="8">
        <v>1.948836243622783E-2</v>
      </c>
      <c r="AG139" s="8">
        <v>0.56865019484149071</v>
      </c>
      <c r="AH139" s="8">
        <v>4.4593538624452967E-3</v>
      </c>
      <c r="AI139" s="8">
        <v>0.56742065524524643</v>
      </c>
      <c r="AJ139" s="8">
        <v>1.022606139166962E-2</v>
      </c>
      <c r="AK139" s="8">
        <v>6.4278273513876686E-3</v>
      </c>
      <c r="AL139" s="8">
        <v>2.6803940268146258E-4</v>
      </c>
      <c r="AM139" s="8">
        <v>0.49545291529423341</v>
      </c>
      <c r="AN139" s="8">
        <v>7.3042149760692157E-3</v>
      </c>
      <c r="AO139" s="8">
        <v>2.5714007761922029E-2</v>
      </c>
      <c r="AP139" s="8">
        <v>3.719210654394288E-3</v>
      </c>
      <c r="AQ139" s="8">
        <v>8.0140845240865843E-3</v>
      </c>
      <c r="AR139" s="8">
        <v>1.8003679255377391E-3</v>
      </c>
      <c r="AS139" s="8">
        <v>4.6040484006031612E-2</v>
      </c>
      <c r="AT139" s="8">
        <v>2.5613229854101979E-3</v>
      </c>
      <c r="AU139" s="8">
        <v>4.0539380366884847E-3</v>
      </c>
      <c r="AV139" s="8">
        <v>1.6071610246422039E-4</v>
      </c>
      <c r="AW139" s="9">
        <v>1</v>
      </c>
      <c r="AX139" s="9">
        <v>0</v>
      </c>
      <c r="AY139" s="9">
        <v>1</v>
      </c>
      <c r="AZ139" s="5">
        <v>0</v>
      </c>
      <c r="BA139" s="9">
        <v>1</v>
      </c>
      <c r="BB139" s="5">
        <v>0</v>
      </c>
      <c r="BC139" s="9">
        <v>0.99524106190493089</v>
      </c>
      <c r="BD139" s="9">
        <v>2.033364438505897E-4</v>
      </c>
      <c r="BE139" s="9">
        <v>1</v>
      </c>
      <c r="BF139" s="5">
        <v>0</v>
      </c>
      <c r="BG139" s="9">
        <v>1</v>
      </c>
      <c r="BH139" s="5">
        <v>0</v>
      </c>
      <c r="BI139" s="9">
        <v>1.007535127117519</v>
      </c>
      <c r="BJ139" s="9">
        <v>7.6000567236778592E-4</v>
      </c>
      <c r="BK139" s="10">
        <v>43220.456761930138</v>
      </c>
      <c r="BL139" s="5">
        <v>35.174120370370368</v>
      </c>
      <c r="BM139" s="8">
        <v>3.904596321842682E-3</v>
      </c>
      <c r="BN139" s="5">
        <v>4.8260543802571731E-6</v>
      </c>
      <c r="BO139" s="11">
        <v>1.0002463242899691</v>
      </c>
      <c r="BP139" s="11">
        <v>1.990062078631522</v>
      </c>
      <c r="BQ139" s="9">
        <v>7.8700000000000003E-3</v>
      </c>
      <c r="BR139" s="9">
        <v>5.8E-4</v>
      </c>
      <c r="BS139" s="9">
        <v>1.2710000000000001E-2</v>
      </c>
      <c r="BT139" s="9">
        <v>4.0000000000000003E-5</v>
      </c>
      <c r="BU139" s="9">
        <v>0</v>
      </c>
      <c r="BV139" s="9">
        <v>0</v>
      </c>
      <c r="BW139" s="9">
        <v>7.5799999999999999E-4</v>
      </c>
      <c r="BX139" s="9">
        <v>6.9999999999999999E-6</v>
      </c>
      <c r="BY139" s="9">
        <v>4.0000000000000003E-5</v>
      </c>
      <c r="BZ139" s="9">
        <v>1.9999999999999999E-6</v>
      </c>
      <c r="CA139" s="9">
        <v>2.8600000000000001E-4</v>
      </c>
      <c r="CB139" s="9">
        <v>4.9999999999999998E-7</v>
      </c>
      <c r="CC139" s="9">
        <v>250</v>
      </c>
      <c r="CD139" s="9">
        <v>0</v>
      </c>
      <c r="CE139" s="9">
        <v>1.96</v>
      </c>
      <c r="CF139" s="9">
        <v>0</v>
      </c>
      <c r="CG139" s="9">
        <v>0.22700000000000001</v>
      </c>
      <c r="CH139" s="9">
        <v>0</v>
      </c>
    </row>
    <row r="140" spans="1:86" x14ac:dyDescent="0.25">
      <c r="A140" s="12"/>
      <c r="B140" s="12" t="s">
        <v>118</v>
      </c>
      <c r="C140" s="12" t="s">
        <v>117</v>
      </c>
      <c r="D140" s="12" t="s">
        <v>6</v>
      </c>
      <c r="E140" s="12" t="s">
        <v>143</v>
      </c>
      <c r="F140" s="12" t="s">
        <v>69</v>
      </c>
      <c r="G140" s="12" t="s">
        <v>91</v>
      </c>
      <c r="H140" s="12">
        <v>2.25</v>
      </c>
      <c r="I140" s="12">
        <v>10.73339024833373</v>
      </c>
      <c r="J140" s="12">
        <v>1.33387128416398E-2</v>
      </c>
      <c r="K140" s="12">
        <v>16.611967722032201</v>
      </c>
      <c r="L140" s="12">
        <v>0.16525118759342461</v>
      </c>
      <c r="M140" s="12">
        <v>97.569606448670072</v>
      </c>
      <c r="N140" s="12">
        <v>1.5064183623774119</v>
      </c>
      <c r="O140" s="12">
        <v>0</v>
      </c>
      <c r="P140" s="12">
        <v>8.0000000000000006E-17</v>
      </c>
      <c r="Q140" s="12">
        <v>0.6510110509687842</v>
      </c>
      <c r="R140" s="12">
        <v>6.5329944873118275E-5</v>
      </c>
      <c r="S140" s="15">
        <v>98.734116059729359</v>
      </c>
      <c r="T140" s="15">
        <v>1.9646456021591069E-2</v>
      </c>
      <c r="U140" s="15">
        <v>63.935096853835461</v>
      </c>
      <c r="V140" s="15">
        <v>2.1688981779560669E-2</v>
      </c>
      <c r="W140" s="15">
        <v>0.81685256423951136</v>
      </c>
      <c r="X140" s="15">
        <v>5.8653068113703553E-3</v>
      </c>
      <c r="Y140" s="15">
        <v>0.98685647171254653</v>
      </c>
      <c r="Z140" s="15">
        <v>9.8110323657597271E-3</v>
      </c>
      <c r="AA140" s="15">
        <v>6.979295594679376E-3</v>
      </c>
      <c r="AB140" s="15">
        <v>3.6388026749293911E-4</v>
      </c>
      <c r="AC140" s="15">
        <v>99.242465753817754</v>
      </c>
      <c r="AD140" s="15">
        <v>1.810278958547458E-2</v>
      </c>
      <c r="AE140" s="15">
        <v>64.258054461042178</v>
      </c>
      <c r="AF140" s="15">
        <v>1.6821264870634688E-2</v>
      </c>
      <c r="AG140" s="15">
        <v>0.77030883678824957</v>
      </c>
      <c r="AH140" s="15">
        <v>5.5821590199673123E-3</v>
      </c>
      <c r="AI140" s="15">
        <v>0.98414541454774329</v>
      </c>
      <c r="AJ140" s="15">
        <v>9.4707961991795757E-3</v>
      </c>
      <c r="AK140" s="15">
        <v>1.100074894521093E-2</v>
      </c>
      <c r="AL140" s="15">
        <v>3.1997742147945208E-4</v>
      </c>
      <c r="AM140" s="15">
        <v>0.49283185255587281</v>
      </c>
      <c r="AN140" s="15">
        <v>7.6336258378535216E-3</v>
      </c>
      <c r="AO140" s="15">
        <v>2.5714007761922029E-2</v>
      </c>
      <c r="AP140" s="15">
        <v>3.719210654394288E-3</v>
      </c>
      <c r="AQ140" s="15">
        <v>8.0140845240865843E-3</v>
      </c>
      <c r="AR140" s="15">
        <v>1.8003679255377391E-3</v>
      </c>
      <c r="AS140" s="15">
        <v>4.6040484006031612E-2</v>
      </c>
      <c r="AT140" s="15">
        <v>2.5613229854101979E-3</v>
      </c>
      <c r="AU140" s="15">
        <v>4.0407351452591798E-3</v>
      </c>
      <c r="AV140" s="15">
        <v>1.6740038752404191E-4</v>
      </c>
      <c r="AW140" s="16">
        <v>1</v>
      </c>
      <c r="AX140" s="16">
        <v>0</v>
      </c>
      <c r="AY140" s="16">
        <v>1</v>
      </c>
      <c r="AZ140" s="12">
        <v>0</v>
      </c>
      <c r="BA140" s="16">
        <v>1</v>
      </c>
      <c r="BB140" s="12">
        <v>0</v>
      </c>
      <c r="BC140" s="16">
        <v>0.99519042648072487</v>
      </c>
      <c r="BD140" s="16">
        <v>2.0677845813423581E-4</v>
      </c>
      <c r="BE140" s="16">
        <v>1</v>
      </c>
      <c r="BF140" s="12">
        <v>0</v>
      </c>
      <c r="BG140" s="16">
        <v>1</v>
      </c>
      <c r="BH140" s="12">
        <v>0</v>
      </c>
      <c r="BI140" s="16">
        <v>1.007535127117519</v>
      </c>
      <c r="BJ140" s="16">
        <v>7.6000567236778592E-4</v>
      </c>
      <c r="BK140" s="17">
        <v>43220.461242026468</v>
      </c>
      <c r="BL140" s="12">
        <v>35.178599537037037</v>
      </c>
      <c r="BM140" s="15">
        <v>3.904596321842682E-3</v>
      </c>
      <c r="BN140" s="12">
        <v>4.8260543802571731E-6</v>
      </c>
      <c r="BO140" s="18">
        <v>1.000246355963091</v>
      </c>
      <c r="BP140" s="18">
        <v>1.9902381709007819</v>
      </c>
      <c r="BQ140" s="16">
        <v>7.8700000000000003E-3</v>
      </c>
      <c r="BR140" s="16">
        <v>5.8E-4</v>
      </c>
      <c r="BS140" s="16">
        <v>1.2710000000000001E-2</v>
      </c>
      <c r="BT140" s="16">
        <v>4.0000000000000003E-5</v>
      </c>
      <c r="BU140" s="16">
        <v>0</v>
      </c>
      <c r="BV140" s="16">
        <v>0</v>
      </c>
      <c r="BW140" s="16">
        <v>7.5799999999999999E-4</v>
      </c>
      <c r="BX140" s="16">
        <v>6.9999999999999999E-6</v>
      </c>
      <c r="BY140" s="16">
        <v>4.0000000000000003E-5</v>
      </c>
      <c r="BZ140" s="16">
        <v>1.9999999999999999E-6</v>
      </c>
      <c r="CA140" s="16">
        <v>2.8600000000000001E-4</v>
      </c>
      <c r="CB140" s="16">
        <v>4.9999999999999998E-7</v>
      </c>
      <c r="CC140" s="16">
        <v>250</v>
      </c>
      <c r="CD140" s="16">
        <v>0</v>
      </c>
      <c r="CE140" s="16">
        <v>1.96</v>
      </c>
      <c r="CF140" s="16">
        <v>0</v>
      </c>
      <c r="CG140" s="16">
        <v>0.22700000000000001</v>
      </c>
      <c r="CH140" s="16">
        <v>0</v>
      </c>
    </row>
    <row r="142" spans="1:86" x14ac:dyDescent="0.25">
      <c r="S142" t="s">
        <v>102</v>
      </c>
      <c r="AC142" t="s">
        <v>103</v>
      </c>
      <c r="AM142" t="s">
        <v>9</v>
      </c>
    </row>
    <row r="143" spans="1:86" ht="18.75" x14ac:dyDescent="0.35">
      <c r="A143" s="3" t="s">
        <v>10</v>
      </c>
      <c r="B143" s="3" t="s">
        <v>139</v>
      </c>
      <c r="C143" s="3" t="s">
        <v>140</v>
      </c>
      <c r="D143" s="3" t="s">
        <v>141</v>
      </c>
      <c r="E143" s="3" t="s">
        <v>142</v>
      </c>
      <c r="F143" s="3" t="s">
        <v>12</v>
      </c>
      <c r="G143" s="3" t="s">
        <v>11</v>
      </c>
      <c r="H143" s="3" t="s">
        <v>13</v>
      </c>
      <c r="I143" s="3" t="s">
        <v>14</v>
      </c>
      <c r="J143" s="3" t="s">
        <v>15</v>
      </c>
      <c r="K143" s="3" t="s">
        <v>16</v>
      </c>
      <c r="L143" s="3" t="s">
        <v>15</v>
      </c>
      <c r="M143" s="3" t="s">
        <v>19</v>
      </c>
      <c r="N143" s="3" t="s">
        <v>20</v>
      </c>
      <c r="O143" s="3" t="s">
        <v>21</v>
      </c>
      <c r="P143" s="3" t="s">
        <v>22</v>
      </c>
      <c r="Q143" s="3" t="s">
        <v>23</v>
      </c>
      <c r="R143" s="3" t="s">
        <v>24</v>
      </c>
      <c r="S143" s="3" t="s">
        <v>25</v>
      </c>
      <c r="T143" s="3" t="s">
        <v>15</v>
      </c>
      <c r="U143" s="3" t="s">
        <v>26</v>
      </c>
      <c r="V143" s="3" t="s">
        <v>15</v>
      </c>
      <c r="W143" s="3" t="s">
        <v>27</v>
      </c>
      <c r="X143" s="3" t="s">
        <v>15</v>
      </c>
      <c r="Y143" s="3" t="s">
        <v>28</v>
      </c>
      <c r="Z143" s="3" t="s">
        <v>15</v>
      </c>
      <c r="AA143" s="3" t="s">
        <v>29</v>
      </c>
      <c r="AB143" s="3" t="s">
        <v>15</v>
      </c>
      <c r="AC143" s="3" t="s">
        <v>25</v>
      </c>
      <c r="AD143" s="3" t="s">
        <v>15</v>
      </c>
      <c r="AE143" s="3" t="s">
        <v>26</v>
      </c>
      <c r="AF143" s="3" t="s">
        <v>15</v>
      </c>
      <c r="AG143" s="3" t="s">
        <v>27</v>
      </c>
      <c r="AH143" s="3" t="s">
        <v>15</v>
      </c>
      <c r="AI143" s="3" t="s">
        <v>28</v>
      </c>
      <c r="AJ143" s="3" t="s">
        <v>15</v>
      </c>
      <c r="AK143" s="3" t="s">
        <v>29</v>
      </c>
      <c r="AL143" s="3" t="s">
        <v>15</v>
      </c>
      <c r="AM143" s="3" t="s">
        <v>25</v>
      </c>
      <c r="AN143" s="3" t="s">
        <v>15</v>
      </c>
      <c r="AO143" s="3" t="s">
        <v>26</v>
      </c>
      <c r="AP143" s="3" t="s">
        <v>15</v>
      </c>
      <c r="AQ143" s="3" t="s">
        <v>27</v>
      </c>
      <c r="AR143" s="3" t="s">
        <v>15</v>
      </c>
      <c r="AS143" s="3" t="s">
        <v>28</v>
      </c>
      <c r="AT143" s="3" t="s">
        <v>15</v>
      </c>
      <c r="AU143" s="3" t="s">
        <v>29</v>
      </c>
      <c r="AV143" s="3" t="s">
        <v>15</v>
      </c>
      <c r="AW143" s="3" t="s">
        <v>30</v>
      </c>
      <c r="AX143" s="3" t="s">
        <v>15</v>
      </c>
      <c r="AY143" s="3" t="s">
        <v>31</v>
      </c>
      <c r="AZ143" s="3" t="s">
        <v>15</v>
      </c>
      <c r="BA143" s="3" t="s">
        <v>32</v>
      </c>
      <c r="BB143" s="3" t="s">
        <v>15</v>
      </c>
      <c r="BC143" s="3" t="s">
        <v>33</v>
      </c>
      <c r="BD143" s="3" t="s">
        <v>15</v>
      </c>
      <c r="BE143" s="3" t="s">
        <v>34</v>
      </c>
      <c r="BF143" s="3" t="s">
        <v>15</v>
      </c>
      <c r="BG143" s="3" t="s">
        <v>35</v>
      </c>
      <c r="BH143" s="3" t="s">
        <v>15</v>
      </c>
      <c r="BI143" s="3" t="s">
        <v>36</v>
      </c>
      <c r="BJ143" s="3" t="s">
        <v>15</v>
      </c>
      <c r="BK143" s="3" t="s">
        <v>37</v>
      </c>
      <c r="BL143" s="3" t="s">
        <v>38</v>
      </c>
      <c r="BM143" s="3" t="s">
        <v>39</v>
      </c>
      <c r="BN143" s="3" t="s">
        <v>15</v>
      </c>
      <c r="BO143" s="3" t="s">
        <v>40</v>
      </c>
      <c r="BP143" s="3" t="s">
        <v>41</v>
      </c>
      <c r="BQ143" s="3" t="s">
        <v>46</v>
      </c>
      <c r="BR143" s="3" t="s">
        <v>15</v>
      </c>
      <c r="BS143" s="3" t="s">
        <v>47</v>
      </c>
      <c r="BT143" s="3" t="s">
        <v>15</v>
      </c>
      <c r="BU143" s="3" t="s">
        <v>48</v>
      </c>
      <c r="BV143" s="3" t="s">
        <v>15</v>
      </c>
      <c r="BW143" s="3" t="s">
        <v>49</v>
      </c>
      <c r="BX143" s="3" t="s">
        <v>15</v>
      </c>
      <c r="BY143" s="3" t="s">
        <v>50</v>
      </c>
      <c r="BZ143" s="3" t="s">
        <v>15</v>
      </c>
      <c r="CA143" s="3" t="s">
        <v>51</v>
      </c>
      <c r="CB143" s="3" t="s">
        <v>15</v>
      </c>
      <c r="CC143" s="3" t="s">
        <v>52</v>
      </c>
      <c r="CD143" s="3" t="s">
        <v>15</v>
      </c>
      <c r="CE143" s="3" t="s">
        <v>53</v>
      </c>
      <c r="CF143" s="3" t="s">
        <v>15</v>
      </c>
      <c r="CG143" s="3" t="s">
        <v>54</v>
      </c>
      <c r="CH143" s="3" t="s">
        <v>15</v>
      </c>
    </row>
    <row r="144" spans="1:86" x14ac:dyDescent="0.25">
      <c r="A144" s="4" t="s">
        <v>10</v>
      </c>
      <c r="B144" s="4" t="s">
        <v>10</v>
      </c>
      <c r="C144" s="4" t="s">
        <v>10</v>
      </c>
      <c r="D144" s="4" t="s">
        <v>10</v>
      </c>
      <c r="E144" s="4" t="s">
        <v>10</v>
      </c>
      <c r="F144" s="4" t="s">
        <v>10</v>
      </c>
      <c r="G144" s="4" t="s">
        <v>10</v>
      </c>
      <c r="H144" s="4" t="s">
        <v>55</v>
      </c>
      <c r="I144" s="4" t="s">
        <v>56</v>
      </c>
      <c r="J144" s="4" t="s">
        <v>56</v>
      </c>
      <c r="K144" s="4" t="s">
        <v>10</v>
      </c>
      <c r="L144" s="4" t="s">
        <v>10</v>
      </c>
      <c r="M144" s="4" t="s">
        <v>57</v>
      </c>
      <c r="N144" s="4" t="s">
        <v>10</v>
      </c>
      <c r="O144" s="4" t="s">
        <v>58</v>
      </c>
      <c r="P144" s="4" t="s">
        <v>59</v>
      </c>
      <c r="Q144" s="4" t="s">
        <v>10</v>
      </c>
      <c r="R144" s="4" t="s">
        <v>10</v>
      </c>
      <c r="S144" s="4" t="s">
        <v>60</v>
      </c>
      <c r="T144" s="4" t="s">
        <v>10</v>
      </c>
      <c r="U144" s="4" t="s">
        <v>60</v>
      </c>
      <c r="V144" s="4" t="s">
        <v>10</v>
      </c>
      <c r="W144" s="4" t="s">
        <v>60</v>
      </c>
      <c r="X144" s="4" t="s">
        <v>10</v>
      </c>
      <c r="Y144" s="4" t="s">
        <v>60</v>
      </c>
      <c r="Z144" s="4" t="s">
        <v>10</v>
      </c>
      <c r="AA144" s="4" t="s">
        <v>60</v>
      </c>
      <c r="AB144" s="4" t="s">
        <v>10</v>
      </c>
      <c r="AC144" s="4" t="s">
        <v>60</v>
      </c>
      <c r="AD144" s="4" t="s">
        <v>10</v>
      </c>
      <c r="AE144" s="4" t="s">
        <v>60</v>
      </c>
      <c r="AF144" s="4" t="s">
        <v>10</v>
      </c>
      <c r="AG144" s="4" t="s">
        <v>60</v>
      </c>
      <c r="AH144" s="4" t="s">
        <v>10</v>
      </c>
      <c r="AI144" s="4" t="s">
        <v>60</v>
      </c>
      <c r="AJ144" s="4" t="s">
        <v>10</v>
      </c>
      <c r="AK144" s="4" t="s">
        <v>60</v>
      </c>
      <c r="AL144" s="4" t="s">
        <v>10</v>
      </c>
      <c r="AM144" s="4" t="s">
        <v>60</v>
      </c>
      <c r="AN144" s="4" t="s">
        <v>10</v>
      </c>
      <c r="AO144" s="4" t="s">
        <v>60</v>
      </c>
      <c r="AP144" s="4" t="s">
        <v>10</v>
      </c>
      <c r="AQ144" s="4" t="s">
        <v>60</v>
      </c>
      <c r="AR144" s="4" t="s">
        <v>10</v>
      </c>
      <c r="AS144" s="4" t="s">
        <v>60</v>
      </c>
      <c r="AT144" s="4" t="s">
        <v>10</v>
      </c>
      <c r="AU144" s="4" t="s">
        <v>60</v>
      </c>
      <c r="AV144" s="4" t="s">
        <v>10</v>
      </c>
      <c r="AW144" s="4" t="s">
        <v>10</v>
      </c>
      <c r="AX144" s="4" t="s">
        <v>10</v>
      </c>
      <c r="AY144" s="4" t="s">
        <v>10</v>
      </c>
      <c r="AZ144" s="4" t="s">
        <v>10</v>
      </c>
      <c r="BA144" s="4" t="s">
        <v>10</v>
      </c>
      <c r="BB144" s="4" t="s">
        <v>10</v>
      </c>
      <c r="BC144" s="4" t="s">
        <v>10</v>
      </c>
      <c r="BD144" s="4" t="s">
        <v>10</v>
      </c>
      <c r="BE144" s="4" t="s">
        <v>10</v>
      </c>
      <c r="BF144" s="4" t="s">
        <v>10</v>
      </c>
      <c r="BG144" s="4" t="s">
        <v>10</v>
      </c>
      <c r="BH144" s="4" t="s">
        <v>10</v>
      </c>
      <c r="BI144" s="4" t="s">
        <v>10</v>
      </c>
      <c r="BJ144" s="4" t="s">
        <v>10</v>
      </c>
      <c r="BK144" s="4" t="s">
        <v>10</v>
      </c>
      <c r="BL144" s="4" t="s">
        <v>61</v>
      </c>
      <c r="BM144" s="4" t="s">
        <v>10</v>
      </c>
      <c r="BN144" s="4" t="s">
        <v>10</v>
      </c>
      <c r="BO144" s="4" t="s">
        <v>10</v>
      </c>
      <c r="BP144" s="4" t="s">
        <v>10</v>
      </c>
      <c r="BQ144" s="4" t="s">
        <v>10</v>
      </c>
      <c r="BR144" s="4" t="s">
        <v>10</v>
      </c>
      <c r="BS144" s="4" t="s">
        <v>10</v>
      </c>
      <c r="BT144" s="4" t="s">
        <v>10</v>
      </c>
      <c r="BU144" s="4" t="s">
        <v>10</v>
      </c>
      <c r="BV144" s="4" t="s">
        <v>10</v>
      </c>
      <c r="BW144" s="4" t="s">
        <v>10</v>
      </c>
      <c r="BX144" s="4" t="s">
        <v>10</v>
      </c>
      <c r="BY144" s="4" t="s">
        <v>10</v>
      </c>
      <c r="BZ144" s="4" t="s">
        <v>10</v>
      </c>
      <c r="CA144" s="4" t="s">
        <v>10</v>
      </c>
      <c r="CB144" s="4" t="s">
        <v>10</v>
      </c>
      <c r="CC144" s="4" t="s">
        <v>10</v>
      </c>
      <c r="CD144" s="4" t="s">
        <v>10</v>
      </c>
      <c r="CE144" s="4" t="s">
        <v>10</v>
      </c>
      <c r="CF144" s="4" t="s">
        <v>10</v>
      </c>
      <c r="CG144" s="4" t="s">
        <v>10</v>
      </c>
      <c r="CH144" s="4" t="s">
        <v>10</v>
      </c>
    </row>
    <row r="145" spans="1:86" x14ac:dyDescent="0.25">
      <c r="A145" s="5" t="s">
        <v>62</v>
      </c>
      <c r="B145" s="5" t="s">
        <v>122</v>
      </c>
      <c r="C145" s="5" t="s">
        <v>121</v>
      </c>
      <c r="D145" s="5" t="s">
        <v>6</v>
      </c>
      <c r="E145" s="5" t="s">
        <v>143</v>
      </c>
      <c r="F145" s="5" t="s">
        <v>73</v>
      </c>
      <c r="G145" s="5" t="s">
        <v>63</v>
      </c>
      <c r="H145" s="5">
        <v>2.25</v>
      </c>
      <c r="I145" s="5">
        <v>2518.6931559865329</v>
      </c>
      <c r="J145" s="5">
        <v>10009.700722458951</v>
      </c>
      <c r="K145" s="5">
        <v>2.5472779319356771E-2</v>
      </c>
      <c r="L145" s="5">
        <v>0.18662433576635301</v>
      </c>
      <c r="M145" s="5">
        <v>22.886390092472691</v>
      </c>
      <c r="N145" s="5">
        <v>757.37200799120922</v>
      </c>
      <c r="O145" s="5">
        <v>0</v>
      </c>
      <c r="P145" s="5">
        <v>8.0000000000000006E-17</v>
      </c>
      <c r="Q145" s="5">
        <v>3.0218233944261829E-4</v>
      </c>
      <c r="R145" s="5">
        <v>2.609595786114595E-3</v>
      </c>
      <c r="S145" s="8">
        <v>11.749206456124311</v>
      </c>
      <c r="T145" s="8">
        <v>1.6239409543833471E-2</v>
      </c>
      <c r="U145" s="8">
        <v>3.6034094694996229E-3</v>
      </c>
      <c r="V145" s="8">
        <v>2.5971386945842761E-2</v>
      </c>
      <c r="W145" s="8">
        <v>2.0399084802056929E-2</v>
      </c>
      <c r="X145" s="8">
        <v>7.4965864054592031E-3</v>
      </c>
      <c r="Y145" s="8">
        <v>3.5727331561369861E-2</v>
      </c>
      <c r="Z145" s="8">
        <v>1.315968666506215E-2</v>
      </c>
      <c r="AA145" s="8">
        <v>3.0681754818809338E-2</v>
      </c>
      <c r="AB145" s="8">
        <v>4.2961359508451359E-4</v>
      </c>
      <c r="AC145" s="8">
        <v>12.57413417376392</v>
      </c>
      <c r="AD145" s="8">
        <v>1.121234003389153E-2</v>
      </c>
      <c r="AE145" s="8">
        <v>1.7599206153643899E-2</v>
      </c>
      <c r="AF145" s="8">
        <v>1.2204733230351129E-2</v>
      </c>
      <c r="AG145" s="8">
        <v>-2.5082032079051811E-2</v>
      </c>
      <c r="AH145" s="8">
        <v>4.1222575428160567E-3</v>
      </c>
      <c r="AI145" s="8">
        <v>3.8008121423029943E-2</v>
      </c>
      <c r="AJ145" s="8">
        <v>9.2909475074650499E-3</v>
      </c>
      <c r="AK145" s="8">
        <v>3.4650540157178389E-2</v>
      </c>
      <c r="AL145" s="8">
        <v>4.1266031877491751E-4</v>
      </c>
      <c r="AM145" s="8">
        <v>0.81960572097876172</v>
      </c>
      <c r="AN145" s="8">
        <v>1.1747419005753689E-2</v>
      </c>
      <c r="AO145" s="8">
        <v>4.5290827601397667E-2</v>
      </c>
      <c r="AP145" s="8">
        <v>2.3068642434038299E-2</v>
      </c>
      <c r="AQ145" s="8">
        <v>9.5103752212634968E-3</v>
      </c>
      <c r="AR145" s="8">
        <v>6.2614535441231113E-3</v>
      </c>
      <c r="AS145" s="8">
        <v>4.6371440845125303E-2</v>
      </c>
      <c r="AT145" s="8">
        <v>9.3196377363148394E-3</v>
      </c>
      <c r="AU145" s="8">
        <v>4.1703962714206792E-3</v>
      </c>
      <c r="AV145" s="8">
        <v>1.048870084733924E-4</v>
      </c>
      <c r="AW145" s="9">
        <v>1</v>
      </c>
      <c r="AX145" s="9">
        <v>0</v>
      </c>
      <c r="AY145" s="9">
        <v>1</v>
      </c>
      <c r="AZ145" s="5">
        <v>0</v>
      </c>
      <c r="BA145" s="9">
        <v>1</v>
      </c>
      <c r="BB145" s="5">
        <v>0</v>
      </c>
      <c r="BC145" s="9">
        <v>0.99513966021562961</v>
      </c>
      <c r="BD145" s="9">
        <v>2.13314206524739E-4</v>
      </c>
      <c r="BE145" s="9">
        <v>1</v>
      </c>
      <c r="BF145" s="5">
        <v>0</v>
      </c>
      <c r="BG145" s="9">
        <v>1</v>
      </c>
      <c r="BH145" s="5">
        <v>0</v>
      </c>
      <c r="BI145" s="9">
        <v>1.007535127117519</v>
      </c>
      <c r="BJ145" s="9">
        <v>7.6000567236778592E-4</v>
      </c>
      <c r="BK145" s="10">
        <v>43220.46573589027</v>
      </c>
      <c r="BL145" s="5">
        <v>35.183090277777779</v>
      </c>
      <c r="BM145" s="8">
        <v>3.9080938226046177E-3</v>
      </c>
      <c r="BN145" s="5">
        <v>3.8229416776983208E-6</v>
      </c>
      <c r="BO145" s="11">
        <v>1.000246387733545</v>
      </c>
      <c r="BP145" s="11">
        <v>1.990414819960233</v>
      </c>
      <c r="BQ145" s="9">
        <v>7.8700000000000003E-3</v>
      </c>
      <c r="BR145" s="9">
        <v>5.8E-4</v>
      </c>
      <c r="BS145" s="9">
        <v>1.2710000000000001E-2</v>
      </c>
      <c r="BT145" s="9">
        <v>4.0000000000000003E-5</v>
      </c>
      <c r="BU145" s="9">
        <v>0</v>
      </c>
      <c r="BV145" s="9">
        <v>0</v>
      </c>
      <c r="BW145" s="9">
        <v>7.5799999999999999E-4</v>
      </c>
      <c r="BX145" s="9">
        <v>6.9999999999999999E-6</v>
      </c>
      <c r="BY145" s="9">
        <v>4.0000000000000003E-5</v>
      </c>
      <c r="BZ145" s="9">
        <v>1.9999999999999999E-6</v>
      </c>
      <c r="CA145" s="9">
        <v>2.8600000000000001E-4</v>
      </c>
      <c r="CB145" s="9">
        <v>4.9999999999999998E-7</v>
      </c>
      <c r="CC145" s="9">
        <v>250</v>
      </c>
      <c r="CD145" s="9">
        <v>0</v>
      </c>
      <c r="CE145" s="9">
        <v>1.96</v>
      </c>
      <c r="CF145" s="9">
        <v>0</v>
      </c>
      <c r="CG145" s="9">
        <v>0.22700000000000001</v>
      </c>
      <c r="CH145" s="9">
        <v>0</v>
      </c>
    </row>
    <row r="146" spans="1:86" x14ac:dyDescent="0.25">
      <c r="A146" s="5" t="s">
        <v>62</v>
      </c>
      <c r="B146" s="5" t="s">
        <v>122</v>
      </c>
      <c r="C146" s="5" t="s">
        <v>121</v>
      </c>
      <c r="D146" s="5" t="s">
        <v>6</v>
      </c>
      <c r="E146" s="5" t="s">
        <v>143</v>
      </c>
      <c r="F146" s="5" t="s">
        <v>73</v>
      </c>
      <c r="G146" s="5" t="s">
        <v>67</v>
      </c>
      <c r="H146" s="5">
        <v>2.25</v>
      </c>
      <c r="I146" s="5">
        <v>9541.5014270751017</v>
      </c>
      <c r="J146" s="5">
        <v>13520.93791428431</v>
      </c>
      <c r="K146" s="5">
        <v>8.6547873068693933E-3</v>
      </c>
      <c r="L146" s="5">
        <v>6.4301361684124952E-2</v>
      </c>
      <c r="M146" s="5">
        <v>92.822574615973949</v>
      </c>
      <c r="N146" s="5">
        <v>46757.237316705003</v>
      </c>
      <c r="O146" s="5">
        <v>0</v>
      </c>
      <c r="P146" s="5">
        <v>8.0000000000000006E-17</v>
      </c>
      <c r="Q146" s="5">
        <v>1.9852026006033379E-5</v>
      </c>
      <c r="R146" s="5">
        <v>2.428903851725832E-4</v>
      </c>
      <c r="S146" s="8">
        <v>171.445028230574</v>
      </c>
      <c r="T146" s="8">
        <v>2.6132351153417589E-2</v>
      </c>
      <c r="U146" s="8">
        <v>3.5547396728681929E-3</v>
      </c>
      <c r="V146" s="8">
        <v>2.5276104705769881E-2</v>
      </c>
      <c r="W146" s="8">
        <v>0.1291927508306816</v>
      </c>
      <c r="X146" s="8">
        <v>8.1370553975751679E-3</v>
      </c>
      <c r="Y146" s="8">
        <v>0.1007938687589902</v>
      </c>
      <c r="Z146" s="8">
        <v>1.343403221760974E-2</v>
      </c>
      <c r="AA146" s="8">
        <v>4.1706458077035137E-2</v>
      </c>
      <c r="AB146" s="8">
        <v>5.3245800297144306E-4</v>
      </c>
      <c r="AC146" s="8">
        <v>172.2718525164081</v>
      </c>
      <c r="AD146" s="8">
        <v>2.3084695309598929E-2</v>
      </c>
      <c r="AE146" s="8">
        <v>4.6197194094012947E-2</v>
      </c>
      <c r="AF146" s="8">
        <v>1.0632152311082031E-2</v>
      </c>
      <c r="AG146" s="8">
        <v>8.0769661921159211E-2</v>
      </c>
      <c r="AH146" s="8">
        <v>5.1967172386031641E-3</v>
      </c>
      <c r="AI146" s="8">
        <v>9.9331257284011445E-2</v>
      </c>
      <c r="AJ146" s="8">
        <v>9.675617504202658E-3</v>
      </c>
      <c r="AK146" s="8">
        <v>4.559745035937833E-2</v>
      </c>
      <c r="AL146" s="8">
        <v>5.1587778957151384E-4</v>
      </c>
      <c r="AM146" s="8">
        <v>0.8100876021963912</v>
      </c>
      <c r="AN146" s="8">
        <v>1.2247310695352939E-2</v>
      </c>
      <c r="AO146" s="8">
        <v>4.5290827601397667E-2</v>
      </c>
      <c r="AP146" s="8">
        <v>2.3068642434038299E-2</v>
      </c>
      <c r="AQ146" s="8">
        <v>9.5103752212634968E-3</v>
      </c>
      <c r="AR146" s="8">
        <v>6.2614535441231113E-3</v>
      </c>
      <c r="AS146" s="8">
        <v>4.6371440845125303E-2</v>
      </c>
      <c r="AT146" s="8">
        <v>9.3196377363148394E-3</v>
      </c>
      <c r="AU146" s="8">
        <v>4.1472035097873871E-3</v>
      </c>
      <c r="AV146" s="8">
        <v>1.1037147730960171E-4</v>
      </c>
      <c r="AW146" s="9">
        <v>1</v>
      </c>
      <c r="AX146" s="9">
        <v>0</v>
      </c>
      <c r="AY146" s="9">
        <v>1</v>
      </c>
      <c r="AZ146" s="5">
        <v>0</v>
      </c>
      <c r="BA146" s="9">
        <v>1</v>
      </c>
      <c r="BB146" s="5">
        <v>0</v>
      </c>
      <c r="BC146" s="9">
        <v>0.99508758554164001</v>
      </c>
      <c r="BD146" s="9">
        <v>2.229424623694468E-4</v>
      </c>
      <c r="BE146" s="9">
        <v>1</v>
      </c>
      <c r="BF146" s="5">
        <v>0</v>
      </c>
      <c r="BG146" s="9">
        <v>1</v>
      </c>
      <c r="BH146" s="5">
        <v>0</v>
      </c>
      <c r="BI146" s="9">
        <v>1.007535127117519</v>
      </c>
      <c r="BJ146" s="9">
        <v>7.6000567236778592E-4</v>
      </c>
      <c r="BK146" s="10">
        <v>43220.470338796542</v>
      </c>
      <c r="BL146" s="5">
        <v>35.187696759259261</v>
      </c>
      <c r="BM146" s="8">
        <v>3.9080938226046177E-3</v>
      </c>
      <c r="BN146" s="5">
        <v>3.8229416776983208E-6</v>
      </c>
      <c r="BO146" s="11">
        <v>1.0002464202749031</v>
      </c>
      <c r="BP146" s="11">
        <v>1.990595771619035</v>
      </c>
      <c r="BQ146" s="9">
        <v>7.8700000000000003E-3</v>
      </c>
      <c r="BR146" s="9">
        <v>5.8E-4</v>
      </c>
      <c r="BS146" s="9">
        <v>1.2710000000000001E-2</v>
      </c>
      <c r="BT146" s="9">
        <v>4.0000000000000003E-5</v>
      </c>
      <c r="BU146" s="9">
        <v>0</v>
      </c>
      <c r="BV146" s="9">
        <v>0</v>
      </c>
      <c r="BW146" s="9">
        <v>7.5799999999999999E-4</v>
      </c>
      <c r="BX146" s="9">
        <v>6.9999999999999999E-6</v>
      </c>
      <c r="BY146" s="9">
        <v>4.0000000000000003E-5</v>
      </c>
      <c r="BZ146" s="9">
        <v>1.9999999999999999E-6</v>
      </c>
      <c r="CA146" s="9">
        <v>2.8600000000000001E-4</v>
      </c>
      <c r="CB146" s="9">
        <v>4.9999999999999998E-7</v>
      </c>
      <c r="CC146" s="9">
        <v>250</v>
      </c>
      <c r="CD146" s="9">
        <v>0</v>
      </c>
      <c r="CE146" s="9">
        <v>1.96</v>
      </c>
      <c r="CF146" s="9">
        <v>0</v>
      </c>
      <c r="CG146" s="9">
        <v>0.22700000000000001</v>
      </c>
      <c r="CH146" s="9">
        <v>0</v>
      </c>
    </row>
    <row r="147" spans="1:86" x14ac:dyDescent="0.25">
      <c r="A147" s="5" t="s">
        <v>62</v>
      </c>
      <c r="B147" s="5" t="s">
        <v>122</v>
      </c>
      <c r="C147" s="5" t="s">
        <v>121</v>
      </c>
      <c r="D147" s="5" t="s">
        <v>6</v>
      </c>
      <c r="E147" s="5" t="s">
        <v>143</v>
      </c>
      <c r="F147" s="5" t="s">
        <v>73</v>
      </c>
      <c r="G147" s="5" t="s">
        <v>68</v>
      </c>
      <c r="H147" s="5">
        <v>2.25</v>
      </c>
      <c r="I147" s="5">
        <v>-1636.3214844924889</v>
      </c>
      <c r="J147" s="5">
        <v>3775.4960172658721</v>
      </c>
      <c r="K147" s="5">
        <v>-0.33477434872048389</v>
      </c>
      <c r="L147" s="5">
        <v>0.58366766418647587</v>
      </c>
      <c r="M147" s="5">
        <v>44.253130237240867</v>
      </c>
      <c r="N147" s="5">
        <v>-151.2294264919208</v>
      </c>
      <c r="O147" s="5">
        <v>0</v>
      </c>
      <c r="P147" s="5">
        <v>8.0000000000000006E-17</v>
      </c>
      <c r="Q147" s="5">
        <v>-2.9261574393728389E-3</v>
      </c>
      <c r="R147" s="5">
        <v>1.8865613828039859E-3</v>
      </c>
      <c r="S147" s="8">
        <v>6.1273568437103849</v>
      </c>
      <c r="T147" s="8">
        <v>1.658128625633918E-2</v>
      </c>
      <c r="U147" s="8">
        <v>-1.7904898081657569E-2</v>
      </c>
      <c r="V147" s="8">
        <v>2.5581943146714699E-2</v>
      </c>
      <c r="W147" s="8">
        <v>9.359592193956252E-3</v>
      </c>
      <c r="X147" s="8">
        <v>7.8602354375208842E-3</v>
      </c>
      <c r="Y147" s="8">
        <v>1.372623029102543E-2</v>
      </c>
      <c r="Z147" s="8">
        <v>1.3762767910075959E-2</v>
      </c>
      <c r="AA147" s="8">
        <v>1.156812784372379E-2</v>
      </c>
      <c r="AB147" s="8">
        <v>3.3938174788159431E-4</v>
      </c>
      <c r="AC147" s="8">
        <v>6.9403287923019779</v>
      </c>
      <c r="AD147" s="8">
        <v>1.050663311537723E-2</v>
      </c>
      <c r="AE147" s="8">
        <v>2.2516262491781191E-2</v>
      </c>
      <c r="AF147" s="8">
        <v>1.134979571895583E-2</v>
      </c>
      <c r="AG147" s="8">
        <v>-3.9190926468424772E-2</v>
      </c>
      <c r="AH147" s="8">
        <v>4.7515787532195304E-3</v>
      </c>
      <c r="AI147" s="8">
        <v>7.8237296711957411E-3</v>
      </c>
      <c r="AJ147" s="8">
        <v>1.012709894345231E-2</v>
      </c>
      <c r="AK147" s="8">
        <v>1.562916788846969E-2</v>
      </c>
      <c r="AL147" s="8">
        <v>3.1605163649895622E-4</v>
      </c>
      <c r="AM147" s="8">
        <v>0.80088037674108303</v>
      </c>
      <c r="AN147" s="8">
        <v>1.282769326471136E-2</v>
      </c>
      <c r="AO147" s="8">
        <v>4.5290827601397667E-2</v>
      </c>
      <c r="AP147" s="8">
        <v>2.3068642434038299E-2</v>
      </c>
      <c r="AQ147" s="8">
        <v>9.5103752212634968E-3</v>
      </c>
      <c r="AR147" s="8">
        <v>6.2614535441231113E-3</v>
      </c>
      <c r="AS147" s="8">
        <v>4.6371440845125303E-2</v>
      </c>
      <c r="AT147" s="8">
        <v>9.3196377363148394E-3</v>
      </c>
      <c r="AU147" s="8">
        <v>4.1247683006697556E-3</v>
      </c>
      <c r="AV147" s="8">
        <v>1.1618931226269429E-4</v>
      </c>
      <c r="AW147" s="9">
        <v>1</v>
      </c>
      <c r="AX147" s="9">
        <v>0</v>
      </c>
      <c r="AY147" s="9">
        <v>1</v>
      </c>
      <c r="AZ147" s="5">
        <v>0</v>
      </c>
      <c r="BA147" s="9">
        <v>1</v>
      </c>
      <c r="BB147" s="5">
        <v>0</v>
      </c>
      <c r="BC147" s="9">
        <v>0.9950372117992129</v>
      </c>
      <c r="BD147" s="9">
        <v>2.3473437097341101E-4</v>
      </c>
      <c r="BE147" s="9">
        <v>1</v>
      </c>
      <c r="BF147" s="5">
        <v>0</v>
      </c>
      <c r="BG147" s="9">
        <v>1</v>
      </c>
      <c r="BH147" s="5">
        <v>0</v>
      </c>
      <c r="BI147" s="9">
        <v>1.007535127117519</v>
      </c>
      <c r="BJ147" s="9">
        <v>7.6000567236778592E-4</v>
      </c>
      <c r="BK147" s="10">
        <v>43220.474799484931</v>
      </c>
      <c r="BL147" s="5">
        <v>35.192152777777778</v>
      </c>
      <c r="BM147" s="8">
        <v>3.9080938226046177E-3</v>
      </c>
      <c r="BN147" s="5">
        <v>3.8229416776983208E-6</v>
      </c>
      <c r="BO147" s="11">
        <v>1.0002464518108189</v>
      </c>
      <c r="BP147" s="11">
        <v>1.990771148036268</v>
      </c>
      <c r="BQ147" s="9">
        <v>7.8700000000000003E-3</v>
      </c>
      <c r="BR147" s="9">
        <v>5.8E-4</v>
      </c>
      <c r="BS147" s="9">
        <v>1.2710000000000001E-2</v>
      </c>
      <c r="BT147" s="9">
        <v>4.0000000000000003E-5</v>
      </c>
      <c r="BU147" s="9">
        <v>0</v>
      </c>
      <c r="BV147" s="9">
        <v>0</v>
      </c>
      <c r="BW147" s="9">
        <v>7.5799999999999999E-4</v>
      </c>
      <c r="BX147" s="9">
        <v>6.9999999999999999E-6</v>
      </c>
      <c r="BY147" s="9">
        <v>4.0000000000000003E-5</v>
      </c>
      <c r="BZ147" s="9">
        <v>1.9999999999999999E-6</v>
      </c>
      <c r="CA147" s="9">
        <v>2.8600000000000001E-4</v>
      </c>
      <c r="CB147" s="9">
        <v>4.9999999999999998E-7</v>
      </c>
      <c r="CC147" s="9">
        <v>250</v>
      </c>
      <c r="CD147" s="9">
        <v>0</v>
      </c>
      <c r="CE147" s="9">
        <v>1.96</v>
      </c>
      <c r="CF147" s="9">
        <v>0</v>
      </c>
      <c r="CG147" s="9">
        <v>0.22700000000000001</v>
      </c>
      <c r="CH147" s="9">
        <v>0</v>
      </c>
    </row>
    <row r="148" spans="1:86" x14ac:dyDescent="0.25">
      <c r="A148" s="5" t="s">
        <v>62</v>
      </c>
      <c r="B148" s="5" t="s">
        <v>122</v>
      </c>
      <c r="C148" s="5" t="s">
        <v>121</v>
      </c>
      <c r="D148" s="5" t="s">
        <v>6</v>
      </c>
      <c r="E148" s="5" t="s">
        <v>143</v>
      </c>
      <c r="F148" s="5" t="s">
        <v>64</v>
      </c>
      <c r="G148" s="5" t="s">
        <v>70</v>
      </c>
      <c r="H148" s="5">
        <v>2.25</v>
      </c>
      <c r="I148" s="5">
        <v>142.44290230784279</v>
      </c>
      <c r="J148" s="5">
        <v>0.37813566104766327</v>
      </c>
      <c r="K148" s="5">
        <v>65.467351718511949</v>
      </c>
      <c r="L148" s="5">
        <v>30.4045156001186</v>
      </c>
      <c r="M148" s="5">
        <v>94.710747321645144</v>
      </c>
      <c r="N148" s="5">
        <v>20.710800158158008</v>
      </c>
      <c r="O148" s="5">
        <v>0</v>
      </c>
      <c r="P148" s="5">
        <v>8.0000000000000006E-17</v>
      </c>
      <c r="Q148" s="5">
        <v>4.574658868646949E-2</v>
      </c>
      <c r="R148" s="5">
        <v>1.7783940371261629E-4</v>
      </c>
      <c r="S148" s="8">
        <v>176.8335040728698</v>
      </c>
      <c r="T148" s="8">
        <v>4.0762495716964553E-2</v>
      </c>
      <c r="U148" s="8">
        <v>8.0846726088120491</v>
      </c>
      <c r="V148" s="8">
        <v>2.0984277219623312E-2</v>
      </c>
      <c r="W148" s="8">
        <v>0.1417141159891841</v>
      </c>
      <c r="X148" s="8">
        <v>8.3048434291703686E-3</v>
      </c>
      <c r="Y148" s="8">
        <v>3.1647166121108863E-2</v>
      </c>
      <c r="Z148" s="8">
        <v>1.4697341793378321E-2</v>
      </c>
      <c r="AA148" s="8">
        <v>3.1456504992038392E-2</v>
      </c>
      <c r="AB148" s="8">
        <v>5.0765109550228731E-4</v>
      </c>
      <c r="AC148" s="8">
        <v>177.32778024630801</v>
      </c>
      <c r="AD148" s="8">
        <v>3.9862056081303561E-2</v>
      </c>
      <c r="AE148" s="8">
        <v>8.1337943734617681</v>
      </c>
      <c r="AF148" s="8">
        <v>1.3006025737479769E-2</v>
      </c>
      <c r="AG148" s="8">
        <v>9.3052167958767806E-2</v>
      </c>
      <c r="AH148" s="8">
        <v>5.4556964631312091E-3</v>
      </c>
      <c r="AI148" s="8">
        <v>2.5326778431059061E-2</v>
      </c>
      <c r="AJ148" s="8">
        <v>9.7382420750126014E-3</v>
      </c>
      <c r="AK148" s="8">
        <v>3.5248570034973843E-2</v>
      </c>
      <c r="AL148" s="8">
        <v>4.6776168006226081E-4</v>
      </c>
      <c r="AM148" s="8">
        <v>0.47718631042972942</v>
      </c>
      <c r="AN148" s="8">
        <v>8.5204191238789865E-3</v>
      </c>
      <c r="AO148" s="8">
        <v>2.0914968606688619E-2</v>
      </c>
      <c r="AP148" s="8">
        <v>1.6476754618038169E-2</v>
      </c>
      <c r="AQ148" s="8">
        <v>9.5103752212634968E-3</v>
      </c>
      <c r="AR148" s="8">
        <v>6.2614535441231113E-3</v>
      </c>
      <c r="AS148" s="8">
        <v>4.6916829424861729E-2</v>
      </c>
      <c r="AT148" s="8">
        <v>1.1008110513609471E-2</v>
      </c>
      <c r="AU148" s="8">
        <v>3.9690872858469282E-3</v>
      </c>
      <c r="AV148" s="8">
        <v>1.8577866473282859E-4</v>
      </c>
      <c r="AW148" s="9">
        <v>1</v>
      </c>
      <c r="AX148" s="9">
        <v>0</v>
      </c>
      <c r="AY148" s="9">
        <v>1</v>
      </c>
      <c r="AZ148" s="5">
        <v>0</v>
      </c>
      <c r="BA148" s="9">
        <v>1</v>
      </c>
      <c r="BB148" s="5">
        <v>0</v>
      </c>
      <c r="BC148" s="9">
        <v>0.99492513005348404</v>
      </c>
      <c r="BD148" s="9">
        <v>2.5102395503441783E-4</v>
      </c>
      <c r="BE148" s="9">
        <v>1</v>
      </c>
      <c r="BF148" s="5">
        <v>0</v>
      </c>
      <c r="BG148" s="9">
        <v>1</v>
      </c>
      <c r="BH148" s="5">
        <v>0</v>
      </c>
      <c r="BI148" s="9">
        <v>1.007535127117519</v>
      </c>
      <c r="BJ148" s="9">
        <v>7.6000567236778592E-4</v>
      </c>
      <c r="BK148" s="10">
        <v>43220.489947455149</v>
      </c>
      <c r="BL148" s="5">
        <v>35.207303240740742</v>
      </c>
      <c r="BM148" s="8">
        <v>3.9080938226046177E-3</v>
      </c>
      <c r="BN148" s="5">
        <v>3.8229416776983208E-6</v>
      </c>
      <c r="BO148" s="11">
        <v>1.000246558903064</v>
      </c>
      <c r="BP148" s="11">
        <v>1.991366820942061</v>
      </c>
      <c r="BQ148" s="9">
        <v>7.8700000000000003E-3</v>
      </c>
      <c r="BR148" s="9">
        <v>5.8E-4</v>
      </c>
      <c r="BS148" s="9">
        <v>1.2710000000000001E-2</v>
      </c>
      <c r="BT148" s="9">
        <v>4.0000000000000003E-5</v>
      </c>
      <c r="BU148" s="9">
        <v>0</v>
      </c>
      <c r="BV148" s="9">
        <v>0</v>
      </c>
      <c r="BW148" s="9">
        <v>7.5799999999999999E-4</v>
      </c>
      <c r="BX148" s="9">
        <v>6.9999999999999999E-6</v>
      </c>
      <c r="BY148" s="9">
        <v>4.0000000000000003E-5</v>
      </c>
      <c r="BZ148" s="9">
        <v>1.9999999999999999E-6</v>
      </c>
      <c r="CA148" s="9">
        <v>2.8600000000000001E-4</v>
      </c>
      <c r="CB148" s="9">
        <v>4.9999999999999998E-7</v>
      </c>
      <c r="CC148" s="9">
        <v>250</v>
      </c>
      <c r="CD148" s="9">
        <v>0</v>
      </c>
      <c r="CE148" s="9">
        <v>1.96</v>
      </c>
      <c r="CF148" s="9">
        <v>0</v>
      </c>
      <c r="CG148" s="9">
        <v>0.22700000000000001</v>
      </c>
      <c r="CH148" s="9">
        <v>0</v>
      </c>
    </row>
    <row r="149" spans="1:86" x14ac:dyDescent="0.25">
      <c r="A149" s="5"/>
      <c r="B149" s="5" t="s">
        <v>122</v>
      </c>
      <c r="C149" s="5" t="s">
        <v>121</v>
      </c>
      <c r="D149" s="5" t="s">
        <v>6</v>
      </c>
      <c r="E149" s="5" t="s">
        <v>143</v>
      </c>
      <c r="F149" s="5" t="s">
        <v>69</v>
      </c>
      <c r="G149" s="5" t="s">
        <v>71</v>
      </c>
      <c r="H149" s="5">
        <v>2.25</v>
      </c>
      <c r="I149" s="5">
        <v>41.144785103633133</v>
      </c>
      <c r="J149" s="5">
        <v>4.6977242763997833E-2</v>
      </c>
      <c r="K149" s="5">
        <v>59.772940670337192</v>
      </c>
      <c r="L149" s="5">
        <v>8.4143445960664067</v>
      </c>
      <c r="M149" s="5">
        <v>99.37383639589379</v>
      </c>
      <c r="N149" s="5">
        <v>5.817701729936064</v>
      </c>
      <c r="O149" s="5">
        <v>0</v>
      </c>
      <c r="P149" s="5">
        <v>8.0000000000000006E-17</v>
      </c>
      <c r="Q149" s="5">
        <v>0.17104280834969771</v>
      </c>
      <c r="R149" s="5">
        <v>1.6663140341255421E-5</v>
      </c>
      <c r="S149" s="8">
        <v>104.8273024822509</v>
      </c>
      <c r="T149" s="8">
        <v>2.1018284665027021E-2</v>
      </c>
      <c r="U149" s="8">
        <v>17.901554510737299</v>
      </c>
      <c r="V149" s="8">
        <v>1.537437083667012E-2</v>
      </c>
      <c r="W149" s="8">
        <v>0.23704778373356231</v>
      </c>
      <c r="X149" s="8">
        <v>5.5006576059706087E-3</v>
      </c>
      <c r="Y149" s="8">
        <v>7.6744003691904816E-2</v>
      </c>
      <c r="Z149" s="8">
        <v>1.0803120772138989E-2</v>
      </c>
      <c r="AA149" s="8">
        <v>1.7886229013740259E-3</v>
      </c>
      <c r="AB149" s="8">
        <v>2.5964332671246448E-4</v>
      </c>
      <c r="AC149" s="8">
        <v>105.31045974239611</v>
      </c>
      <c r="AD149" s="8">
        <v>1.9403431084355729E-2</v>
      </c>
      <c r="AE149" s="8">
        <v>17.99906866278571</v>
      </c>
      <c r="AF149" s="8">
        <v>1.439052346419591E-2</v>
      </c>
      <c r="AG149" s="8">
        <v>0.18354341466388391</v>
      </c>
      <c r="AH149" s="8">
        <v>5.197683082953139E-3</v>
      </c>
      <c r="AI149" s="8">
        <v>7.935752016429852E-2</v>
      </c>
      <c r="AJ149" s="8">
        <v>1.049509613971355E-2</v>
      </c>
      <c r="AK149" s="8">
        <v>5.7854311409403034E-3</v>
      </c>
      <c r="AL149" s="8">
        <v>1.882179390551319E-4</v>
      </c>
      <c r="AM149" s="8">
        <v>0.47510786693365781</v>
      </c>
      <c r="AN149" s="8">
        <v>8.0793039560823326E-3</v>
      </c>
      <c r="AO149" s="8">
        <v>2.5714007761922029E-2</v>
      </c>
      <c r="AP149" s="8">
        <v>3.719210654394288E-3</v>
      </c>
      <c r="AQ149" s="8">
        <v>8.0140845240865843E-3</v>
      </c>
      <c r="AR149" s="8">
        <v>1.8003679255377391E-3</v>
      </c>
      <c r="AS149" s="8">
        <v>4.6040484006031612E-2</v>
      </c>
      <c r="AT149" s="8">
        <v>2.5613229854101979E-3</v>
      </c>
      <c r="AU149" s="8">
        <v>3.9620787323410662E-3</v>
      </c>
      <c r="AV149" s="8">
        <v>1.760178514828515E-4</v>
      </c>
      <c r="AW149" s="9">
        <v>1</v>
      </c>
      <c r="AX149" s="9">
        <v>0</v>
      </c>
      <c r="AY149" s="9">
        <v>1</v>
      </c>
      <c r="AZ149" s="5">
        <v>0</v>
      </c>
      <c r="BA149" s="9">
        <v>1</v>
      </c>
      <c r="BB149" s="5">
        <v>0</v>
      </c>
      <c r="BC149" s="9">
        <v>0.99493311916909921</v>
      </c>
      <c r="BD149" s="9">
        <v>2.337230319114254E-4</v>
      </c>
      <c r="BE149" s="9">
        <v>1</v>
      </c>
      <c r="BF149" s="5">
        <v>0</v>
      </c>
      <c r="BG149" s="9">
        <v>1</v>
      </c>
      <c r="BH149" s="5">
        <v>0</v>
      </c>
      <c r="BI149" s="9">
        <v>1.007535127117519</v>
      </c>
      <c r="BJ149" s="9">
        <v>7.6000567236778592E-4</v>
      </c>
      <c r="BK149" s="10">
        <v>43220.49444794072</v>
      </c>
      <c r="BL149" s="5">
        <v>35.211805555555557</v>
      </c>
      <c r="BM149" s="8">
        <v>3.9080938226046177E-3</v>
      </c>
      <c r="BN149" s="5">
        <v>3.8229416776983208E-6</v>
      </c>
      <c r="BO149" s="11">
        <v>1.0002465907203399</v>
      </c>
      <c r="BP149" s="11">
        <v>1.9915438306319819</v>
      </c>
      <c r="BQ149" s="9">
        <v>7.8700000000000003E-3</v>
      </c>
      <c r="BR149" s="9">
        <v>5.8E-4</v>
      </c>
      <c r="BS149" s="9">
        <v>1.2710000000000001E-2</v>
      </c>
      <c r="BT149" s="9">
        <v>4.0000000000000003E-5</v>
      </c>
      <c r="BU149" s="9">
        <v>0</v>
      </c>
      <c r="BV149" s="9">
        <v>0</v>
      </c>
      <c r="BW149" s="9">
        <v>7.5799999999999999E-4</v>
      </c>
      <c r="BX149" s="9">
        <v>6.9999999999999999E-6</v>
      </c>
      <c r="BY149" s="9">
        <v>4.0000000000000003E-5</v>
      </c>
      <c r="BZ149" s="9">
        <v>1.9999999999999999E-6</v>
      </c>
      <c r="CA149" s="9">
        <v>2.8600000000000001E-4</v>
      </c>
      <c r="CB149" s="9">
        <v>4.9999999999999998E-7</v>
      </c>
      <c r="CC149" s="9">
        <v>250</v>
      </c>
      <c r="CD149" s="9">
        <v>0</v>
      </c>
      <c r="CE149" s="9">
        <v>1.96</v>
      </c>
      <c r="CF149" s="9">
        <v>0</v>
      </c>
      <c r="CG149" s="9">
        <v>0.22700000000000001</v>
      </c>
      <c r="CH149" s="9">
        <v>0</v>
      </c>
    </row>
    <row r="150" spans="1:86" x14ac:dyDescent="0.25">
      <c r="A150" s="5"/>
      <c r="B150" s="5" t="s">
        <v>122</v>
      </c>
      <c r="C150" s="5" t="s">
        <v>121</v>
      </c>
      <c r="D150" s="5" t="s">
        <v>6</v>
      </c>
      <c r="E150" s="5" t="s">
        <v>143</v>
      </c>
      <c r="F150" s="5" t="s">
        <v>69</v>
      </c>
      <c r="G150" s="5" t="s">
        <v>72</v>
      </c>
      <c r="H150" s="5">
        <v>2.25</v>
      </c>
      <c r="I150" s="5">
        <v>25.203341211417879</v>
      </c>
      <c r="J150" s="5">
        <v>2.9097904025147871E-2</v>
      </c>
      <c r="K150" s="5">
        <v>54.50823401042225</v>
      </c>
      <c r="L150" s="5">
        <v>4.2695878782972008</v>
      </c>
      <c r="M150" s="5">
        <v>98.465816853035392</v>
      </c>
      <c r="N150" s="5">
        <v>3.5481144291003388</v>
      </c>
      <c r="O150" s="5">
        <v>0</v>
      </c>
      <c r="P150" s="5">
        <v>8.0000000000000006E-17</v>
      </c>
      <c r="Q150" s="5">
        <v>0.27812333514769749</v>
      </c>
      <c r="R150" s="5">
        <v>4.4624641262081113E-5</v>
      </c>
      <c r="S150" s="8">
        <v>91.889518851304643</v>
      </c>
      <c r="T150" s="8">
        <v>2.2173231987099029E-2</v>
      </c>
      <c r="U150" s="8">
        <v>25.49469585244417</v>
      </c>
      <c r="V150" s="8">
        <v>1.518004116385421E-2</v>
      </c>
      <c r="W150" s="8">
        <v>0.32896383667698259</v>
      </c>
      <c r="X150" s="8">
        <v>4.8128621484467577E-3</v>
      </c>
      <c r="Y150" s="8">
        <v>0.1198412445687809</v>
      </c>
      <c r="Z150" s="8">
        <v>9.3867343325396788E-3</v>
      </c>
      <c r="AA150" s="8">
        <v>4.1600727150341533E-3</v>
      </c>
      <c r="AB150" s="8">
        <v>2.9170516615623299E-4</v>
      </c>
      <c r="AC150" s="8">
        <v>92.376687064300995</v>
      </c>
      <c r="AD150" s="8">
        <v>2.0805875263602561E-2</v>
      </c>
      <c r="AE150" s="8">
        <v>25.650735944896098</v>
      </c>
      <c r="AF150" s="8">
        <v>1.3680997445033439E-2</v>
      </c>
      <c r="AG150" s="8">
        <v>0.27634016745520712</v>
      </c>
      <c r="AH150" s="8">
        <v>4.4634423254531338E-3</v>
      </c>
      <c r="AI150" s="8">
        <v>0.11608455889216381</v>
      </c>
      <c r="AJ150" s="8">
        <v>9.0305263409221348E-3</v>
      </c>
      <c r="AK150" s="8">
        <v>8.1167832771847186E-3</v>
      </c>
      <c r="AL150" s="8">
        <v>2.3663304501395671E-4</v>
      </c>
      <c r="AM150" s="8">
        <v>0.47298133605592912</v>
      </c>
      <c r="AN150" s="8">
        <v>7.6660140404986787E-3</v>
      </c>
      <c r="AO150" s="8">
        <v>2.5714007761922029E-2</v>
      </c>
      <c r="AP150" s="8">
        <v>3.719210654394288E-3</v>
      </c>
      <c r="AQ150" s="8">
        <v>8.0140845240865843E-3</v>
      </c>
      <c r="AR150" s="8">
        <v>1.8003679255377391E-3</v>
      </c>
      <c r="AS150" s="8">
        <v>4.6040484006031612E-2</v>
      </c>
      <c r="AT150" s="8">
        <v>2.5613229854101979E-3</v>
      </c>
      <c r="AU150" s="8">
        <v>3.9549080272116739E-3</v>
      </c>
      <c r="AV150" s="8">
        <v>1.6679028344002671E-4</v>
      </c>
      <c r="AW150" s="9">
        <v>1</v>
      </c>
      <c r="AX150" s="9">
        <v>0</v>
      </c>
      <c r="AY150" s="9">
        <v>1</v>
      </c>
      <c r="AZ150" s="5">
        <v>0</v>
      </c>
      <c r="BA150" s="9">
        <v>1</v>
      </c>
      <c r="BB150" s="5">
        <v>0</v>
      </c>
      <c r="BC150" s="9">
        <v>0.99494129312286483</v>
      </c>
      <c r="BD150" s="9">
        <v>2.188902190260671E-4</v>
      </c>
      <c r="BE150" s="9">
        <v>1</v>
      </c>
      <c r="BF150" s="5">
        <v>0</v>
      </c>
      <c r="BG150" s="9">
        <v>1</v>
      </c>
      <c r="BH150" s="5">
        <v>0</v>
      </c>
      <c r="BI150" s="9">
        <v>1.007535127117519</v>
      </c>
      <c r="BJ150" s="9">
        <v>7.6000567236778592E-4</v>
      </c>
      <c r="BK150" s="10">
        <v>43220.499051391409</v>
      </c>
      <c r="BL150" s="5">
        <v>35.216412037037038</v>
      </c>
      <c r="BM150" s="8">
        <v>3.9080938226046177E-3</v>
      </c>
      <c r="BN150" s="5">
        <v>3.8229416776983208E-6</v>
      </c>
      <c r="BO150" s="11">
        <v>1.0002466232655529</v>
      </c>
      <c r="BP150" s="11">
        <v>1.991724906346537</v>
      </c>
      <c r="BQ150" s="9">
        <v>7.8700000000000003E-3</v>
      </c>
      <c r="BR150" s="9">
        <v>5.8E-4</v>
      </c>
      <c r="BS150" s="9">
        <v>1.2710000000000001E-2</v>
      </c>
      <c r="BT150" s="9">
        <v>4.0000000000000003E-5</v>
      </c>
      <c r="BU150" s="9">
        <v>0</v>
      </c>
      <c r="BV150" s="9">
        <v>0</v>
      </c>
      <c r="BW150" s="9">
        <v>7.5799999999999999E-4</v>
      </c>
      <c r="BX150" s="9">
        <v>6.9999999999999999E-6</v>
      </c>
      <c r="BY150" s="9">
        <v>4.0000000000000003E-5</v>
      </c>
      <c r="BZ150" s="9">
        <v>1.9999999999999999E-6</v>
      </c>
      <c r="CA150" s="9">
        <v>2.8600000000000001E-4</v>
      </c>
      <c r="CB150" s="9">
        <v>4.9999999999999998E-7</v>
      </c>
      <c r="CC150" s="9">
        <v>250</v>
      </c>
      <c r="CD150" s="9">
        <v>0</v>
      </c>
      <c r="CE150" s="9">
        <v>1.96</v>
      </c>
      <c r="CF150" s="9">
        <v>0</v>
      </c>
      <c r="CG150" s="9">
        <v>0.22700000000000001</v>
      </c>
      <c r="CH150" s="9">
        <v>0</v>
      </c>
    </row>
    <row r="151" spans="1:86" x14ac:dyDescent="0.25">
      <c r="A151" s="5" t="s">
        <v>62</v>
      </c>
      <c r="B151" s="5" t="s">
        <v>122</v>
      </c>
      <c r="C151" s="5" t="s">
        <v>121</v>
      </c>
      <c r="D151" s="5" t="s">
        <v>6</v>
      </c>
      <c r="E151" s="5" t="s">
        <v>143</v>
      </c>
      <c r="F151" s="5" t="s">
        <v>123</v>
      </c>
      <c r="G151" s="5" t="s">
        <v>74</v>
      </c>
      <c r="H151" s="5">
        <v>2.25</v>
      </c>
      <c r="I151" s="5">
        <v>36.650227735772937</v>
      </c>
      <c r="J151" s="5">
        <v>0.25552257392093569</v>
      </c>
      <c r="K151" s="5">
        <v>14.901505965335319</v>
      </c>
      <c r="L151" s="5">
        <v>2.655442769157661</v>
      </c>
      <c r="M151" s="5">
        <v>83.121037907711511</v>
      </c>
      <c r="N151" s="5">
        <v>5.1758080988479991</v>
      </c>
      <c r="O151" s="5">
        <v>0</v>
      </c>
      <c r="P151" s="5">
        <v>8.0000000000000006E-17</v>
      </c>
      <c r="Q151" s="5">
        <v>0.160798516267675</v>
      </c>
      <c r="R151" s="5">
        <v>5.676403966802904E-4</v>
      </c>
      <c r="S151" s="8">
        <v>22.739238945838341</v>
      </c>
      <c r="T151" s="8">
        <v>1.4037235604021489E-2</v>
      </c>
      <c r="U151" s="8">
        <v>3.6510088030783971</v>
      </c>
      <c r="V151" s="8">
        <v>1.258334914168242E-2</v>
      </c>
      <c r="W151" s="8">
        <v>7.9777849580419294E-2</v>
      </c>
      <c r="X151" s="8">
        <v>5.4841350804462757E-3</v>
      </c>
      <c r="Y151" s="8">
        <v>6.2770296755793709E-2</v>
      </c>
      <c r="Z151" s="8">
        <v>1.1183260670017479E-2</v>
      </c>
      <c r="AA151" s="8">
        <v>1.2928874506965461E-2</v>
      </c>
      <c r="AB151" s="8">
        <v>3.8897146418248357E-4</v>
      </c>
      <c r="AC151" s="8">
        <v>23.21371693072112</v>
      </c>
      <c r="AD151" s="8">
        <v>1.198800298166528E-2</v>
      </c>
      <c r="AE151" s="8">
        <v>3.6885761755616722</v>
      </c>
      <c r="AF151" s="8">
        <v>1.2063701367314141E-2</v>
      </c>
      <c r="AG151" s="8">
        <v>3.0010989977863521E-2</v>
      </c>
      <c r="AH151" s="8">
        <v>5.1801942930045034E-3</v>
      </c>
      <c r="AI151" s="8">
        <v>5.6292081438636878E-2</v>
      </c>
      <c r="AJ151" s="8">
        <v>1.088599760141298E-2</v>
      </c>
      <c r="AK151" s="8">
        <v>1.6820538299417761E-2</v>
      </c>
      <c r="AL151" s="8">
        <v>3.5185558652257713E-4</v>
      </c>
      <c r="AM151" s="8">
        <v>0.47088686343263852</v>
      </c>
      <c r="AN151" s="8">
        <v>7.3028602557075441E-3</v>
      </c>
      <c r="AO151" s="8">
        <v>2.5714007761922029E-2</v>
      </c>
      <c r="AP151" s="8">
        <v>3.719210654394288E-3</v>
      </c>
      <c r="AQ151" s="8">
        <v>8.0140845240865843E-3</v>
      </c>
      <c r="AR151" s="8">
        <v>1.8003679255377391E-3</v>
      </c>
      <c r="AS151" s="8">
        <v>4.6040484006031612E-2</v>
      </c>
      <c r="AT151" s="8">
        <v>2.5613229854101979E-3</v>
      </c>
      <c r="AU151" s="8">
        <v>3.9478454231646346E-3</v>
      </c>
      <c r="AV151" s="8">
        <v>1.58581698634454E-4</v>
      </c>
      <c r="AW151" s="9">
        <v>1</v>
      </c>
      <c r="AX151" s="9">
        <v>0</v>
      </c>
      <c r="AY151" s="9">
        <v>1</v>
      </c>
      <c r="AZ151" s="5">
        <v>0</v>
      </c>
      <c r="BA151" s="9">
        <v>1</v>
      </c>
      <c r="BB151" s="5">
        <v>0</v>
      </c>
      <c r="BC151" s="9">
        <v>0.99494934385119693</v>
      </c>
      <c r="BD151" s="9">
        <v>2.0771747340070549E-4</v>
      </c>
      <c r="BE151" s="9">
        <v>1</v>
      </c>
      <c r="BF151" s="5">
        <v>0</v>
      </c>
      <c r="BG151" s="9">
        <v>1</v>
      </c>
      <c r="BH151" s="5">
        <v>0</v>
      </c>
      <c r="BI151" s="9">
        <v>1.007535127117519</v>
      </c>
      <c r="BJ151" s="9">
        <v>7.6000567236778592E-4</v>
      </c>
      <c r="BK151" s="10">
        <v>43220.503592271642</v>
      </c>
      <c r="BL151" s="5">
        <v>35.220949074074078</v>
      </c>
      <c r="BM151" s="8">
        <v>3.9080938226046177E-3</v>
      </c>
      <c r="BN151" s="5">
        <v>3.8229416776983208E-6</v>
      </c>
      <c r="BO151" s="11">
        <v>1.00024665536841</v>
      </c>
      <c r="BP151" s="11">
        <v>1.991903536995441</v>
      </c>
      <c r="BQ151" s="9">
        <v>7.8700000000000003E-3</v>
      </c>
      <c r="BR151" s="9">
        <v>5.8E-4</v>
      </c>
      <c r="BS151" s="9">
        <v>1.2710000000000001E-2</v>
      </c>
      <c r="BT151" s="9">
        <v>4.0000000000000003E-5</v>
      </c>
      <c r="BU151" s="9">
        <v>0</v>
      </c>
      <c r="BV151" s="9">
        <v>0</v>
      </c>
      <c r="BW151" s="9">
        <v>7.5799999999999999E-4</v>
      </c>
      <c r="BX151" s="9">
        <v>6.9999999999999999E-6</v>
      </c>
      <c r="BY151" s="9">
        <v>4.0000000000000003E-5</v>
      </c>
      <c r="BZ151" s="9">
        <v>1.9999999999999999E-6</v>
      </c>
      <c r="CA151" s="9">
        <v>2.8600000000000001E-4</v>
      </c>
      <c r="CB151" s="9">
        <v>4.9999999999999998E-7</v>
      </c>
      <c r="CC151" s="9">
        <v>250</v>
      </c>
      <c r="CD151" s="9">
        <v>0</v>
      </c>
      <c r="CE151" s="9">
        <v>1.96</v>
      </c>
      <c r="CF151" s="9">
        <v>0</v>
      </c>
      <c r="CG151" s="9">
        <v>0.22700000000000001</v>
      </c>
      <c r="CH151" s="9">
        <v>0</v>
      </c>
    </row>
    <row r="152" spans="1:86" x14ac:dyDescent="0.25">
      <c r="A152" s="5" t="s">
        <v>62</v>
      </c>
      <c r="B152" s="5" t="s">
        <v>122</v>
      </c>
      <c r="C152" s="5" t="s">
        <v>121</v>
      </c>
      <c r="D152" s="5" t="s">
        <v>6</v>
      </c>
      <c r="E152" s="5" t="s">
        <v>143</v>
      </c>
      <c r="F152" s="5" t="s">
        <v>73</v>
      </c>
      <c r="G152" s="5" t="s">
        <v>75</v>
      </c>
      <c r="H152" s="5">
        <v>2.25</v>
      </c>
      <c r="I152" s="5">
        <v>-222.81025759153371</v>
      </c>
      <c r="J152" s="5">
        <v>1202.9087318792799</v>
      </c>
      <c r="K152" s="5">
        <v>0.11094496866170921</v>
      </c>
      <c r="L152" s="5">
        <v>0.5832892217773884</v>
      </c>
      <c r="M152" s="5">
        <v>-14.310456298418689</v>
      </c>
      <c r="N152" s="5">
        <v>-29.330049106984031</v>
      </c>
      <c r="O152" s="5">
        <v>0</v>
      </c>
      <c r="P152" s="5">
        <v>8.0000000000000006E-17</v>
      </c>
      <c r="Q152" s="5">
        <v>4.8792982817207637E-3</v>
      </c>
      <c r="R152" s="5">
        <v>3.868392751981363E-3</v>
      </c>
      <c r="S152" s="8">
        <v>0.85500000052359504</v>
      </c>
      <c r="T152" s="8">
        <v>1.8319668739961398E-2</v>
      </c>
      <c r="U152" s="8">
        <v>4.1851490221306402E-3</v>
      </c>
      <c r="V152" s="8">
        <v>2.0998398160540561E-2</v>
      </c>
      <c r="W152" s="8">
        <v>9.9841128547602017E-3</v>
      </c>
      <c r="X152" s="8">
        <v>7.9114950029655316E-3</v>
      </c>
      <c r="Y152" s="8">
        <v>9.6302081092746808E-3</v>
      </c>
      <c r="Z152" s="8">
        <v>1.4526405874115481E-2</v>
      </c>
      <c r="AA152" s="8">
        <v>3.3133526418846889E-3</v>
      </c>
      <c r="AB152" s="8">
        <v>2.6695771892274502E-4</v>
      </c>
      <c r="AC152" s="8">
        <v>1.337666038898419</v>
      </c>
      <c r="AD152" s="8">
        <v>1.6934253563539552E-2</v>
      </c>
      <c r="AE152" s="8">
        <v>9.0979246062669571E-3</v>
      </c>
      <c r="AF152" s="8">
        <v>1.31882526551452E-2</v>
      </c>
      <c r="AG152" s="8">
        <v>-3.8044258259220073E-2</v>
      </c>
      <c r="AH152" s="8">
        <v>4.8359024697295864E-3</v>
      </c>
      <c r="AI152" s="8">
        <v>6.6996147081288867E-3</v>
      </c>
      <c r="AJ152" s="8">
        <v>9.4782894310997522E-3</v>
      </c>
      <c r="AK152" s="8">
        <v>7.2419791426194197E-3</v>
      </c>
      <c r="AL152" s="8">
        <v>2.1746227373747911E-4</v>
      </c>
      <c r="AM152" s="8">
        <v>0.46878170472453518</v>
      </c>
      <c r="AN152" s="8">
        <v>6.9886564508256557E-3</v>
      </c>
      <c r="AO152" s="8">
        <v>2.0914968606688619E-2</v>
      </c>
      <c r="AP152" s="8">
        <v>1.6476754618038169E-2</v>
      </c>
      <c r="AQ152" s="8">
        <v>9.5103752212634968E-3</v>
      </c>
      <c r="AR152" s="8">
        <v>6.2614535441231113E-3</v>
      </c>
      <c r="AS152" s="8">
        <v>4.6916829424861729E-2</v>
      </c>
      <c r="AT152" s="8">
        <v>1.1008110513609471E-2</v>
      </c>
      <c r="AU152" s="8">
        <v>3.9407467854234782E-3</v>
      </c>
      <c r="AV152" s="8">
        <v>1.5135535929935149E-4</v>
      </c>
      <c r="AW152" s="9">
        <v>1</v>
      </c>
      <c r="AX152" s="9">
        <v>0</v>
      </c>
      <c r="AY152" s="9">
        <v>1</v>
      </c>
      <c r="AZ152" s="5">
        <v>0</v>
      </c>
      <c r="BA152" s="9">
        <v>1</v>
      </c>
      <c r="BB152" s="5">
        <v>0</v>
      </c>
      <c r="BC152" s="9">
        <v>0.99495743565467343</v>
      </c>
      <c r="BD152" s="9">
        <v>2.00503901657931E-4</v>
      </c>
      <c r="BE152" s="9">
        <v>1</v>
      </c>
      <c r="BF152" s="5">
        <v>0</v>
      </c>
      <c r="BG152" s="9">
        <v>1</v>
      </c>
      <c r="BH152" s="5">
        <v>0</v>
      </c>
      <c r="BI152" s="9">
        <v>1.007535127117519</v>
      </c>
      <c r="BJ152" s="9">
        <v>7.6000567236778592E-4</v>
      </c>
      <c r="BK152" s="10">
        <v>43220.508156440323</v>
      </c>
      <c r="BL152" s="5">
        <v>35.225509259259262</v>
      </c>
      <c r="BM152" s="8">
        <v>3.9080938226046177E-3</v>
      </c>
      <c r="BN152" s="5">
        <v>3.8229416776983208E-6</v>
      </c>
      <c r="BO152" s="11">
        <v>1.000246687635912</v>
      </c>
      <c r="BP152" s="11">
        <v>1.9920830999172601</v>
      </c>
      <c r="BQ152" s="9">
        <v>7.8700000000000003E-3</v>
      </c>
      <c r="BR152" s="9">
        <v>5.8E-4</v>
      </c>
      <c r="BS152" s="9">
        <v>1.2710000000000001E-2</v>
      </c>
      <c r="BT152" s="9">
        <v>4.0000000000000003E-5</v>
      </c>
      <c r="BU152" s="9">
        <v>0</v>
      </c>
      <c r="BV152" s="9">
        <v>0</v>
      </c>
      <c r="BW152" s="9">
        <v>7.5799999999999999E-4</v>
      </c>
      <c r="BX152" s="9">
        <v>6.9999999999999999E-6</v>
      </c>
      <c r="BY152" s="9">
        <v>4.0000000000000003E-5</v>
      </c>
      <c r="BZ152" s="9">
        <v>1.9999999999999999E-6</v>
      </c>
      <c r="CA152" s="9">
        <v>2.8600000000000001E-4</v>
      </c>
      <c r="CB152" s="9">
        <v>4.9999999999999998E-7</v>
      </c>
      <c r="CC152" s="9">
        <v>250</v>
      </c>
      <c r="CD152" s="9">
        <v>0</v>
      </c>
      <c r="CE152" s="9">
        <v>1.96</v>
      </c>
      <c r="CF152" s="9">
        <v>0</v>
      </c>
      <c r="CG152" s="9">
        <v>0.22700000000000001</v>
      </c>
      <c r="CH152" s="9">
        <v>0</v>
      </c>
    </row>
    <row r="153" spans="1:86" x14ac:dyDescent="0.25">
      <c r="A153" s="5" t="s">
        <v>62</v>
      </c>
      <c r="B153" s="5" t="s">
        <v>122</v>
      </c>
      <c r="C153" s="5" t="s">
        <v>121</v>
      </c>
      <c r="D153" s="5" t="s">
        <v>6</v>
      </c>
      <c r="E153" s="5" t="s">
        <v>143</v>
      </c>
      <c r="F153" s="5" t="s">
        <v>64</v>
      </c>
      <c r="G153" s="5" t="s">
        <v>76</v>
      </c>
      <c r="H153" s="5">
        <v>2.25</v>
      </c>
      <c r="I153" s="5">
        <v>142.542773165863</v>
      </c>
      <c r="J153" s="5">
        <v>3.591081224598216</v>
      </c>
      <c r="K153" s="5">
        <v>7.5741072059413064</v>
      </c>
      <c r="L153" s="5">
        <v>4.0945481906733896</v>
      </c>
      <c r="M153" s="5">
        <v>81.692497217854992</v>
      </c>
      <c r="N153" s="5">
        <v>20.72589393162805</v>
      </c>
      <c r="O153" s="5">
        <v>0</v>
      </c>
      <c r="P153" s="5">
        <v>8.0000000000000006E-17</v>
      </c>
      <c r="Q153" s="5">
        <v>3.9427899453069973E-2</v>
      </c>
      <c r="R153" s="5">
        <v>6.1868540774543583E-4</v>
      </c>
      <c r="S153" s="8">
        <v>20.621566764558541</v>
      </c>
      <c r="T153" s="8">
        <v>2.028711732941892E-2</v>
      </c>
      <c r="U153" s="8">
        <v>0.81265385186215122</v>
      </c>
      <c r="V153" s="8">
        <v>2.0434922575876081E-2</v>
      </c>
      <c r="W153" s="8">
        <v>6.9314829709279352E-2</v>
      </c>
      <c r="X153" s="8">
        <v>7.8167793666405003E-3</v>
      </c>
      <c r="Y153" s="8">
        <v>2.7482543782020249E-2</v>
      </c>
      <c r="Z153" s="8">
        <v>1.484017104544E-2</v>
      </c>
      <c r="AA153" s="8">
        <v>1.277310794266333E-2</v>
      </c>
      <c r="AB153" s="8">
        <v>4.0812065470639022E-4</v>
      </c>
      <c r="AC153" s="8">
        <v>21.106220197659699</v>
      </c>
      <c r="AD153" s="8">
        <v>1.913660666240569E-2</v>
      </c>
      <c r="AE153" s="8">
        <v>0.82440828260651045</v>
      </c>
      <c r="AF153" s="8">
        <v>1.2260218210167539E-2</v>
      </c>
      <c r="AG153" s="8">
        <v>2.3418411235471209E-2</v>
      </c>
      <c r="AH153" s="8">
        <v>4.6793417466054772E-3</v>
      </c>
      <c r="AI153" s="8">
        <v>2.114272780612755E-2</v>
      </c>
      <c r="AJ153" s="8">
        <v>9.9524961481065842E-3</v>
      </c>
      <c r="AK153" s="8">
        <v>1.6634088128448271E-2</v>
      </c>
      <c r="AL153" s="8">
        <v>3.7796609837483782E-4</v>
      </c>
      <c r="AM153" s="8">
        <v>0.46669791818605721</v>
      </c>
      <c r="AN153" s="8">
        <v>6.7347913839984376E-3</v>
      </c>
      <c r="AO153" s="8">
        <v>2.0914968606688619E-2</v>
      </c>
      <c r="AP153" s="8">
        <v>1.6476754618038169E-2</v>
      </c>
      <c r="AQ153" s="8">
        <v>9.5103752212634968E-3</v>
      </c>
      <c r="AR153" s="8">
        <v>6.2614535441231113E-3</v>
      </c>
      <c r="AS153" s="8">
        <v>4.6916829424861729E-2</v>
      </c>
      <c r="AT153" s="8">
        <v>1.1008110513609471E-2</v>
      </c>
      <c r="AU153" s="8">
        <v>3.9337202150705568E-3</v>
      </c>
      <c r="AV153" s="8">
        <v>1.4536367144196669E-4</v>
      </c>
      <c r="AW153" s="9">
        <v>1</v>
      </c>
      <c r="AX153" s="9">
        <v>0</v>
      </c>
      <c r="AY153" s="9">
        <v>1</v>
      </c>
      <c r="AZ153" s="5">
        <v>0</v>
      </c>
      <c r="BA153" s="9">
        <v>1</v>
      </c>
      <c r="BB153" s="5">
        <v>0</v>
      </c>
      <c r="BC153" s="9">
        <v>0.99496544530786091</v>
      </c>
      <c r="BD153" s="9">
        <v>1.977613443818575E-4</v>
      </c>
      <c r="BE153" s="9">
        <v>1</v>
      </c>
      <c r="BF153" s="5">
        <v>0</v>
      </c>
      <c r="BG153" s="9">
        <v>1</v>
      </c>
      <c r="BH153" s="5">
        <v>0</v>
      </c>
      <c r="BI153" s="9">
        <v>1.007535127117519</v>
      </c>
      <c r="BJ153" s="9">
        <v>7.6000567236778592E-4</v>
      </c>
      <c r="BK153" s="10">
        <v>43220.512663727561</v>
      </c>
      <c r="BL153" s="5">
        <v>35.230023148148149</v>
      </c>
      <c r="BM153" s="8">
        <v>3.9080938226046177E-3</v>
      </c>
      <c r="BN153" s="5">
        <v>3.8229416776983208E-6</v>
      </c>
      <c r="BO153" s="11">
        <v>1.0002467195012781</v>
      </c>
      <c r="BP153" s="11">
        <v>1.992260440902311</v>
      </c>
      <c r="BQ153" s="9">
        <v>7.8700000000000003E-3</v>
      </c>
      <c r="BR153" s="9">
        <v>5.8E-4</v>
      </c>
      <c r="BS153" s="9">
        <v>1.2710000000000001E-2</v>
      </c>
      <c r="BT153" s="9">
        <v>4.0000000000000003E-5</v>
      </c>
      <c r="BU153" s="9">
        <v>0</v>
      </c>
      <c r="BV153" s="9">
        <v>0</v>
      </c>
      <c r="BW153" s="9">
        <v>7.5799999999999999E-4</v>
      </c>
      <c r="BX153" s="9">
        <v>6.9999999999999999E-6</v>
      </c>
      <c r="BY153" s="9">
        <v>4.0000000000000003E-5</v>
      </c>
      <c r="BZ153" s="9">
        <v>1.9999999999999999E-6</v>
      </c>
      <c r="CA153" s="9">
        <v>2.8600000000000001E-4</v>
      </c>
      <c r="CB153" s="9">
        <v>4.9999999999999998E-7</v>
      </c>
      <c r="CC153" s="9">
        <v>250</v>
      </c>
      <c r="CD153" s="9">
        <v>0</v>
      </c>
      <c r="CE153" s="9">
        <v>1.96</v>
      </c>
      <c r="CF153" s="9">
        <v>0</v>
      </c>
      <c r="CG153" s="9">
        <v>0.22700000000000001</v>
      </c>
      <c r="CH153" s="9">
        <v>0</v>
      </c>
    </row>
    <row r="154" spans="1:86" x14ac:dyDescent="0.25">
      <c r="A154" s="5" t="s">
        <v>62</v>
      </c>
      <c r="B154" s="5" t="s">
        <v>122</v>
      </c>
      <c r="C154" s="5" t="s">
        <v>121</v>
      </c>
      <c r="D154" s="5" t="s">
        <v>6</v>
      </c>
      <c r="E154" s="5" t="s">
        <v>143</v>
      </c>
      <c r="F154" s="5" t="s">
        <v>123</v>
      </c>
      <c r="G154" s="5" t="s">
        <v>77</v>
      </c>
      <c r="H154" s="5">
        <v>2.25</v>
      </c>
      <c r="I154" s="5">
        <v>40.514769855418493</v>
      </c>
      <c r="J154" s="5">
        <v>1.0740500237353869</v>
      </c>
      <c r="K154" s="5">
        <v>7.6493919413092859E-2</v>
      </c>
      <c r="L154" s="5">
        <v>1.3850727918317859E-3</v>
      </c>
      <c r="M154" s="5">
        <v>84.017403650840592</v>
      </c>
      <c r="N154" s="5">
        <v>5.7276305986753604</v>
      </c>
      <c r="O154" s="5">
        <v>0</v>
      </c>
      <c r="P154" s="5">
        <v>8.0000000000000006E-17</v>
      </c>
      <c r="Q154" s="5">
        <v>0.1468574252878404</v>
      </c>
      <c r="R154" s="5">
        <v>5.3758009231365451E-4</v>
      </c>
      <c r="S154" s="8">
        <v>4.9090173681312734</v>
      </c>
      <c r="T154" s="8">
        <v>1.1919706314818141E-2</v>
      </c>
      <c r="U154" s="8">
        <v>0.72355546975462293</v>
      </c>
      <c r="V154" s="8">
        <v>1.26992035513444E-2</v>
      </c>
      <c r="W154" s="8">
        <v>9.4536061868569013E-3</v>
      </c>
      <c r="X154" s="8">
        <v>5.2410123454973987E-3</v>
      </c>
      <c r="Y154" s="8">
        <v>2.410578188734998</v>
      </c>
      <c r="Z154" s="8">
        <v>9.8002058557894161E-3</v>
      </c>
      <c r="AA154" s="8">
        <v>4.0095587122820674E-3</v>
      </c>
      <c r="AB154" s="8">
        <v>2.7836708326470271E-4</v>
      </c>
      <c r="AC154" s="8">
        <v>5.3847667774687036</v>
      </c>
      <c r="AD154" s="8">
        <v>9.961892861802964E-3</v>
      </c>
      <c r="AE154" s="8">
        <v>0.7427914193709122</v>
      </c>
      <c r="AF154" s="8">
        <v>1.220858507923603E-2</v>
      </c>
      <c r="AG154" s="8">
        <v>-4.0925140397082851E-2</v>
      </c>
      <c r="AH154" s="8">
        <v>4.922081443693418E-3</v>
      </c>
      <c r="AI154" s="8">
        <v>2.412138582878967</v>
      </c>
      <c r="AJ154" s="8">
        <v>9.4595802962001724E-3</v>
      </c>
      <c r="AK154" s="8">
        <v>7.9316208680226506E-3</v>
      </c>
      <c r="AL154" s="8">
        <v>2.3775854681672739E-4</v>
      </c>
      <c r="AM154" s="8">
        <v>0.46462481773239211</v>
      </c>
      <c r="AN154" s="8">
        <v>6.5452340860716824E-3</v>
      </c>
      <c r="AO154" s="8">
        <v>2.5714007761922029E-2</v>
      </c>
      <c r="AP154" s="8">
        <v>3.719210654394288E-3</v>
      </c>
      <c r="AQ154" s="8">
        <v>8.0140845240865843E-3</v>
      </c>
      <c r="AR154" s="8">
        <v>1.8003679255377391E-3</v>
      </c>
      <c r="AS154" s="8">
        <v>4.6040484006031612E-2</v>
      </c>
      <c r="AT154" s="8">
        <v>2.5613229854101979E-3</v>
      </c>
      <c r="AU154" s="8">
        <v>3.9267296784117533E-3</v>
      </c>
      <c r="AV154" s="8">
        <v>1.406961099742107E-4</v>
      </c>
      <c r="AW154" s="9">
        <v>1</v>
      </c>
      <c r="AX154" s="9">
        <v>0</v>
      </c>
      <c r="AY154" s="9">
        <v>1</v>
      </c>
      <c r="AZ154" s="5">
        <v>0</v>
      </c>
      <c r="BA154" s="9">
        <v>1</v>
      </c>
      <c r="BB154" s="5">
        <v>0</v>
      </c>
      <c r="BC154" s="9">
        <v>0.99497341388590388</v>
      </c>
      <c r="BD154" s="9">
        <v>1.9955509346913691E-4</v>
      </c>
      <c r="BE154" s="9">
        <v>1</v>
      </c>
      <c r="BF154" s="5">
        <v>0</v>
      </c>
      <c r="BG154" s="9">
        <v>1</v>
      </c>
      <c r="BH154" s="5">
        <v>0</v>
      </c>
      <c r="BI154" s="9">
        <v>1.007535127117519</v>
      </c>
      <c r="BJ154" s="9">
        <v>7.6000567236778592E-4</v>
      </c>
      <c r="BK154" s="10">
        <v>43220.517152914057</v>
      </c>
      <c r="BL154" s="5">
        <v>35.234513888888891</v>
      </c>
      <c r="BM154" s="8">
        <v>3.9080938226046177E-3</v>
      </c>
      <c r="BN154" s="5">
        <v>3.8229416776983208E-6</v>
      </c>
      <c r="BO154" s="11">
        <v>1.000246751238677</v>
      </c>
      <c r="BP154" s="11">
        <v>1.9924370853995019</v>
      </c>
      <c r="BQ154" s="9">
        <v>7.8700000000000003E-3</v>
      </c>
      <c r="BR154" s="9">
        <v>5.8E-4</v>
      </c>
      <c r="BS154" s="9">
        <v>1.2710000000000001E-2</v>
      </c>
      <c r="BT154" s="9">
        <v>4.0000000000000003E-5</v>
      </c>
      <c r="BU154" s="9">
        <v>0</v>
      </c>
      <c r="BV154" s="9">
        <v>0</v>
      </c>
      <c r="BW154" s="9">
        <v>7.5799999999999999E-4</v>
      </c>
      <c r="BX154" s="9">
        <v>6.9999999999999999E-6</v>
      </c>
      <c r="BY154" s="9">
        <v>4.0000000000000003E-5</v>
      </c>
      <c r="BZ154" s="9">
        <v>1.9999999999999999E-6</v>
      </c>
      <c r="CA154" s="9">
        <v>2.8600000000000001E-4</v>
      </c>
      <c r="CB154" s="9">
        <v>4.9999999999999998E-7</v>
      </c>
      <c r="CC154" s="9">
        <v>250</v>
      </c>
      <c r="CD154" s="9">
        <v>0</v>
      </c>
      <c r="CE154" s="9">
        <v>1.96</v>
      </c>
      <c r="CF154" s="9">
        <v>0</v>
      </c>
      <c r="CG154" s="9">
        <v>0.22700000000000001</v>
      </c>
      <c r="CH154" s="9">
        <v>0</v>
      </c>
    </row>
    <row r="155" spans="1:86" x14ac:dyDescent="0.25">
      <c r="A155" s="5" t="s">
        <v>62</v>
      </c>
      <c r="B155" s="5" t="s">
        <v>122</v>
      </c>
      <c r="C155" s="5" t="s">
        <v>121</v>
      </c>
      <c r="D155" s="5" t="s">
        <v>6</v>
      </c>
      <c r="E155" s="5" t="s">
        <v>143</v>
      </c>
      <c r="F155" s="5" t="s">
        <v>73</v>
      </c>
      <c r="G155" s="5" t="s">
        <v>78</v>
      </c>
      <c r="H155" s="5">
        <v>2.25</v>
      </c>
      <c r="I155" s="5">
        <v>-11.11910977438143</v>
      </c>
      <c r="J155" s="5">
        <v>39.198699559773729</v>
      </c>
      <c r="K155" s="5">
        <v>0.50967131205750493</v>
      </c>
      <c r="L155" s="5">
        <v>1.1497757822183661</v>
      </c>
      <c r="M155" s="5">
        <v>-6.4567377506820636</v>
      </c>
      <c r="N155" s="5">
        <v>-1.549876598816857</v>
      </c>
      <c r="O155" s="5">
        <v>0</v>
      </c>
      <c r="P155" s="5">
        <v>8.0000000000000006E-17</v>
      </c>
      <c r="Q155" s="5">
        <v>4.1673352364077938E-2</v>
      </c>
      <c r="R155" s="5">
        <v>3.6026685401804848E-3</v>
      </c>
      <c r="S155" s="8">
        <v>0.37582488899666677</v>
      </c>
      <c r="T155" s="8">
        <v>1.7996887299735882E-2</v>
      </c>
      <c r="U155" s="8">
        <v>1.566476252115764E-2</v>
      </c>
      <c r="V155" s="8">
        <v>1.998325683154312E-2</v>
      </c>
      <c r="W155" s="8">
        <v>1.3292378024420791E-4</v>
      </c>
      <c r="X155" s="8">
        <v>8.3366270273478645E-3</v>
      </c>
      <c r="Y155" s="8">
        <v>7.865610448577337E-3</v>
      </c>
      <c r="Z155" s="8">
        <v>1.4618356680941649E-2</v>
      </c>
      <c r="AA155" s="8">
        <v>1.3579932801109421E-3</v>
      </c>
      <c r="AB155" s="8">
        <v>2.6199260937710711E-4</v>
      </c>
      <c r="AC155" s="8">
        <v>0.84907236398697683</v>
      </c>
      <c r="AD155" s="8">
        <v>1.6811020148168501E-2</v>
      </c>
      <c r="AE155" s="8">
        <v>1.3351473602883581E-2</v>
      </c>
      <c r="AF155" s="8">
        <v>1.148415000233869E-2</v>
      </c>
      <c r="AG155" s="8">
        <v>-4.4030326279894047E-2</v>
      </c>
      <c r="AH155" s="8">
        <v>5.5039576404524622E-3</v>
      </c>
      <c r="AI155" s="8">
        <v>2.161201451274769E-3</v>
      </c>
      <c r="AJ155" s="8">
        <v>9.6186202218089562E-3</v>
      </c>
      <c r="AK155" s="8">
        <v>5.282821783625203E-3</v>
      </c>
      <c r="AL155" s="8">
        <v>2.207222577779098E-4</v>
      </c>
      <c r="AM155" s="8">
        <v>0.46256774640594589</v>
      </c>
      <c r="AN155" s="8">
        <v>6.4247610116849882E-3</v>
      </c>
      <c r="AO155" s="8">
        <v>2.0914968606688619E-2</v>
      </c>
      <c r="AP155" s="8">
        <v>1.6476754618038169E-2</v>
      </c>
      <c r="AQ155" s="8">
        <v>9.5103752212634968E-3</v>
      </c>
      <c r="AR155" s="8">
        <v>6.2614535441231113E-3</v>
      </c>
      <c r="AS155" s="8">
        <v>4.6916829424861729E-2</v>
      </c>
      <c r="AT155" s="8">
        <v>1.1008110513609471E-2</v>
      </c>
      <c r="AU155" s="8">
        <v>3.9197931922941246E-3</v>
      </c>
      <c r="AV155" s="8">
        <v>1.3746974155151161E-4</v>
      </c>
      <c r="AW155" s="9">
        <v>1</v>
      </c>
      <c r="AX155" s="9">
        <v>0</v>
      </c>
      <c r="AY155" s="9">
        <v>1</v>
      </c>
      <c r="AZ155" s="5">
        <v>0</v>
      </c>
      <c r="BA155" s="9">
        <v>1</v>
      </c>
      <c r="BB155" s="5">
        <v>0</v>
      </c>
      <c r="BC155" s="9">
        <v>0.99498132085122992</v>
      </c>
      <c r="BD155" s="9">
        <v>2.056778396470504E-4</v>
      </c>
      <c r="BE155" s="9">
        <v>1</v>
      </c>
      <c r="BF155" s="5">
        <v>0</v>
      </c>
      <c r="BG155" s="9">
        <v>1</v>
      </c>
      <c r="BH155" s="5">
        <v>0</v>
      </c>
      <c r="BI155" s="9">
        <v>1.007535127117519</v>
      </c>
      <c r="BJ155" s="9">
        <v>7.6000567236778592E-4</v>
      </c>
      <c r="BK155" s="10">
        <v>43220.521612726778</v>
      </c>
      <c r="BL155" s="5">
        <v>35.238969907407409</v>
      </c>
      <c r="BM155" s="8">
        <v>3.9080938226046177E-3</v>
      </c>
      <c r="BN155" s="5">
        <v>3.8229416776983208E-6</v>
      </c>
      <c r="BO155" s="11">
        <v>1.0002467827684121</v>
      </c>
      <c r="BP155" s="11">
        <v>1.9926125895797839</v>
      </c>
      <c r="BQ155" s="9">
        <v>7.8700000000000003E-3</v>
      </c>
      <c r="BR155" s="9">
        <v>5.8E-4</v>
      </c>
      <c r="BS155" s="9">
        <v>1.2710000000000001E-2</v>
      </c>
      <c r="BT155" s="9">
        <v>4.0000000000000003E-5</v>
      </c>
      <c r="BU155" s="9">
        <v>0</v>
      </c>
      <c r="BV155" s="9">
        <v>0</v>
      </c>
      <c r="BW155" s="9">
        <v>7.5799999999999999E-4</v>
      </c>
      <c r="BX155" s="9">
        <v>6.9999999999999999E-6</v>
      </c>
      <c r="BY155" s="9">
        <v>4.0000000000000003E-5</v>
      </c>
      <c r="BZ155" s="9">
        <v>1.9999999999999999E-6</v>
      </c>
      <c r="CA155" s="9">
        <v>2.8600000000000001E-4</v>
      </c>
      <c r="CB155" s="9">
        <v>4.9999999999999998E-7</v>
      </c>
      <c r="CC155" s="9">
        <v>250</v>
      </c>
      <c r="CD155" s="9">
        <v>0</v>
      </c>
      <c r="CE155" s="9">
        <v>1.96</v>
      </c>
      <c r="CF155" s="9">
        <v>0</v>
      </c>
      <c r="CG155" s="9">
        <v>0.22700000000000001</v>
      </c>
      <c r="CH155" s="9">
        <v>0</v>
      </c>
    </row>
    <row r="156" spans="1:86" x14ac:dyDescent="0.25">
      <c r="A156" s="5" t="s">
        <v>62</v>
      </c>
      <c r="B156" s="5" t="s">
        <v>122</v>
      </c>
      <c r="C156" s="5" t="s">
        <v>121</v>
      </c>
      <c r="D156" s="5" t="s">
        <v>6</v>
      </c>
      <c r="E156" s="5" t="s">
        <v>143</v>
      </c>
      <c r="F156" s="5" t="s">
        <v>73</v>
      </c>
      <c r="G156" s="5" t="s">
        <v>79</v>
      </c>
      <c r="H156" s="5">
        <v>2.25</v>
      </c>
      <c r="I156" s="5">
        <v>-17.07810437044872</v>
      </c>
      <c r="J156" s="5">
        <v>28.21457995798006</v>
      </c>
      <c r="K156" s="5">
        <v>0.81600286550026591</v>
      </c>
      <c r="L156" s="5">
        <v>1.782470529949356</v>
      </c>
      <c r="M156" s="5">
        <v>-6.4012428893748252</v>
      </c>
      <c r="N156" s="5">
        <v>-2.3766249059718989</v>
      </c>
      <c r="O156" s="5">
        <v>0</v>
      </c>
      <c r="P156" s="5">
        <v>8.0000000000000006E-17</v>
      </c>
      <c r="Q156" s="5">
        <v>2.693988456026725E-2</v>
      </c>
      <c r="R156" s="5">
        <v>3.6007648074786432E-3</v>
      </c>
      <c r="S156" s="8">
        <v>0.84705007612718697</v>
      </c>
      <c r="T156" s="8">
        <v>1.272008568822844E-2</v>
      </c>
      <c r="U156" s="8">
        <v>2.281977463494627E-2</v>
      </c>
      <c r="V156" s="8">
        <v>2.6382685741346459E-2</v>
      </c>
      <c r="W156" s="8">
        <v>6.032010890933073E-3</v>
      </c>
      <c r="X156" s="8">
        <v>8.1910239144293035E-3</v>
      </c>
      <c r="Y156" s="8">
        <v>7.1581938423993449E-3</v>
      </c>
      <c r="Z156" s="8">
        <v>1.3257949501085709E-2</v>
      </c>
      <c r="AA156" s="8">
        <v>3.053748616949585E-3</v>
      </c>
      <c r="AB156" s="8">
        <v>2.106335839324786E-4</v>
      </c>
      <c r="AC156" s="8">
        <v>1.5828099722133959</v>
      </c>
      <c r="AD156" s="8">
        <v>9.3909455668699671E-3</v>
      </c>
      <c r="AE156" s="8">
        <v>4.6036655303709102E-2</v>
      </c>
      <c r="AF156" s="8">
        <v>1.3073329353420701E-2</v>
      </c>
      <c r="AG156" s="8">
        <v>-4.0079045407391267E-2</v>
      </c>
      <c r="AH156" s="8">
        <v>5.2808211749254368E-3</v>
      </c>
      <c r="AI156" s="8">
        <v>-5.3127489136247904E-4</v>
      </c>
      <c r="AJ156" s="8">
        <v>9.4296117331094456E-3</v>
      </c>
      <c r="AK156" s="8">
        <v>7.028627410672901E-3</v>
      </c>
      <c r="AL156" s="8">
        <v>1.9283426582525091E-4</v>
      </c>
      <c r="AM156" s="8">
        <v>0.72293392375888266</v>
      </c>
      <c r="AN156" s="8">
        <v>8.5796690656434645E-3</v>
      </c>
      <c r="AO156" s="8">
        <v>4.5290827601397667E-2</v>
      </c>
      <c r="AP156" s="8">
        <v>2.3068642434038299E-2</v>
      </c>
      <c r="AQ156" s="8">
        <v>9.5103752212634968E-3</v>
      </c>
      <c r="AR156" s="8">
        <v>6.2614535441231113E-3</v>
      </c>
      <c r="AS156" s="8">
        <v>4.6371440845125303E-2</v>
      </c>
      <c r="AT156" s="8">
        <v>9.3196377363148394E-3</v>
      </c>
      <c r="AU156" s="8">
        <v>3.9799937468409713E-3</v>
      </c>
      <c r="AV156" s="8">
        <v>8.0716125474899708E-5</v>
      </c>
      <c r="AW156" s="9">
        <v>1</v>
      </c>
      <c r="AX156" s="9">
        <v>0</v>
      </c>
      <c r="AY156" s="9">
        <v>1</v>
      </c>
      <c r="AZ156" s="5">
        <v>0</v>
      </c>
      <c r="BA156" s="9">
        <v>1</v>
      </c>
      <c r="BB156" s="5">
        <v>0</v>
      </c>
      <c r="BC156" s="9">
        <v>0.99498930996684509</v>
      </c>
      <c r="BD156" s="9">
        <v>2.158819180979168E-4</v>
      </c>
      <c r="BE156" s="9">
        <v>1</v>
      </c>
      <c r="BF156" s="5">
        <v>0</v>
      </c>
      <c r="BG156" s="9">
        <v>1</v>
      </c>
      <c r="BH156" s="5">
        <v>0</v>
      </c>
      <c r="BI156" s="9">
        <v>1.007535127117519</v>
      </c>
      <c r="BJ156" s="9">
        <v>7.6000567236778592E-4</v>
      </c>
      <c r="BK156" s="10">
        <v>43220.52612093059</v>
      </c>
      <c r="BL156" s="5">
        <v>35.243472222222223</v>
      </c>
      <c r="BM156" s="8">
        <v>3.9080938226046177E-3</v>
      </c>
      <c r="BN156" s="5">
        <v>3.8229416776983208E-6</v>
      </c>
      <c r="BO156" s="11">
        <v>1.0002468146402601</v>
      </c>
      <c r="BP156" s="11">
        <v>1.9927900137756911</v>
      </c>
      <c r="BQ156" s="9">
        <v>7.8700000000000003E-3</v>
      </c>
      <c r="BR156" s="9">
        <v>5.8E-4</v>
      </c>
      <c r="BS156" s="9">
        <v>1.2710000000000001E-2</v>
      </c>
      <c r="BT156" s="9">
        <v>4.0000000000000003E-5</v>
      </c>
      <c r="BU156" s="9">
        <v>0</v>
      </c>
      <c r="BV156" s="9">
        <v>0</v>
      </c>
      <c r="BW156" s="9">
        <v>7.5799999999999999E-4</v>
      </c>
      <c r="BX156" s="9">
        <v>6.9999999999999999E-6</v>
      </c>
      <c r="BY156" s="9">
        <v>4.0000000000000003E-5</v>
      </c>
      <c r="BZ156" s="9">
        <v>1.9999999999999999E-6</v>
      </c>
      <c r="CA156" s="9">
        <v>2.8600000000000001E-4</v>
      </c>
      <c r="CB156" s="9">
        <v>4.9999999999999998E-7</v>
      </c>
      <c r="CC156" s="9">
        <v>250</v>
      </c>
      <c r="CD156" s="9">
        <v>0</v>
      </c>
      <c r="CE156" s="9">
        <v>1.96</v>
      </c>
      <c r="CF156" s="9">
        <v>0</v>
      </c>
      <c r="CG156" s="9">
        <v>0.22700000000000001</v>
      </c>
      <c r="CH156" s="9">
        <v>0</v>
      </c>
    </row>
    <row r="157" spans="1:86" x14ac:dyDescent="0.25">
      <c r="A157" s="5" t="s">
        <v>62</v>
      </c>
      <c r="B157" s="5" t="s">
        <v>122</v>
      </c>
      <c r="C157" s="5" t="s">
        <v>121</v>
      </c>
      <c r="D157" s="5" t="s">
        <v>6</v>
      </c>
      <c r="E157" s="5" t="s">
        <v>143</v>
      </c>
      <c r="F157" s="5" t="s">
        <v>73</v>
      </c>
      <c r="G157" s="5" t="s">
        <v>80</v>
      </c>
      <c r="H157" s="5">
        <v>2.25</v>
      </c>
      <c r="I157" s="5">
        <v>1407.6004409192969</v>
      </c>
      <c r="J157" s="5">
        <v>843.42074495650616</v>
      </c>
      <c r="K157" s="5">
        <v>0.36108043868369821</v>
      </c>
      <c r="L157" s="5">
        <v>0.37788727303224762</v>
      </c>
      <c r="M157" s="5">
        <v>73.440485649488522</v>
      </c>
      <c r="N157" s="5">
        <v>296.27004521425988</v>
      </c>
      <c r="O157" s="5">
        <v>0</v>
      </c>
      <c r="P157" s="5">
        <v>8.0000000000000006E-17</v>
      </c>
      <c r="Q157" s="5">
        <v>2.4788843682657701E-3</v>
      </c>
      <c r="R157" s="5">
        <v>8.9875064681210943E-4</v>
      </c>
      <c r="S157" s="8">
        <v>12.044724898357829</v>
      </c>
      <c r="T157" s="8">
        <v>1.402921649609915E-2</v>
      </c>
      <c r="U157" s="8">
        <v>2.988149983961156E-2</v>
      </c>
      <c r="V157" s="8">
        <v>2.563349441741359E-2</v>
      </c>
      <c r="W157" s="8">
        <v>4.1592601329845019E-2</v>
      </c>
      <c r="X157" s="8">
        <v>7.7144602411752666E-3</v>
      </c>
      <c r="Y157" s="8">
        <v>2.116822030884908E-2</v>
      </c>
      <c r="Z157" s="8">
        <v>1.2648424159536081E-2</v>
      </c>
      <c r="AA157" s="8">
        <v>1.0839236647626959E-2</v>
      </c>
      <c r="AB157" s="8">
        <v>3.5100437920616362E-4</v>
      </c>
      <c r="AC157" s="8">
        <v>12.776842159984991</v>
      </c>
      <c r="AD157" s="8">
        <v>1.1168996767710999E-2</v>
      </c>
      <c r="AE157" s="8">
        <v>5.9819176092600013E-2</v>
      </c>
      <c r="AF157" s="8">
        <v>1.146898619429108E-2</v>
      </c>
      <c r="AG157" s="8">
        <v>-6.9504346871723521E-3</v>
      </c>
      <c r="AH157" s="8">
        <v>4.5063395708115576E-3</v>
      </c>
      <c r="AI157" s="8">
        <v>1.87174080962412E-2</v>
      </c>
      <c r="AJ157" s="8">
        <v>8.5514318206597641E-3</v>
      </c>
      <c r="AK157" s="8">
        <v>1.4744407786581549E-2</v>
      </c>
      <c r="AL157" s="8">
        <v>3.388506712788671E-4</v>
      </c>
      <c r="AM157" s="8">
        <v>0.7163781214902526</v>
      </c>
      <c r="AN157" s="8">
        <v>8.4895480855744897E-3</v>
      </c>
      <c r="AO157" s="8">
        <v>4.5290827601397667E-2</v>
      </c>
      <c r="AP157" s="8">
        <v>2.3068642434038299E-2</v>
      </c>
      <c r="AQ157" s="8">
        <v>9.5103752212634968E-3</v>
      </c>
      <c r="AR157" s="8">
        <v>6.2614535441231113E-3</v>
      </c>
      <c r="AS157" s="8">
        <v>4.6371440845125303E-2</v>
      </c>
      <c r="AT157" s="8">
        <v>9.3196377363148394E-3</v>
      </c>
      <c r="AU157" s="8">
        <v>3.9685119944791467E-3</v>
      </c>
      <c r="AV157" s="8">
        <v>8.0513985520846808E-5</v>
      </c>
      <c r="AW157" s="9">
        <v>1</v>
      </c>
      <c r="AX157" s="9">
        <v>0</v>
      </c>
      <c r="AY157" s="9">
        <v>1</v>
      </c>
      <c r="AZ157" s="5">
        <v>0</v>
      </c>
      <c r="BA157" s="9">
        <v>1</v>
      </c>
      <c r="BB157" s="5">
        <v>0</v>
      </c>
      <c r="BC157" s="9">
        <v>0.99499734015760488</v>
      </c>
      <c r="BD157" s="9">
        <v>2.2966643523356659E-4</v>
      </c>
      <c r="BE157" s="9">
        <v>1</v>
      </c>
      <c r="BF157" s="5">
        <v>0</v>
      </c>
      <c r="BG157" s="9">
        <v>1</v>
      </c>
      <c r="BH157" s="5">
        <v>0</v>
      </c>
      <c r="BI157" s="9">
        <v>1.007535127117519</v>
      </c>
      <c r="BJ157" s="9">
        <v>7.6000567236778592E-4</v>
      </c>
      <c r="BK157" s="10">
        <v>43220.53064026116</v>
      </c>
      <c r="BL157" s="5">
        <v>35.247997685185183</v>
      </c>
      <c r="BM157" s="8">
        <v>3.9080938226046177E-3</v>
      </c>
      <c r="BN157" s="5">
        <v>3.8229416776983208E-6</v>
      </c>
      <c r="BO157" s="11">
        <v>1.000246846590773</v>
      </c>
      <c r="BP157" s="11">
        <v>1.9929678917312359</v>
      </c>
      <c r="BQ157" s="9">
        <v>7.8700000000000003E-3</v>
      </c>
      <c r="BR157" s="9">
        <v>5.8E-4</v>
      </c>
      <c r="BS157" s="9">
        <v>1.2710000000000001E-2</v>
      </c>
      <c r="BT157" s="9">
        <v>4.0000000000000003E-5</v>
      </c>
      <c r="BU157" s="9">
        <v>0</v>
      </c>
      <c r="BV157" s="9">
        <v>0</v>
      </c>
      <c r="BW157" s="9">
        <v>7.5799999999999999E-4</v>
      </c>
      <c r="BX157" s="9">
        <v>6.9999999999999999E-6</v>
      </c>
      <c r="BY157" s="9">
        <v>4.0000000000000003E-5</v>
      </c>
      <c r="BZ157" s="9">
        <v>1.9999999999999999E-6</v>
      </c>
      <c r="CA157" s="9">
        <v>2.8600000000000001E-4</v>
      </c>
      <c r="CB157" s="9">
        <v>4.9999999999999998E-7</v>
      </c>
      <c r="CC157" s="9">
        <v>250</v>
      </c>
      <c r="CD157" s="9">
        <v>0</v>
      </c>
      <c r="CE157" s="9">
        <v>1.96</v>
      </c>
      <c r="CF157" s="9">
        <v>0</v>
      </c>
      <c r="CG157" s="9">
        <v>0.22700000000000001</v>
      </c>
      <c r="CH157" s="9">
        <v>0</v>
      </c>
    </row>
    <row r="158" spans="1:86" x14ac:dyDescent="0.25">
      <c r="A158" s="5" t="s">
        <v>62</v>
      </c>
      <c r="B158" s="5" t="s">
        <v>122</v>
      </c>
      <c r="C158" s="5" t="s">
        <v>121</v>
      </c>
      <c r="D158" s="5" t="s">
        <v>6</v>
      </c>
      <c r="E158" s="5" t="s">
        <v>143</v>
      </c>
      <c r="F158" s="5" t="s">
        <v>123</v>
      </c>
      <c r="G158" s="5" t="s">
        <v>81</v>
      </c>
      <c r="H158" s="5">
        <v>2.25</v>
      </c>
      <c r="I158" s="5">
        <v>37.140872399573588</v>
      </c>
      <c r="J158" s="5">
        <v>0.2234332273344736</v>
      </c>
      <c r="K158" s="5">
        <v>89.446880434455821</v>
      </c>
      <c r="L158" s="5">
        <v>93.166170629218954</v>
      </c>
      <c r="M158" s="5">
        <v>95.822112915106274</v>
      </c>
      <c r="N158" s="5">
        <v>5.2458032650858577</v>
      </c>
      <c r="O158" s="5">
        <v>0</v>
      </c>
      <c r="P158" s="5">
        <v>8.0000000000000006E-17</v>
      </c>
      <c r="Q158" s="5">
        <v>0.18292729865315571</v>
      </c>
      <c r="R158" s="5">
        <v>1.367153280945524E-4</v>
      </c>
      <c r="S158" s="8">
        <v>19.41614879933956</v>
      </c>
      <c r="T158" s="8">
        <v>1.404863862951993E-2</v>
      </c>
      <c r="U158" s="8">
        <v>3.545777733161624</v>
      </c>
      <c r="V158" s="8">
        <v>1.359572681792222E-2</v>
      </c>
      <c r="W158" s="8">
        <v>5.4008423564107448E-2</v>
      </c>
      <c r="X158" s="8">
        <v>5.296259021932653E-3</v>
      </c>
      <c r="Y158" s="8">
        <v>1.014976983007513E-2</v>
      </c>
      <c r="Z158" s="8">
        <v>1.0571690005855909E-2</v>
      </c>
      <c r="AA158" s="8">
        <v>2.6569237175997559E-3</v>
      </c>
      <c r="AB158" s="8">
        <v>2.9251634384901799E-4</v>
      </c>
      <c r="AC158" s="8">
        <v>19.883379113463189</v>
      </c>
      <c r="AD158" s="8">
        <v>1.2454063369088201E-2</v>
      </c>
      <c r="AE158" s="8">
        <v>3.5655335890341648</v>
      </c>
      <c r="AF158" s="8">
        <v>1.3118395800320291E-2</v>
      </c>
      <c r="AG158" s="8">
        <v>1.066228212547654E-3</v>
      </c>
      <c r="AH158" s="8">
        <v>4.9808668884138993E-3</v>
      </c>
      <c r="AI158" s="8">
        <v>2.1371884128632149E-3</v>
      </c>
      <c r="AJ158" s="8">
        <v>1.0256717513138549E-2</v>
      </c>
      <c r="AK158" s="8">
        <v>6.5610316765218552E-3</v>
      </c>
      <c r="AL158" s="8">
        <v>2.5592685728483732E-4</v>
      </c>
      <c r="AM158" s="8">
        <v>0.45630035766329308</v>
      </c>
      <c r="AN158" s="8">
        <v>6.5008117140535008E-3</v>
      </c>
      <c r="AO158" s="8">
        <v>2.5714007761922029E-2</v>
      </c>
      <c r="AP158" s="8">
        <v>3.719210654394288E-3</v>
      </c>
      <c r="AQ158" s="8">
        <v>8.0140845240865843E-3</v>
      </c>
      <c r="AR158" s="8">
        <v>1.8003679255377391E-3</v>
      </c>
      <c r="AS158" s="8">
        <v>4.6040484006031612E-2</v>
      </c>
      <c r="AT158" s="8">
        <v>2.5613229854101979E-3</v>
      </c>
      <c r="AU158" s="8">
        <v>3.8986594306941839E-3</v>
      </c>
      <c r="AV158" s="8">
        <v>1.3707016262874561E-4</v>
      </c>
      <c r="AW158" s="9">
        <v>1</v>
      </c>
      <c r="AX158" s="9">
        <v>0</v>
      </c>
      <c r="AY158" s="9">
        <v>1</v>
      </c>
      <c r="AZ158" s="5">
        <v>0</v>
      </c>
      <c r="BA158" s="9">
        <v>1</v>
      </c>
      <c r="BB158" s="5">
        <v>0</v>
      </c>
      <c r="BC158" s="9">
        <v>0.99500541142350918</v>
      </c>
      <c r="BD158" s="9">
        <v>2.4648802914747079E-4</v>
      </c>
      <c r="BE158" s="9">
        <v>1</v>
      </c>
      <c r="BF158" s="5">
        <v>0</v>
      </c>
      <c r="BG158" s="9">
        <v>1</v>
      </c>
      <c r="BH158" s="5">
        <v>0</v>
      </c>
      <c r="BI158" s="9">
        <v>1.007535127117519</v>
      </c>
      <c r="BJ158" s="9">
        <v>7.6000567236778592E-4</v>
      </c>
      <c r="BK158" s="10">
        <v>43220.535195288001</v>
      </c>
      <c r="BL158" s="5">
        <v>35.252546296296288</v>
      </c>
      <c r="BM158" s="8">
        <v>3.9080938226046177E-3</v>
      </c>
      <c r="BN158" s="5">
        <v>3.8229416776983208E-6</v>
      </c>
      <c r="BO158" s="11">
        <v>1.00024687879365</v>
      </c>
      <c r="BP158" s="11">
        <v>1.993147190735358</v>
      </c>
      <c r="BQ158" s="9">
        <v>7.8700000000000003E-3</v>
      </c>
      <c r="BR158" s="9">
        <v>5.8E-4</v>
      </c>
      <c r="BS158" s="9">
        <v>1.2710000000000001E-2</v>
      </c>
      <c r="BT158" s="9">
        <v>4.0000000000000003E-5</v>
      </c>
      <c r="BU158" s="9">
        <v>0</v>
      </c>
      <c r="BV158" s="9">
        <v>0</v>
      </c>
      <c r="BW158" s="9">
        <v>7.5799999999999999E-4</v>
      </c>
      <c r="BX158" s="9">
        <v>6.9999999999999999E-6</v>
      </c>
      <c r="BY158" s="9">
        <v>4.0000000000000003E-5</v>
      </c>
      <c r="BZ158" s="9">
        <v>1.9999999999999999E-6</v>
      </c>
      <c r="CA158" s="9">
        <v>2.8600000000000001E-4</v>
      </c>
      <c r="CB158" s="9">
        <v>4.9999999999999998E-7</v>
      </c>
      <c r="CC158" s="9">
        <v>250</v>
      </c>
      <c r="CD158" s="9">
        <v>0</v>
      </c>
      <c r="CE158" s="9">
        <v>1.96</v>
      </c>
      <c r="CF158" s="9">
        <v>0</v>
      </c>
      <c r="CG158" s="9">
        <v>0.22700000000000001</v>
      </c>
      <c r="CH158" s="9">
        <v>0</v>
      </c>
    </row>
    <row r="159" spans="1:86" x14ac:dyDescent="0.25">
      <c r="A159" s="5"/>
      <c r="B159" s="5" t="s">
        <v>122</v>
      </c>
      <c r="C159" s="5" t="s">
        <v>121</v>
      </c>
      <c r="D159" s="5" t="s">
        <v>6</v>
      </c>
      <c r="E159" s="5" t="s">
        <v>143</v>
      </c>
      <c r="F159" s="5" t="s">
        <v>69</v>
      </c>
      <c r="G159" s="5" t="s">
        <v>82</v>
      </c>
      <c r="H159" s="5">
        <v>2.25</v>
      </c>
      <c r="I159" s="5">
        <v>25.281882488757009</v>
      </c>
      <c r="J159" s="5">
        <v>9.0224172697326299E-2</v>
      </c>
      <c r="K159" s="5">
        <v>61.620537150526829</v>
      </c>
      <c r="L159" s="5">
        <v>16.965983771220479</v>
      </c>
      <c r="M159" s="5">
        <v>94.555502453966284</v>
      </c>
      <c r="N159" s="5">
        <v>3.5592479801147112</v>
      </c>
      <c r="O159" s="5">
        <v>0</v>
      </c>
      <c r="P159" s="5">
        <v>8.0000000000000006E-17</v>
      </c>
      <c r="Q159" s="5">
        <v>0.2662180596372275</v>
      </c>
      <c r="R159" s="5">
        <v>1.7754283914091511E-4</v>
      </c>
      <c r="S159" s="8">
        <v>31.38962062686711</v>
      </c>
      <c r="T159" s="8">
        <v>1.615523573952897E-2</v>
      </c>
      <c r="U159" s="8">
        <v>8.3370063743726064</v>
      </c>
      <c r="V159" s="8">
        <v>1.5312326423958579E-2</v>
      </c>
      <c r="W159" s="8">
        <v>0.1014448841473011</v>
      </c>
      <c r="X159" s="8">
        <v>5.5134063628732143E-3</v>
      </c>
      <c r="Y159" s="8">
        <v>3.4638228173501602E-2</v>
      </c>
      <c r="Z159" s="8">
        <v>9.5366720287932815E-3</v>
      </c>
      <c r="AA159" s="8">
        <v>5.5807866740381473E-3</v>
      </c>
      <c r="AB159" s="8">
        <v>3.0447555201796391E-4</v>
      </c>
      <c r="AC159" s="8">
        <v>31.8493772617235</v>
      </c>
      <c r="AD159" s="8">
        <v>1.471520145665137E-2</v>
      </c>
      <c r="AE159" s="8">
        <v>8.3913599269654782</v>
      </c>
      <c r="AF159" s="8">
        <v>1.476494257352085E-2</v>
      </c>
      <c r="AG159" s="8">
        <v>5.1772615922321623E-2</v>
      </c>
      <c r="AH159" s="8">
        <v>5.2111730977646284E-3</v>
      </c>
      <c r="AI159" s="8">
        <v>3.3462658986501428E-2</v>
      </c>
      <c r="AJ159" s="8">
        <v>9.1862798753999195E-3</v>
      </c>
      <c r="AK159" s="8">
        <v>9.4637229891870213E-3</v>
      </c>
      <c r="AL159" s="8">
        <v>2.6776510056973461E-4</v>
      </c>
      <c r="AM159" s="8">
        <v>0.45425397242165982</v>
      </c>
      <c r="AN159" s="8">
        <v>6.667419882527237E-3</v>
      </c>
      <c r="AO159" s="8">
        <v>2.5714007761922029E-2</v>
      </c>
      <c r="AP159" s="8">
        <v>3.719210654394288E-3</v>
      </c>
      <c r="AQ159" s="8">
        <v>8.0140845240865843E-3</v>
      </c>
      <c r="AR159" s="8">
        <v>1.8003679255377391E-3</v>
      </c>
      <c r="AS159" s="8">
        <v>4.6040484006031612E-2</v>
      </c>
      <c r="AT159" s="8">
        <v>2.5613229854101979E-3</v>
      </c>
      <c r="AU159" s="8">
        <v>3.891758978270674E-3</v>
      </c>
      <c r="AV159" s="8">
        <v>1.4002962365757809E-4</v>
      </c>
      <c r="AW159" s="9">
        <v>1</v>
      </c>
      <c r="AX159" s="9">
        <v>0</v>
      </c>
      <c r="AY159" s="9">
        <v>1</v>
      </c>
      <c r="AZ159" s="5">
        <v>0</v>
      </c>
      <c r="BA159" s="9">
        <v>1</v>
      </c>
      <c r="BB159" s="5">
        <v>0</v>
      </c>
      <c r="BC159" s="9">
        <v>0.99501327731369071</v>
      </c>
      <c r="BD159" s="9">
        <v>2.6520522882137219E-4</v>
      </c>
      <c r="BE159" s="9">
        <v>1</v>
      </c>
      <c r="BF159" s="5">
        <v>0</v>
      </c>
      <c r="BG159" s="9">
        <v>1</v>
      </c>
      <c r="BH159" s="5">
        <v>0</v>
      </c>
      <c r="BI159" s="9">
        <v>1.007535127117519</v>
      </c>
      <c r="BJ159" s="9">
        <v>7.6000567236778592E-4</v>
      </c>
      <c r="BK159" s="10">
        <v>43220.539629621017</v>
      </c>
      <c r="BL159" s="5">
        <v>35.256979166666667</v>
      </c>
      <c r="BM159" s="8">
        <v>3.9080938226046177E-3</v>
      </c>
      <c r="BN159" s="5">
        <v>3.8229416776983208E-6</v>
      </c>
      <c r="BO159" s="11">
        <v>1.0002469101432541</v>
      </c>
      <c r="BP159" s="11">
        <v>1.9933217543776851</v>
      </c>
      <c r="BQ159" s="9">
        <v>7.8700000000000003E-3</v>
      </c>
      <c r="BR159" s="9">
        <v>5.8E-4</v>
      </c>
      <c r="BS159" s="9">
        <v>1.2710000000000001E-2</v>
      </c>
      <c r="BT159" s="9">
        <v>4.0000000000000003E-5</v>
      </c>
      <c r="BU159" s="9">
        <v>0</v>
      </c>
      <c r="BV159" s="9">
        <v>0</v>
      </c>
      <c r="BW159" s="9">
        <v>7.5799999999999999E-4</v>
      </c>
      <c r="BX159" s="9">
        <v>6.9999999999999999E-6</v>
      </c>
      <c r="BY159" s="9">
        <v>4.0000000000000003E-5</v>
      </c>
      <c r="BZ159" s="9">
        <v>1.9999999999999999E-6</v>
      </c>
      <c r="CA159" s="9">
        <v>2.8600000000000001E-4</v>
      </c>
      <c r="CB159" s="9">
        <v>4.9999999999999998E-7</v>
      </c>
      <c r="CC159" s="9">
        <v>250</v>
      </c>
      <c r="CD159" s="9">
        <v>0</v>
      </c>
      <c r="CE159" s="9">
        <v>1.96</v>
      </c>
      <c r="CF159" s="9">
        <v>0</v>
      </c>
      <c r="CG159" s="9">
        <v>0.22700000000000001</v>
      </c>
      <c r="CH159" s="9">
        <v>0</v>
      </c>
    </row>
    <row r="160" spans="1:86" x14ac:dyDescent="0.25">
      <c r="A160" s="5" t="s">
        <v>62</v>
      </c>
      <c r="B160" s="5" t="s">
        <v>122</v>
      </c>
      <c r="C160" s="5" t="s">
        <v>121</v>
      </c>
      <c r="D160" s="5" t="s">
        <v>6</v>
      </c>
      <c r="E160" s="5" t="s">
        <v>143</v>
      </c>
      <c r="F160" s="5" t="s">
        <v>73</v>
      </c>
      <c r="G160" s="5" t="s">
        <v>83</v>
      </c>
      <c r="H160" s="5">
        <v>2.25</v>
      </c>
      <c r="I160" s="5">
        <v>8.5889265333374626E-2</v>
      </c>
      <c r="J160" s="5">
        <v>33.900761488521177</v>
      </c>
      <c r="K160" s="5">
        <v>0.13126503326132419</v>
      </c>
      <c r="L160" s="5">
        <v>0.15587297229763261</v>
      </c>
      <c r="M160" s="5">
        <v>3.7311730267379148E-2</v>
      </c>
      <c r="N160" s="5">
        <v>1.2008666611674041E-2</v>
      </c>
      <c r="O160" s="5">
        <v>0</v>
      </c>
      <c r="P160" s="5">
        <v>8.0000000000000006E-17</v>
      </c>
      <c r="Q160" s="5">
        <v>3.107826822077947E-2</v>
      </c>
      <c r="R160" s="5">
        <v>3.3828317815163059E-3</v>
      </c>
      <c r="S160" s="8">
        <v>0.6012625632574623</v>
      </c>
      <c r="T160" s="8">
        <v>1.6008761337801231E-2</v>
      </c>
      <c r="U160" s="8">
        <v>1.873204358968613E-2</v>
      </c>
      <c r="V160" s="8">
        <v>2.097946939047839E-2</v>
      </c>
      <c r="W160" s="8">
        <v>1.368738407804606E-2</v>
      </c>
      <c r="X160" s="8">
        <v>7.957744090504185E-3</v>
      </c>
      <c r="Y160" s="8">
        <v>3.642078976199991E-2</v>
      </c>
      <c r="Z160" s="8">
        <v>1.398564082152349E-2</v>
      </c>
      <c r="AA160" s="8">
        <v>2.0549664857677178E-3</v>
      </c>
      <c r="AB160" s="8">
        <v>2.9459012344094888E-4</v>
      </c>
      <c r="AC160" s="8">
        <v>1.055766142832556</v>
      </c>
      <c r="AD160" s="8">
        <v>1.4277480907653101E-2</v>
      </c>
      <c r="AE160" s="8">
        <v>1.9492272193391669E-2</v>
      </c>
      <c r="AF160" s="8">
        <v>1.315645166447595E-2</v>
      </c>
      <c r="AG160" s="8">
        <v>-3.6921977771071042E-2</v>
      </c>
      <c r="AH160" s="8">
        <v>4.9112005176679971E-3</v>
      </c>
      <c r="AI160" s="8">
        <v>2.2707736424930808E-2</v>
      </c>
      <c r="AJ160" s="8">
        <v>8.6266825668286275E-3</v>
      </c>
      <c r="AK160" s="8">
        <v>5.9340361090691887E-3</v>
      </c>
      <c r="AL160" s="8">
        <v>2.5026178810416038E-4</v>
      </c>
      <c r="AM160" s="8">
        <v>0.44979253201235447</v>
      </c>
      <c r="AN160" s="8">
        <v>7.2411310236924148E-3</v>
      </c>
      <c r="AO160" s="8">
        <v>2.0914968606688619E-2</v>
      </c>
      <c r="AP160" s="8">
        <v>1.6476754618038169E-2</v>
      </c>
      <c r="AQ160" s="8">
        <v>9.5103752212634968E-3</v>
      </c>
      <c r="AR160" s="8">
        <v>6.2614535441231113E-3</v>
      </c>
      <c r="AS160" s="8">
        <v>4.6916829424861729E-2</v>
      </c>
      <c r="AT160" s="8">
        <v>1.1008110513609471E-2</v>
      </c>
      <c r="AU160" s="8">
        <v>3.8767149109765991E-3</v>
      </c>
      <c r="AV160" s="8">
        <v>1.5118465290519571E-4</v>
      </c>
      <c r="AW160" s="9">
        <v>1</v>
      </c>
      <c r="AX160" s="9">
        <v>0</v>
      </c>
      <c r="AY160" s="9">
        <v>1</v>
      </c>
      <c r="AZ160" s="5">
        <v>0</v>
      </c>
      <c r="BA160" s="9">
        <v>1</v>
      </c>
      <c r="BB160" s="5">
        <v>0</v>
      </c>
      <c r="BC160" s="9">
        <v>0.9949967093759422</v>
      </c>
      <c r="BD160" s="9">
        <v>2.7205087843336459E-4</v>
      </c>
      <c r="BE160" s="9">
        <v>1</v>
      </c>
      <c r="BF160" s="5">
        <v>0</v>
      </c>
      <c r="BG160" s="9">
        <v>1</v>
      </c>
      <c r="BH160" s="5">
        <v>0</v>
      </c>
      <c r="BI160" s="9">
        <v>1.007535127117519</v>
      </c>
      <c r="BJ160" s="9">
        <v>7.6000567236778592E-4</v>
      </c>
      <c r="BK160" s="10">
        <v>43220.549291779447</v>
      </c>
      <c r="BL160" s="5">
        <v>35.266643518518521</v>
      </c>
      <c r="BM160" s="8">
        <v>3.9080938226046177E-3</v>
      </c>
      <c r="BN160" s="5">
        <v>3.8229416776983208E-6</v>
      </c>
      <c r="BO160" s="11">
        <v>1.0002469784522541</v>
      </c>
      <c r="BP160" s="11">
        <v>1.9937021715376291</v>
      </c>
      <c r="BQ160" s="9">
        <v>7.8700000000000003E-3</v>
      </c>
      <c r="BR160" s="9">
        <v>5.8E-4</v>
      </c>
      <c r="BS160" s="9">
        <v>1.2710000000000001E-2</v>
      </c>
      <c r="BT160" s="9">
        <v>4.0000000000000003E-5</v>
      </c>
      <c r="BU160" s="9">
        <v>0</v>
      </c>
      <c r="BV160" s="9">
        <v>0</v>
      </c>
      <c r="BW160" s="9">
        <v>7.5799999999999999E-4</v>
      </c>
      <c r="BX160" s="9">
        <v>6.9999999999999999E-6</v>
      </c>
      <c r="BY160" s="9">
        <v>4.0000000000000003E-5</v>
      </c>
      <c r="BZ160" s="9">
        <v>1.9999999999999999E-6</v>
      </c>
      <c r="CA160" s="9">
        <v>2.8600000000000001E-4</v>
      </c>
      <c r="CB160" s="9">
        <v>4.9999999999999998E-7</v>
      </c>
      <c r="CC160" s="9">
        <v>250</v>
      </c>
      <c r="CD160" s="9">
        <v>0</v>
      </c>
      <c r="CE160" s="9">
        <v>1.96</v>
      </c>
      <c r="CF160" s="9">
        <v>0</v>
      </c>
      <c r="CG160" s="9">
        <v>0.22700000000000001</v>
      </c>
      <c r="CH160" s="9">
        <v>0</v>
      </c>
    </row>
    <row r="161" spans="1:86" x14ac:dyDescent="0.25">
      <c r="A161" s="5" t="s">
        <v>62</v>
      </c>
      <c r="B161" s="5" t="s">
        <v>122</v>
      </c>
      <c r="C161" s="5" t="s">
        <v>121</v>
      </c>
      <c r="D161" s="5" t="s">
        <v>6</v>
      </c>
      <c r="E161" s="5" t="s">
        <v>143</v>
      </c>
      <c r="F161" s="5" t="s">
        <v>64</v>
      </c>
      <c r="G161" s="5" t="s">
        <v>84</v>
      </c>
      <c r="H161" s="5">
        <v>2.25</v>
      </c>
      <c r="I161" s="5">
        <v>88.280466778742181</v>
      </c>
      <c r="J161" s="5">
        <v>50.983381212166613</v>
      </c>
      <c r="K161" s="5">
        <v>0</v>
      </c>
      <c r="L161" s="5">
        <v>0</v>
      </c>
      <c r="M161" s="5">
        <v>15.576556459308041</v>
      </c>
      <c r="N161" s="5">
        <v>12.64523325239572</v>
      </c>
      <c r="O161" s="5">
        <v>0</v>
      </c>
      <c r="P161" s="5">
        <v>8.0000000000000006E-17</v>
      </c>
      <c r="Q161" s="5">
        <v>1.2319319337907669E-2</v>
      </c>
      <c r="R161" s="5">
        <v>2.8569182181435132E-3</v>
      </c>
      <c r="S161" s="8">
        <v>1.8301062061861431</v>
      </c>
      <c r="T161" s="8">
        <v>1.294590755376655E-2</v>
      </c>
      <c r="U161" s="8">
        <v>2.2523978629884249E-2</v>
      </c>
      <c r="V161" s="8">
        <v>1.1437386843771E-2</v>
      </c>
      <c r="W161" s="8">
        <v>-3.682623066969488E-3</v>
      </c>
      <c r="X161" s="8">
        <v>5.0268615914754629E-3</v>
      </c>
      <c r="Y161" s="8">
        <v>-9.2200262578609818E-3</v>
      </c>
      <c r="Z161" s="8">
        <v>9.1695013182371901E-3</v>
      </c>
      <c r="AA161" s="8">
        <v>5.2276815616696774E-3</v>
      </c>
      <c r="AB161" s="8">
        <v>2.8929953287013411E-4</v>
      </c>
      <c r="AC161" s="8">
        <v>2.2881873466833418</v>
      </c>
      <c r="AD161" s="8">
        <v>1.0478652544521129E-2</v>
      </c>
      <c r="AE161" s="8">
        <v>3.7106829491230411E-2</v>
      </c>
      <c r="AF161" s="8">
        <v>1.0876914726414531E-2</v>
      </c>
      <c r="AG161" s="8">
        <v>-5.1788986553415392E-2</v>
      </c>
      <c r="AH161" s="8">
        <v>4.6934009835668386E-3</v>
      </c>
      <c r="AI161" s="8">
        <v>-2.004691762759658E-2</v>
      </c>
      <c r="AJ161" s="8">
        <v>8.8045090146789545E-3</v>
      </c>
      <c r="AK161" s="8">
        <v>9.0910258807431511E-3</v>
      </c>
      <c r="AL161" s="8">
        <v>2.394066020308036E-4</v>
      </c>
      <c r="AM161" s="8">
        <v>0.44766065809221939</v>
      </c>
      <c r="AN161" s="8">
        <v>7.6022604034504454E-3</v>
      </c>
      <c r="AO161" s="8">
        <v>2.5714007761922029E-2</v>
      </c>
      <c r="AP161" s="8">
        <v>3.719210654394288E-3</v>
      </c>
      <c r="AQ161" s="8">
        <v>8.0140845240865843E-3</v>
      </c>
      <c r="AR161" s="8">
        <v>1.8003679255377391E-3</v>
      </c>
      <c r="AS161" s="8">
        <v>4.6040484006031612E-2</v>
      </c>
      <c r="AT161" s="8">
        <v>2.5613229854101979E-3</v>
      </c>
      <c r="AU161" s="8">
        <v>3.8695261890001479E-3</v>
      </c>
      <c r="AV161" s="8">
        <v>1.5848091762015411E-4</v>
      </c>
      <c r="AW161" s="9">
        <v>1</v>
      </c>
      <c r="AX161" s="9">
        <v>0</v>
      </c>
      <c r="AY161" s="9">
        <v>1</v>
      </c>
      <c r="AZ161" s="5">
        <v>0</v>
      </c>
      <c r="BA161" s="9">
        <v>1</v>
      </c>
      <c r="BB161" s="5">
        <v>0</v>
      </c>
      <c r="BC161" s="9">
        <v>0.99496986999376791</v>
      </c>
      <c r="BD161" s="9">
        <v>2.5488155520221199E-4</v>
      </c>
      <c r="BE161" s="9">
        <v>1</v>
      </c>
      <c r="BF161" s="5">
        <v>0</v>
      </c>
      <c r="BG161" s="9">
        <v>1</v>
      </c>
      <c r="BH161" s="5">
        <v>0</v>
      </c>
      <c r="BI161" s="9">
        <v>1.007535127117519</v>
      </c>
      <c r="BJ161" s="9">
        <v>7.6000567236778592E-4</v>
      </c>
      <c r="BK161" s="10">
        <v>43220.553906118817</v>
      </c>
      <c r="BL161" s="5">
        <v>35.271261574074067</v>
      </c>
      <c r="BM161" s="8">
        <v>3.9080938226046177E-3</v>
      </c>
      <c r="BN161" s="5">
        <v>3.8229416776983208E-6</v>
      </c>
      <c r="BO161" s="11">
        <v>1.000247011074461</v>
      </c>
      <c r="BP161" s="11">
        <v>1.993883872281023</v>
      </c>
      <c r="BQ161" s="9">
        <v>7.8700000000000003E-3</v>
      </c>
      <c r="BR161" s="9">
        <v>5.8E-4</v>
      </c>
      <c r="BS161" s="9">
        <v>1.2710000000000001E-2</v>
      </c>
      <c r="BT161" s="9">
        <v>4.0000000000000003E-5</v>
      </c>
      <c r="BU161" s="9">
        <v>0</v>
      </c>
      <c r="BV161" s="9">
        <v>0</v>
      </c>
      <c r="BW161" s="9">
        <v>7.5799999999999999E-4</v>
      </c>
      <c r="BX161" s="9">
        <v>6.9999999999999999E-6</v>
      </c>
      <c r="BY161" s="9">
        <v>4.0000000000000003E-5</v>
      </c>
      <c r="BZ161" s="9">
        <v>1.9999999999999999E-6</v>
      </c>
      <c r="CA161" s="9">
        <v>2.8600000000000001E-4</v>
      </c>
      <c r="CB161" s="9">
        <v>4.9999999999999998E-7</v>
      </c>
      <c r="CC161" s="9">
        <v>250</v>
      </c>
      <c r="CD161" s="9">
        <v>0</v>
      </c>
      <c r="CE161" s="9">
        <v>1.96</v>
      </c>
      <c r="CF161" s="9">
        <v>0</v>
      </c>
      <c r="CG161" s="9">
        <v>0.22700000000000001</v>
      </c>
      <c r="CH161" s="9">
        <v>0</v>
      </c>
    </row>
    <row r="162" spans="1:86" x14ac:dyDescent="0.25">
      <c r="A162" s="5" t="s">
        <v>62</v>
      </c>
      <c r="B162" s="5" t="s">
        <v>122</v>
      </c>
      <c r="C162" s="5" t="s">
        <v>121</v>
      </c>
      <c r="D162" s="5" t="s">
        <v>6</v>
      </c>
      <c r="E162" s="5" t="s">
        <v>143</v>
      </c>
      <c r="F162" s="5" t="s">
        <v>73</v>
      </c>
      <c r="G162" s="5" t="s">
        <v>85</v>
      </c>
      <c r="H162" s="5">
        <v>2.25</v>
      </c>
      <c r="I162" s="5">
        <v>801.85648426244575</v>
      </c>
      <c r="J162" s="5">
        <v>11660.789848917249</v>
      </c>
      <c r="K162" s="5">
        <v>0</v>
      </c>
      <c r="L162" s="5">
        <v>0</v>
      </c>
      <c r="M162" s="5">
        <v>-28.108648656992131</v>
      </c>
      <c r="N162" s="5">
        <v>140.68576316919709</v>
      </c>
      <c r="O162" s="5">
        <v>0</v>
      </c>
      <c r="P162" s="5">
        <v>8.0000000000000006E-17</v>
      </c>
      <c r="Q162" s="5">
        <v>-1.9979425102315011E-3</v>
      </c>
      <c r="R162" s="5">
        <v>4.3353031026060916E-3</v>
      </c>
      <c r="S162" s="8">
        <v>0.7131715146409966</v>
      </c>
      <c r="T162" s="8">
        <v>1.323273302213721E-2</v>
      </c>
      <c r="U162" s="8">
        <v>-1.4251656955460159E-3</v>
      </c>
      <c r="V162" s="8">
        <v>2.5575993636263238E-2</v>
      </c>
      <c r="W162" s="8">
        <v>1.254740776060023E-2</v>
      </c>
      <c r="X162" s="8">
        <v>7.9664680954687726E-3</v>
      </c>
      <c r="Y162" s="8">
        <v>-4.0997827357931033E-4</v>
      </c>
      <c r="Z162" s="8">
        <v>1.332382323845608E-2</v>
      </c>
      <c r="AA162" s="8">
        <v>3.0925300448637429E-3</v>
      </c>
      <c r="AB162" s="8">
        <v>2.8497885830611669E-4</v>
      </c>
      <c r="AC162" s="8">
        <v>1.398826992000574</v>
      </c>
      <c r="AD162" s="8">
        <v>8.5646414346580192E-3</v>
      </c>
      <c r="AE162" s="8">
        <v>2.209267091372473E-2</v>
      </c>
      <c r="AF162" s="8">
        <v>1.134174193049324E-2</v>
      </c>
      <c r="AG162" s="8">
        <v>-3.9038367250125078E-2</v>
      </c>
      <c r="AH162" s="8">
        <v>4.9253236879325986E-3</v>
      </c>
      <c r="AI162" s="8">
        <v>-7.3500044917277074E-3</v>
      </c>
      <c r="AJ162" s="8">
        <v>9.5220070443934619E-3</v>
      </c>
      <c r="AK162" s="8">
        <v>6.9850433589925707E-3</v>
      </c>
      <c r="AL162" s="8">
        <v>2.6513175376596012E-4</v>
      </c>
      <c r="AM162" s="8">
        <v>0.67607083593069583</v>
      </c>
      <c r="AN162" s="8">
        <v>1.0087226592621949E-2</v>
      </c>
      <c r="AO162" s="8">
        <v>4.5290827601397667E-2</v>
      </c>
      <c r="AP162" s="8">
        <v>2.3068642434038299E-2</v>
      </c>
      <c r="AQ162" s="8">
        <v>9.5103752212634968E-3</v>
      </c>
      <c r="AR162" s="8">
        <v>6.2614535441231113E-3</v>
      </c>
      <c r="AS162" s="8">
        <v>4.6371440845125303E-2</v>
      </c>
      <c r="AT162" s="8">
        <v>9.3196377363148394E-3</v>
      </c>
      <c r="AU162" s="8">
        <v>3.897918304766036E-3</v>
      </c>
      <c r="AV162" s="8">
        <v>9.8501461987576108E-5</v>
      </c>
      <c r="AW162" s="9">
        <v>1</v>
      </c>
      <c r="AX162" s="9">
        <v>0</v>
      </c>
      <c r="AY162" s="9">
        <v>1</v>
      </c>
      <c r="AZ162" s="5">
        <v>0</v>
      </c>
      <c r="BA162" s="9">
        <v>1</v>
      </c>
      <c r="BB162" s="5">
        <v>0</v>
      </c>
      <c r="BC162" s="9">
        <v>0.99494336694470353</v>
      </c>
      <c r="BD162" s="9">
        <v>2.391871178398273E-4</v>
      </c>
      <c r="BE162" s="9">
        <v>1</v>
      </c>
      <c r="BF162" s="5">
        <v>0</v>
      </c>
      <c r="BG162" s="9">
        <v>1</v>
      </c>
      <c r="BH162" s="5">
        <v>0</v>
      </c>
      <c r="BI162" s="9">
        <v>1.007535127117519</v>
      </c>
      <c r="BJ162" s="9">
        <v>7.6000567236778592E-4</v>
      </c>
      <c r="BK162" s="10">
        <v>43220.558461561101</v>
      </c>
      <c r="BL162" s="5">
        <v>35.275821759259259</v>
      </c>
      <c r="BM162" s="8">
        <v>3.9080938226046177E-3</v>
      </c>
      <c r="BN162" s="5">
        <v>3.8229416776983208E-6</v>
      </c>
      <c r="BO162" s="11">
        <v>1.000247043280281</v>
      </c>
      <c r="BP162" s="11">
        <v>1.994063270053255</v>
      </c>
      <c r="BQ162" s="9">
        <v>7.8700000000000003E-3</v>
      </c>
      <c r="BR162" s="9">
        <v>5.8E-4</v>
      </c>
      <c r="BS162" s="9">
        <v>1.2710000000000001E-2</v>
      </c>
      <c r="BT162" s="9">
        <v>4.0000000000000003E-5</v>
      </c>
      <c r="BU162" s="9">
        <v>0</v>
      </c>
      <c r="BV162" s="9">
        <v>0</v>
      </c>
      <c r="BW162" s="9">
        <v>7.5799999999999999E-4</v>
      </c>
      <c r="BX162" s="9">
        <v>6.9999999999999999E-6</v>
      </c>
      <c r="BY162" s="9">
        <v>4.0000000000000003E-5</v>
      </c>
      <c r="BZ162" s="9">
        <v>1.9999999999999999E-6</v>
      </c>
      <c r="CA162" s="9">
        <v>2.8600000000000001E-4</v>
      </c>
      <c r="CB162" s="9">
        <v>4.9999999999999998E-7</v>
      </c>
      <c r="CC162" s="9">
        <v>250</v>
      </c>
      <c r="CD162" s="9">
        <v>0</v>
      </c>
      <c r="CE162" s="9">
        <v>1.96</v>
      </c>
      <c r="CF162" s="9">
        <v>0</v>
      </c>
      <c r="CG162" s="9">
        <v>0.22700000000000001</v>
      </c>
      <c r="CH162" s="9">
        <v>0</v>
      </c>
    </row>
    <row r="163" spans="1:86" x14ac:dyDescent="0.25">
      <c r="A163" s="5" t="s">
        <v>62</v>
      </c>
      <c r="B163" s="5" t="s">
        <v>122</v>
      </c>
      <c r="C163" s="5" t="s">
        <v>121</v>
      </c>
      <c r="D163" s="5" t="s">
        <v>6</v>
      </c>
      <c r="E163" s="5" t="s">
        <v>143</v>
      </c>
      <c r="F163" s="5" t="s">
        <v>64</v>
      </c>
      <c r="G163" s="5" t="s">
        <v>86</v>
      </c>
      <c r="H163" s="5">
        <v>2.25</v>
      </c>
      <c r="I163" s="5">
        <v>139.4001192603852</v>
      </c>
      <c r="J163" s="5">
        <v>3.3305218385695499</v>
      </c>
      <c r="K163" s="5">
        <v>7.5007952883270939</v>
      </c>
      <c r="L163" s="5">
        <v>3.463550103183429</v>
      </c>
      <c r="M163" s="5">
        <v>90.514582433117468</v>
      </c>
      <c r="N163" s="5">
        <v>20.25133010455896</v>
      </c>
      <c r="O163" s="5">
        <v>0</v>
      </c>
      <c r="P163" s="5">
        <v>8.0000000000000006E-17</v>
      </c>
      <c r="Q163" s="5">
        <v>4.4711350852431352E-2</v>
      </c>
      <c r="R163" s="5">
        <v>3.1991768009021751E-4</v>
      </c>
      <c r="S163" s="8">
        <v>19.7318942941248</v>
      </c>
      <c r="T163" s="8">
        <v>2.3082620739606891E-2</v>
      </c>
      <c r="U163" s="8">
        <v>0.88175689453195238</v>
      </c>
      <c r="V163" s="8">
        <v>2.1206062474913911E-2</v>
      </c>
      <c r="W163" s="8">
        <v>1.609716792482245E-2</v>
      </c>
      <c r="X163" s="8">
        <v>7.6689905291746361E-3</v>
      </c>
      <c r="Y163" s="8">
        <v>3.0077821457996569E-2</v>
      </c>
      <c r="Z163" s="8">
        <v>1.38690987764726E-2</v>
      </c>
      <c r="AA163" s="8">
        <v>6.3277241448505619E-3</v>
      </c>
      <c r="AB163" s="8">
        <v>3.5786657983256638E-4</v>
      </c>
      <c r="AC163" s="8">
        <v>20.189609930950891</v>
      </c>
      <c r="AD163" s="8">
        <v>2.1586329946349139E-2</v>
      </c>
      <c r="AE163" s="8">
        <v>0.89065758975624076</v>
      </c>
      <c r="AF163" s="8">
        <v>1.3520861520992571E-2</v>
      </c>
      <c r="AG163" s="8">
        <v>-2.5646479050502869E-2</v>
      </c>
      <c r="AH163" s="8">
        <v>4.4280486956850863E-3</v>
      </c>
      <c r="AI163" s="8">
        <v>1.594235762307937E-2</v>
      </c>
      <c r="AJ163" s="8">
        <v>8.4364331202063467E-3</v>
      </c>
      <c r="AK163" s="8">
        <v>1.0166915841098349E-2</v>
      </c>
      <c r="AL163" s="8">
        <v>3.1163793900674131E-4</v>
      </c>
      <c r="AM163" s="8">
        <v>0.4422845249203336</v>
      </c>
      <c r="AN163" s="8">
        <v>8.1754351355680568E-3</v>
      </c>
      <c r="AO163" s="8">
        <v>2.0914968606688619E-2</v>
      </c>
      <c r="AP163" s="8">
        <v>1.6476754618038169E-2</v>
      </c>
      <c r="AQ163" s="8">
        <v>9.5103752212634968E-3</v>
      </c>
      <c r="AR163" s="8">
        <v>6.2614535441231113E-3</v>
      </c>
      <c r="AS163" s="8">
        <v>4.6916829424861729E-2</v>
      </c>
      <c r="AT163" s="8">
        <v>1.1008110513609471E-2</v>
      </c>
      <c r="AU163" s="8">
        <v>3.868791971135772E-3</v>
      </c>
      <c r="AV163" s="8">
        <v>1.7035085333440771E-4</v>
      </c>
      <c r="AW163" s="9">
        <v>1</v>
      </c>
      <c r="AX163" s="9">
        <v>0</v>
      </c>
      <c r="AY163" s="9">
        <v>1</v>
      </c>
      <c r="AZ163" s="5">
        <v>0</v>
      </c>
      <c r="BA163" s="9">
        <v>1</v>
      </c>
      <c r="BB163" s="5">
        <v>0</v>
      </c>
      <c r="BC163" s="9">
        <v>0.99488571944965742</v>
      </c>
      <c r="BD163" s="9">
        <v>2.106936600641097E-4</v>
      </c>
      <c r="BE163" s="9">
        <v>1</v>
      </c>
      <c r="BF163" s="5">
        <v>0</v>
      </c>
      <c r="BG163" s="9">
        <v>1</v>
      </c>
      <c r="BH163" s="5">
        <v>0</v>
      </c>
      <c r="BI163" s="9">
        <v>1.007535127117519</v>
      </c>
      <c r="BJ163" s="9">
        <v>7.6000567236778592E-4</v>
      </c>
      <c r="BK163" s="10">
        <v>43220.568381252197</v>
      </c>
      <c r="BL163" s="5">
        <v>35.285740740740742</v>
      </c>
      <c r="BM163" s="8">
        <v>3.9080938226046177E-3</v>
      </c>
      <c r="BN163" s="5">
        <v>3.8229416776983208E-6</v>
      </c>
      <c r="BO163" s="11">
        <v>1.00024711340998</v>
      </c>
      <c r="BP163" s="11">
        <v>1.994453973034596</v>
      </c>
      <c r="BQ163" s="9">
        <v>7.8700000000000003E-3</v>
      </c>
      <c r="BR163" s="9">
        <v>5.8E-4</v>
      </c>
      <c r="BS163" s="9">
        <v>1.2710000000000001E-2</v>
      </c>
      <c r="BT163" s="9">
        <v>4.0000000000000003E-5</v>
      </c>
      <c r="BU163" s="9">
        <v>0</v>
      </c>
      <c r="BV163" s="9">
        <v>0</v>
      </c>
      <c r="BW163" s="9">
        <v>7.5799999999999999E-4</v>
      </c>
      <c r="BX163" s="9">
        <v>6.9999999999999999E-6</v>
      </c>
      <c r="BY163" s="9">
        <v>4.0000000000000003E-5</v>
      </c>
      <c r="BZ163" s="9">
        <v>1.9999999999999999E-6</v>
      </c>
      <c r="CA163" s="9">
        <v>2.8600000000000001E-4</v>
      </c>
      <c r="CB163" s="9">
        <v>4.9999999999999998E-7</v>
      </c>
      <c r="CC163" s="9">
        <v>250</v>
      </c>
      <c r="CD163" s="9">
        <v>0</v>
      </c>
      <c r="CE163" s="9">
        <v>1.96</v>
      </c>
      <c r="CF163" s="9">
        <v>0</v>
      </c>
      <c r="CG163" s="9">
        <v>0.22700000000000001</v>
      </c>
      <c r="CH163" s="9">
        <v>0</v>
      </c>
    </row>
    <row r="164" spans="1:86" x14ac:dyDescent="0.25">
      <c r="A164" s="12" t="s">
        <v>62</v>
      </c>
      <c r="B164" s="12" t="s">
        <v>122</v>
      </c>
      <c r="C164" s="12" t="s">
        <v>121</v>
      </c>
      <c r="D164" s="12" t="s">
        <v>6</v>
      </c>
      <c r="E164" s="12" t="s">
        <v>143</v>
      </c>
      <c r="F164" s="12" t="s">
        <v>64</v>
      </c>
      <c r="G164" s="12" t="s">
        <v>87</v>
      </c>
      <c r="H164" s="12">
        <v>2.25</v>
      </c>
      <c r="I164" s="12">
        <v>124.38861098242489</v>
      </c>
      <c r="J164" s="12">
        <v>28.01153112557181</v>
      </c>
      <c r="K164" s="12">
        <v>0</v>
      </c>
      <c r="L164" s="12">
        <v>0</v>
      </c>
      <c r="M164" s="12">
        <v>59.528935282242642</v>
      </c>
      <c r="N164" s="12">
        <v>17.995691117524089</v>
      </c>
      <c r="O164" s="12">
        <v>0</v>
      </c>
      <c r="P164" s="12">
        <v>8.0000000000000006E-17</v>
      </c>
      <c r="Q164" s="12">
        <v>3.3088163414829258E-2</v>
      </c>
      <c r="R164" s="12">
        <v>1.3690545906618319E-3</v>
      </c>
      <c r="S164" s="15">
        <v>2.6817895830745448</v>
      </c>
      <c r="T164" s="15">
        <v>1.655239482702878E-2</v>
      </c>
      <c r="U164" s="15">
        <v>8.8683735076642761E-2</v>
      </c>
      <c r="V164" s="15">
        <v>2.006064798143933E-2</v>
      </c>
      <c r="W164" s="15">
        <v>-9.9907754057277677E-4</v>
      </c>
      <c r="X164" s="15">
        <v>7.5953261991769331E-3</v>
      </c>
      <c r="Y164" s="15">
        <v>-4.456603574907507E-3</v>
      </c>
      <c r="Z164" s="15">
        <v>1.429130593097086E-2</v>
      </c>
      <c r="AA164" s="15">
        <v>3.6704038339023378E-3</v>
      </c>
      <c r="AB164" s="15">
        <v>2.9304812228244189E-4</v>
      </c>
      <c r="AC164" s="15">
        <v>3.133874248124632</v>
      </c>
      <c r="AD164" s="15">
        <v>1.462393984951459E-2</v>
      </c>
      <c r="AE164" s="15">
        <v>9.0504742110453201E-2</v>
      </c>
      <c r="AF164" s="15">
        <v>1.1623910196738E-2</v>
      </c>
      <c r="AG164" s="15">
        <v>-5.0598579083183153E-2</v>
      </c>
      <c r="AH164" s="15">
        <v>4.299206855536454E-3</v>
      </c>
      <c r="AI164" s="15">
        <v>-1.012893160176071E-2</v>
      </c>
      <c r="AJ164" s="15">
        <v>9.1138865547450969E-3</v>
      </c>
      <c r="AK164" s="15">
        <v>7.541562159494637E-3</v>
      </c>
      <c r="AL164" s="15">
        <v>2.415305996672665E-4</v>
      </c>
      <c r="AM164" s="15">
        <v>0.4416557025345807</v>
      </c>
      <c r="AN164" s="15">
        <v>7.7538479342600256E-3</v>
      </c>
      <c r="AO164" s="15">
        <v>2.0914968606688619E-2</v>
      </c>
      <c r="AP164" s="15">
        <v>1.6476754618038169E-2</v>
      </c>
      <c r="AQ164" s="15">
        <v>9.5103752212634968E-3</v>
      </c>
      <c r="AR164" s="15">
        <v>6.2614535441231113E-3</v>
      </c>
      <c r="AS164" s="15">
        <v>4.6916829424861729E-2</v>
      </c>
      <c r="AT164" s="15">
        <v>1.1008110513609471E-2</v>
      </c>
      <c r="AU164" s="15">
        <v>3.885948915312507E-3</v>
      </c>
      <c r="AV164" s="15">
        <v>1.6202750106888809E-4</v>
      </c>
      <c r="AW164" s="16">
        <v>1</v>
      </c>
      <c r="AX164" s="16">
        <v>0</v>
      </c>
      <c r="AY164" s="16">
        <v>1</v>
      </c>
      <c r="AZ164" s="12">
        <v>0</v>
      </c>
      <c r="BA164" s="16">
        <v>1</v>
      </c>
      <c r="BB164" s="12">
        <v>0</v>
      </c>
      <c r="BC164" s="16">
        <v>0.99485955273370297</v>
      </c>
      <c r="BD164" s="16">
        <v>2.0100545667331779E-4</v>
      </c>
      <c r="BE164" s="16">
        <v>1</v>
      </c>
      <c r="BF164" s="12">
        <v>0</v>
      </c>
      <c r="BG164" s="16">
        <v>1</v>
      </c>
      <c r="BH164" s="12">
        <v>0</v>
      </c>
      <c r="BI164" s="16">
        <v>1.007535127117519</v>
      </c>
      <c r="BJ164" s="16">
        <v>7.6000567236778592E-4</v>
      </c>
      <c r="BK164" s="17">
        <v>43220.572892031298</v>
      </c>
      <c r="BL164" s="12">
        <v>35.290243055555557</v>
      </c>
      <c r="BM164" s="15">
        <v>3.9080938226046177E-3</v>
      </c>
      <c r="BN164" s="12">
        <v>3.8229416776983208E-6</v>
      </c>
      <c r="BO164" s="18">
        <v>1.0002471453000461</v>
      </c>
      <c r="BP164" s="18">
        <v>1.99463166263999</v>
      </c>
      <c r="BQ164" s="16">
        <v>7.8700000000000003E-3</v>
      </c>
      <c r="BR164" s="16">
        <v>5.8E-4</v>
      </c>
      <c r="BS164" s="16">
        <v>1.2710000000000001E-2</v>
      </c>
      <c r="BT164" s="16">
        <v>4.0000000000000003E-5</v>
      </c>
      <c r="BU164" s="16">
        <v>0</v>
      </c>
      <c r="BV164" s="16">
        <v>0</v>
      </c>
      <c r="BW164" s="16">
        <v>7.5799999999999999E-4</v>
      </c>
      <c r="BX164" s="16">
        <v>6.9999999999999999E-6</v>
      </c>
      <c r="BY164" s="16">
        <v>4.0000000000000003E-5</v>
      </c>
      <c r="BZ164" s="16">
        <v>1.9999999999999999E-6</v>
      </c>
      <c r="CA164" s="16">
        <v>2.8600000000000001E-4</v>
      </c>
      <c r="CB164" s="16">
        <v>4.9999999999999998E-7</v>
      </c>
      <c r="CC164" s="16">
        <v>250</v>
      </c>
      <c r="CD164" s="16">
        <v>0</v>
      </c>
      <c r="CE164" s="16">
        <v>1.96</v>
      </c>
      <c r="CF164" s="16">
        <v>0</v>
      </c>
      <c r="CG164" s="16">
        <v>0.22700000000000001</v>
      </c>
      <c r="CH164" s="16">
        <v>0</v>
      </c>
    </row>
    <row r="166" spans="1:86" x14ac:dyDescent="0.25">
      <c r="S166" t="s">
        <v>102</v>
      </c>
      <c r="AC166" t="s">
        <v>103</v>
      </c>
      <c r="AM166" t="s">
        <v>9</v>
      </c>
    </row>
    <row r="167" spans="1:86" ht="18.75" x14ac:dyDescent="0.35">
      <c r="A167" s="3" t="s">
        <v>10</v>
      </c>
      <c r="B167" s="3" t="s">
        <v>139</v>
      </c>
      <c r="C167" s="3" t="s">
        <v>140</v>
      </c>
      <c r="D167" s="3" t="s">
        <v>141</v>
      </c>
      <c r="E167" s="3" t="s">
        <v>142</v>
      </c>
      <c r="F167" s="3" t="s">
        <v>12</v>
      </c>
      <c r="G167" s="3" t="s">
        <v>11</v>
      </c>
      <c r="H167" s="3" t="s">
        <v>13</v>
      </c>
      <c r="I167" s="3" t="s">
        <v>14</v>
      </c>
      <c r="J167" s="3" t="s">
        <v>15</v>
      </c>
      <c r="K167" s="3" t="s">
        <v>16</v>
      </c>
      <c r="L167" s="3" t="s">
        <v>15</v>
      </c>
      <c r="M167" s="3" t="s">
        <v>19</v>
      </c>
      <c r="N167" s="3" t="s">
        <v>20</v>
      </c>
      <c r="O167" s="3" t="s">
        <v>21</v>
      </c>
      <c r="P167" s="3" t="s">
        <v>22</v>
      </c>
      <c r="Q167" s="3" t="s">
        <v>23</v>
      </c>
      <c r="R167" s="3" t="s">
        <v>24</v>
      </c>
      <c r="S167" s="3" t="s">
        <v>25</v>
      </c>
      <c r="T167" s="3" t="s">
        <v>15</v>
      </c>
      <c r="U167" s="3" t="s">
        <v>26</v>
      </c>
      <c r="V167" s="3" t="s">
        <v>15</v>
      </c>
      <c r="W167" s="3" t="s">
        <v>27</v>
      </c>
      <c r="X167" s="3" t="s">
        <v>15</v>
      </c>
      <c r="Y167" s="3" t="s">
        <v>28</v>
      </c>
      <c r="Z167" s="3" t="s">
        <v>15</v>
      </c>
      <c r="AA167" s="3" t="s">
        <v>29</v>
      </c>
      <c r="AB167" s="3" t="s">
        <v>15</v>
      </c>
      <c r="AC167" s="3" t="s">
        <v>25</v>
      </c>
      <c r="AD167" s="3" t="s">
        <v>15</v>
      </c>
      <c r="AE167" s="3" t="s">
        <v>26</v>
      </c>
      <c r="AF167" s="3" t="s">
        <v>15</v>
      </c>
      <c r="AG167" s="3" t="s">
        <v>27</v>
      </c>
      <c r="AH167" s="3" t="s">
        <v>15</v>
      </c>
      <c r="AI167" s="3" t="s">
        <v>28</v>
      </c>
      <c r="AJ167" s="3" t="s">
        <v>15</v>
      </c>
      <c r="AK167" s="3" t="s">
        <v>29</v>
      </c>
      <c r="AL167" s="3" t="s">
        <v>15</v>
      </c>
      <c r="AM167" s="3" t="s">
        <v>25</v>
      </c>
      <c r="AN167" s="3" t="s">
        <v>15</v>
      </c>
      <c r="AO167" s="3" t="s">
        <v>26</v>
      </c>
      <c r="AP167" s="3" t="s">
        <v>15</v>
      </c>
      <c r="AQ167" s="3" t="s">
        <v>27</v>
      </c>
      <c r="AR167" s="3" t="s">
        <v>15</v>
      </c>
      <c r="AS167" s="3" t="s">
        <v>28</v>
      </c>
      <c r="AT167" s="3" t="s">
        <v>15</v>
      </c>
      <c r="AU167" s="3" t="s">
        <v>29</v>
      </c>
      <c r="AV167" s="3" t="s">
        <v>15</v>
      </c>
      <c r="AW167" s="3" t="s">
        <v>30</v>
      </c>
      <c r="AX167" s="3" t="s">
        <v>15</v>
      </c>
      <c r="AY167" s="3" t="s">
        <v>31</v>
      </c>
      <c r="AZ167" s="3" t="s">
        <v>15</v>
      </c>
      <c r="BA167" s="3" t="s">
        <v>32</v>
      </c>
      <c r="BB167" s="3" t="s">
        <v>15</v>
      </c>
      <c r="BC167" s="3" t="s">
        <v>33</v>
      </c>
      <c r="BD167" s="3" t="s">
        <v>15</v>
      </c>
      <c r="BE167" s="3" t="s">
        <v>34</v>
      </c>
      <c r="BF167" s="3" t="s">
        <v>15</v>
      </c>
      <c r="BG167" s="3" t="s">
        <v>35</v>
      </c>
      <c r="BH167" s="3" t="s">
        <v>15</v>
      </c>
      <c r="BI167" s="3" t="s">
        <v>36</v>
      </c>
      <c r="BJ167" s="3" t="s">
        <v>15</v>
      </c>
      <c r="BK167" s="3" t="s">
        <v>37</v>
      </c>
      <c r="BL167" s="3" t="s">
        <v>38</v>
      </c>
      <c r="BM167" s="3" t="s">
        <v>39</v>
      </c>
      <c r="BN167" s="3" t="s">
        <v>15</v>
      </c>
      <c r="BO167" s="3" t="s">
        <v>40</v>
      </c>
      <c r="BP167" s="3" t="s">
        <v>41</v>
      </c>
      <c r="BQ167" s="3" t="s">
        <v>46</v>
      </c>
      <c r="BR167" s="3" t="s">
        <v>15</v>
      </c>
      <c r="BS167" s="3" t="s">
        <v>47</v>
      </c>
      <c r="BT167" s="3" t="s">
        <v>15</v>
      </c>
      <c r="BU167" s="3" t="s">
        <v>48</v>
      </c>
      <c r="BV167" s="3" t="s">
        <v>15</v>
      </c>
      <c r="BW167" s="3" t="s">
        <v>49</v>
      </c>
      <c r="BX167" s="3" t="s">
        <v>15</v>
      </c>
      <c r="BY167" s="3" t="s">
        <v>50</v>
      </c>
      <c r="BZ167" s="3" t="s">
        <v>15</v>
      </c>
      <c r="CA167" s="3" t="s">
        <v>51</v>
      </c>
      <c r="CB167" s="3" t="s">
        <v>15</v>
      </c>
      <c r="CC167" s="3" t="s">
        <v>52</v>
      </c>
      <c r="CD167" s="3" t="s">
        <v>15</v>
      </c>
      <c r="CE167" s="3" t="s">
        <v>53</v>
      </c>
      <c r="CF167" s="3" t="s">
        <v>15</v>
      </c>
      <c r="CG167" s="3" t="s">
        <v>54</v>
      </c>
      <c r="CH167" s="3" t="s">
        <v>15</v>
      </c>
    </row>
    <row r="168" spans="1:86" x14ac:dyDescent="0.25">
      <c r="A168" s="4" t="s">
        <v>10</v>
      </c>
      <c r="B168" s="4" t="s">
        <v>10</v>
      </c>
      <c r="C168" s="4" t="s">
        <v>10</v>
      </c>
      <c r="D168" s="4" t="s">
        <v>10</v>
      </c>
      <c r="E168" s="4" t="s">
        <v>10</v>
      </c>
      <c r="F168" s="4" t="s">
        <v>10</v>
      </c>
      <c r="G168" s="4" t="s">
        <v>10</v>
      </c>
      <c r="H168" s="4" t="s">
        <v>55</v>
      </c>
      <c r="I168" s="4" t="s">
        <v>56</v>
      </c>
      <c r="J168" s="4" t="s">
        <v>56</v>
      </c>
      <c r="K168" s="4" t="s">
        <v>10</v>
      </c>
      <c r="L168" s="4" t="s">
        <v>10</v>
      </c>
      <c r="M168" s="4" t="s">
        <v>57</v>
      </c>
      <c r="N168" s="4" t="s">
        <v>10</v>
      </c>
      <c r="O168" s="4" t="s">
        <v>58</v>
      </c>
      <c r="P168" s="4" t="s">
        <v>59</v>
      </c>
      <c r="Q168" s="4" t="s">
        <v>10</v>
      </c>
      <c r="R168" s="4" t="s">
        <v>10</v>
      </c>
      <c r="S168" s="4" t="s">
        <v>60</v>
      </c>
      <c r="T168" s="4" t="s">
        <v>10</v>
      </c>
      <c r="U168" s="4" t="s">
        <v>60</v>
      </c>
      <c r="V168" s="4" t="s">
        <v>10</v>
      </c>
      <c r="W168" s="4" t="s">
        <v>60</v>
      </c>
      <c r="X168" s="4" t="s">
        <v>10</v>
      </c>
      <c r="Y168" s="4" t="s">
        <v>60</v>
      </c>
      <c r="Z168" s="4" t="s">
        <v>10</v>
      </c>
      <c r="AA168" s="4" t="s">
        <v>60</v>
      </c>
      <c r="AB168" s="4" t="s">
        <v>10</v>
      </c>
      <c r="AC168" s="4" t="s">
        <v>60</v>
      </c>
      <c r="AD168" s="4" t="s">
        <v>10</v>
      </c>
      <c r="AE168" s="4" t="s">
        <v>60</v>
      </c>
      <c r="AF168" s="4" t="s">
        <v>10</v>
      </c>
      <c r="AG168" s="4" t="s">
        <v>60</v>
      </c>
      <c r="AH168" s="4" t="s">
        <v>10</v>
      </c>
      <c r="AI168" s="4" t="s">
        <v>60</v>
      </c>
      <c r="AJ168" s="4" t="s">
        <v>10</v>
      </c>
      <c r="AK168" s="4" t="s">
        <v>60</v>
      </c>
      <c r="AL168" s="4" t="s">
        <v>10</v>
      </c>
      <c r="AM168" s="4" t="s">
        <v>60</v>
      </c>
      <c r="AN168" s="4" t="s">
        <v>10</v>
      </c>
      <c r="AO168" s="4" t="s">
        <v>60</v>
      </c>
      <c r="AP168" s="4" t="s">
        <v>10</v>
      </c>
      <c r="AQ168" s="4" t="s">
        <v>60</v>
      </c>
      <c r="AR168" s="4" t="s">
        <v>10</v>
      </c>
      <c r="AS168" s="4" t="s">
        <v>60</v>
      </c>
      <c r="AT168" s="4" t="s">
        <v>10</v>
      </c>
      <c r="AU168" s="4" t="s">
        <v>60</v>
      </c>
      <c r="AV168" s="4" t="s">
        <v>10</v>
      </c>
      <c r="AW168" s="4" t="s">
        <v>10</v>
      </c>
      <c r="AX168" s="4" t="s">
        <v>10</v>
      </c>
      <c r="AY168" s="4" t="s">
        <v>10</v>
      </c>
      <c r="AZ168" s="4" t="s">
        <v>10</v>
      </c>
      <c r="BA168" s="4" t="s">
        <v>10</v>
      </c>
      <c r="BB168" s="4" t="s">
        <v>10</v>
      </c>
      <c r="BC168" s="4" t="s">
        <v>10</v>
      </c>
      <c r="BD168" s="4" t="s">
        <v>10</v>
      </c>
      <c r="BE168" s="4" t="s">
        <v>10</v>
      </c>
      <c r="BF168" s="4" t="s">
        <v>10</v>
      </c>
      <c r="BG168" s="4" t="s">
        <v>10</v>
      </c>
      <c r="BH168" s="4" t="s">
        <v>10</v>
      </c>
      <c r="BI168" s="4" t="s">
        <v>10</v>
      </c>
      <c r="BJ168" s="4" t="s">
        <v>10</v>
      </c>
      <c r="BK168" s="4" t="s">
        <v>10</v>
      </c>
      <c r="BL168" s="4" t="s">
        <v>61</v>
      </c>
      <c r="BM168" s="4" t="s">
        <v>10</v>
      </c>
      <c r="BN168" s="4" t="s">
        <v>10</v>
      </c>
      <c r="BO168" s="4" t="s">
        <v>10</v>
      </c>
      <c r="BP168" s="4" t="s">
        <v>10</v>
      </c>
      <c r="BQ168" s="4" t="s">
        <v>10</v>
      </c>
      <c r="BR168" s="4" t="s">
        <v>10</v>
      </c>
      <c r="BS168" s="4" t="s">
        <v>10</v>
      </c>
      <c r="BT168" s="4" t="s">
        <v>10</v>
      </c>
      <c r="BU168" s="4" t="s">
        <v>10</v>
      </c>
      <c r="BV168" s="4" t="s">
        <v>10</v>
      </c>
      <c r="BW168" s="4" t="s">
        <v>10</v>
      </c>
      <c r="BX168" s="4" t="s">
        <v>10</v>
      </c>
      <c r="BY168" s="4" t="s">
        <v>10</v>
      </c>
      <c r="BZ168" s="4" t="s">
        <v>10</v>
      </c>
      <c r="CA168" s="4" t="s">
        <v>10</v>
      </c>
      <c r="CB168" s="4" t="s">
        <v>10</v>
      </c>
      <c r="CC168" s="4" t="s">
        <v>10</v>
      </c>
      <c r="CD168" s="4" t="s">
        <v>10</v>
      </c>
      <c r="CE168" s="4" t="s">
        <v>10</v>
      </c>
      <c r="CF168" s="4" t="s">
        <v>10</v>
      </c>
      <c r="CG168" s="4" t="s">
        <v>10</v>
      </c>
      <c r="CH168" s="4" t="s">
        <v>10</v>
      </c>
    </row>
    <row r="169" spans="1:86" x14ac:dyDescent="0.25">
      <c r="A169" s="5"/>
      <c r="B169" s="5" t="s">
        <v>125</v>
      </c>
      <c r="C169" s="5" t="s">
        <v>124</v>
      </c>
      <c r="D169" s="5" t="s">
        <v>6</v>
      </c>
      <c r="E169" s="5" t="s">
        <v>143</v>
      </c>
      <c r="F169" s="5" t="s">
        <v>69</v>
      </c>
      <c r="G169" s="5" t="s">
        <v>63</v>
      </c>
      <c r="H169" s="5">
        <v>2.25</v>
      </c>
      <c r="I169" s="5">
        <v>37.536712202867228</v>
      </c>
      <c r="J169" s="5">
        <v>4.7616814564931689</v>
      </c>
      <c r="K169" s="5">
        <v>1.673848408159015</v>
      </c>
      <c r="L169" s="5">
        <v>0.74238979958262341</v>
      </c>
      <c r="M169" s="5">
        <v>73.372564642321962</v>
      </c>
      <c r="N169" s="5">
        <v>5.3019305354521586</v>
      </c>
      <c r="O169" s="5">
        <v>0</v>
      </c>
      <c r="P169" s="5">
        <v>8.0000000000000006E-17</v>
      </c>
      <c r="Q169" s="5">
        <v>0.13853927840202721</v>
      </c>
      <c r="R169" s="5">
        <v>8.9839042125476869E-4</v>
      </c>
      <c r="S169" s="8">
        <v>1.0347516777904131</v>
      </c>
      <c r="T169" s="8">
        <v>1.240891919827548E-2</v>
      </c>
      <c r="U169" s="8">
        <v>0.14319531223120019</v>
      </c>
      <c r="V169" s="8">
        <v>1.096619049227685E-2</v>
      </c>
      <c r="W169" s="8">
        <v>-5.4263055025549067E-3</v>
      </c>
      <c r="X169" s="8">
        <v>5.2907844052750494E-3</v>
      </c>
      <c r="Y169" s="8">
        <v>2.188071158756167E-2</v>
      </c>
      <c r="Z169" s="8">
        <v>9.556555171916746E-3</v>
      </c>
      <c r="AA169" s="8">
        <v>9.4066872172702534E-4</v>
      </c>
      <c r="AB169" s="8">
        <v>2.6033221955901669E-4</v>
      </c>
      <c r="AC169" s="8">
        <v>1.4794160271377219</v>
      </c>
      <c r="AD169" s="8">
        <v>9.9965594953599253E-3</v>
      </c>
      <c r="AE169" s="8">
        <v>0.15760180309908031</v>
      </c>
      <c r="AF169" s="8">
        <v>1.0376729369361759E-2</v>
      </c>
      <c r="AG169" s="8">
        <v>-5.4431720916161601E-2</v>
      </c>
      <c r="AH169" s="8">
        <v>4.9750452214825736E-3</v>
      </c>
      <c r="AI169" s="8">
        <v>1.4885959236929759E-2</v>
      </c>
      <c r="AJ169" s="8">
        <v>9.2069197519201885E-3</v>
      </c>
      <c r="AK169" s="8">
        <v>4.8548598215445438E-3</v>
      </c>
      <c r="AL169" s="8">
        <v>2.0709094947012009E-4</v>
      </c>
      <c r="AM169" s="8">
        <v>0.44101233155892611</v>
      </c>
      <c r="AN169" s="8">
        <v>7.3518755379195057E-3</v>
      </c>
      <c r="AO169" s="8">
        <v>2.5714007761922029E-2</v>
      </c>
      <c r="AP169" s="8">
        <v>3.719210654394288E-3</v>
      </c>
      <c r="AQ169" s="8">
        <v>8.0140845240865843E-3</v>
      </c>
      <c r="AR169" s="8">
        <v>1.8003679255377391E-3</v>
      </c>
      <c r="AS169" s="8">
        <v>4.6040484006031612E-2</v>
      </c>
      <c r="AT169" s="8">
        <v>2.5613229854101979E-3</v>
      </c>
      <c r="AU169" s="8">
        <v>3.9035028067838178E-3</v>
      </c>
      <c r="AV169" s="8">
        <v>1.545179020694347E-4</v>
      </c>
      <c r="AW169" s="9">
        <v>1</v>
      </c>
      <c r="AX169" s="9">
        <v>0</v>
      </c>
      <c r="AY169" s="9">
        <v>1</v>
      </c>
      <c r="AZ169" s="5">
        <v>0</v>
      </c>
      <c r="BA169" s="9">
        <v>1</v>
      </c>
      <c r="BB169" s="5">
        <v>0</v>
      </c>
      <c r="BC169" s="9">
        <v>0.99483278061815061</v>
      </c>
      <c r="BD169" s="9">
        <v>1.9366160815134759E-4</v>
      </c>
      <c r="BE169" s="9">
        <v>1</v>
      </c>
      <c r="BF169" s="5">
        <v>0</v>
      </c>
      <c r="BG169" s="9">
        <v>1</v>
      </c>
      <c r="BH169" s="5">
        <v>0</v>
      </c>
      <c r="BI169" s="9">
        <v>1.007535127117519</v>
      </c>
      <c r="BJ169" s="9">
        <v>7.6000567236778592E-4</v>
      </c>
      <c r="BK169" s="10">
        <v>43220.577492538068</v>
      </c>
      <c r="BL169" s="5">
        <v>35.294849537037038</v>
      </c>
      <c r="BM169" s="8">
        <v>3.9083567868219704E-3</v>
      </c>
      <c r="BN169" s="5">
        <v>3.6249283921743908E-6</v>
      </c>
      <c r="BO169" s="11">
        <v>1.000247177824465</v>
      </c>
      <c r="BP169" s="11">
        <v>1.9948129031238899</v>
      </c>
      <c r="BQ169" s="9">
        <v>7.8700000000000003E-3</v>
      </c>
      <c r="BR169" s="9">
        <v>5.8E-4</v>
      </c>
      <c r="BS169" s="9">
        <v>1.2710000000000001E-2</v>
      </c>
      <c r="BT169" s="9">
        <v>4.0000000000000003E-5</v>
      </c>
      <c r="BU169" s="9">
        <v>0</v>
      </c>
      <c r="BV169" s="9">
        <v>0</v>
      </c>
      <c r="BW169" s="9">
        <v>7.5799999999999999E-4</v>
      </c>
      <c r="BX169" s="9">
        <v>6.9999999999999999E-6</v>
      </c>
      <c r="BY169" s="9">
        <v>4.0000000000000003E-5</v>
      </c>
      <c r="BZ169" s="9">
        <v>1.9999999999999999E-6</v>
      </c>
      <c r="CA169" s="9">
        <v>2.8600000000000001E-4</v>
      </c>
      <c r="CB169" s="9">
        <v>4.9999999999999998E-7</v>
      </c>
      <c r="CC169" s="9">
        <v>250</v>
      </c>
      <c r="CD169" s="9">
        <v>0</v>
      </c>
      <c r="CE169" s="9">
        <v>1.96</v>
      </c>
      <c r="CF169" s="9">
        <v>0</v>
      </c>
      <c r="CG169" s="9">
        <v>0.22700000000000001</v>
      </c>
      <c r="CH169" s="9">
        <v>0</v>
      </c>
    </row>
    <row r="170" spans="1:86" x14ac:dyDescent="0.25">
      <c r="A170" s="5"/>
      <c r="B170" s="5" t="s">
        <v>125</v>
      </c>
      <c r="C170" s="5" t="s">
        <v>124</v>
      </c>
      <c r="D170" s="5" t="s">
        <v>6</v>
      </c>
      <c r="E170" s="5" t="s">
        <v>143</v>
      </c>
      <c r="F170" s="5" t="s">
        <v>69</v>
      </c>
      <c r="G170" s="5" t="s">
        <v>67</v>
      </c>
      <c r="H170" s="5">
        <v>2.25</v>
      </c>
      <c r="I170" s="5">
        <v>35.677883263188207</v>
      </c>
      <c r="J170" s="5">
        <v>6.8245922822022492E-2</v>
      </c>
      <c r="K170" s="5">
        <v>0</v>
      </c>
      <c r="L170" s="5">
        <v>0</v>
      </c>
      <c r="M170" s="5">
        <v>96.262272300758028</v>
      </c>
      <c r="N170" s="5">
        <v>5.0368103536799387</v>
      </c>
      <c r="O170" s="5">
        <v>0</v>
      </c>
      <c r="P170" s="5">
        <v>8.0000000000000006E-17</v>
      </c>
      <c r="Q170" s="5">
        <v>0.19140541578406131</v>
      </c>
      <c r="R170" s="5">
        <v>1.215811168474666E-4</v>
      </c>
      <c r="S170" s="8">
        <v>68.467709404655452</v>
      </c>
      <c r="T170" s="8">
        <v>1.4314188158882701E-2</v>
      </c>
      <c r="U170" s="8">
        <v>13.082140345250821</v>
      </c>
      <c r="V170" s="8">
        <v>1.375670882680927E-2</v>
      </c>
      <c r="W170" s="8">
        <v>0.16839381222690941</v>
      </c>
      <c r="X170" s="8">
        <v>4.5597769770266798E-3</v>
      </c>
      <c r="Y170" s="8">
        <v>-3.1146849608173831E-3</v>
      </c>
      <c r="Z170" s="8">
        <v>1.038570241253216E-2</v>
      </c>
      <c r="AA170" s="8">
        <v>8.3118888202042256E-3</v>
      </c>
      <c r="AB170" s="8">
        <v>3.5665992419782369E-4</v>
      </c>
      <c r="AC170" s="8">
        <v>68.929965905948137</v>
      </c>
      <c r="AD170" s="8">
        <v>1.2489991101742979E-2</v>
      </c>
      <c r="AE170" s="8">
        <v>13.16169828313136</v>
      </c>
      <c r="AF170" s="8">
        <v>1.308185371385928E-2</v>
      </c>
      <c r="AG170" s="8">
        <v>0.1186056207439226</v>
      </c>
      <c r="AH170" s="8">
        <v>4.1893008262617647E-3</v>
      </c>
      <c r="AI170" s="8">
        <v>-1.038158731464864E-2</v>
      </c>
      <c r="AJ170" s="8">
        <v>1.006491128456112E-2</v>
      </c>
      <c r="AK170" s="8">
        <v>1.219823680179387E-2</v>
      </c>
      <c r="AL170" s="8">
        <v>3.2136655495596021E-4</v>
      </c>
      <c r="AM170" s="8">
        <v>0.44038350917317332</v>
      </c>
      <c r="AN170" s="8">
        <v>6.9925749853883643E-3</v>
      </c>
      <c r="AO170" s="8">
        <v>2.5714007761922029E-2</v>
      </c>
      <c r="AP170" s="8">
        <v>3.719210654394288E-3</v>
      </c>
      <c r="AQ170" s="8">
        <v>8.0140845240865843E-3</v>
      </c>
      <c r="AR170" s="8">
        <v>1.8003679255377391E-3</v>
      </c>
      <c r="AS170" s="8">
        <v>4.6040484006031612E-2</v>
      </c>
      <c r="AT170" s="8">
        <v>2.5613229854101979E-3</v>
      </c>
      <c r="AU170" s="8">
        <v>3.9206597509605524E-3</v>
      </c>
      <c r="AV170" s="8">
        <v>1.4830891561992441E-4</v>
      </c>
      <c r="AW170" s="9">
        <v>1</v>
      </c>
      <c r="AX170" s="9">
        <v>0</v>
      </c>
      <c r="AY170" s="9">
        <v>1</v>
      </c>
      <c r="AZ170" s="5">
        <v>0</v>
      </c>
      <c r="BA170" s="9">
        <v>1</v>
      </c>
      <c r="BB170" s="5">
        <v>0</v>
      </c>
      <c r="BC170" s="9">
        <v>0.99480661390219627</v>
      </c>
      <c r="BD170" s="9">
        <v>1.8928226346373949E-4</v>
      </c>
      <c r="BE170" s="9">
        <v>1</v>
      </c>
      <c r="BF170" s="5">
        <v>0</v>
      </c>
      <c r="BG170" s="9">
        <v>1</v>
      </c>
      <c r="BH170" s="5">
        <v>0</v>
      </c>
      <c r="BI170" s="9">
        <v>1.007535127117519</v>
      </c>
      <c r="BJ170" s="9">
        <v>7.6000567236778592E-4</v>
      </c>
      <c r="BK170" s="10">
        <v>43220.581993928921</v>
      </c>
      <c r="BL170" s="5">
        <v>35.299351851851853</v>
      </c>
      <c r="BM170" s="8">
        <v>3.9083567868219704E-3</v>
      </c>
      <c r="BN170" s="5">
        <v>3.6249283921743908E-6</v>
      </c>
      <c r="BO170" s="11">
        <v>1.0002472096481601</v>
      </c>
      <c r="BP170" s="11">
        <v>1.9949902548003839</v>
      </c>
      <c r="BQ170" s="9">
        <v>7.8700000000000003E-3</v>
      </c>
      <c r="BR170" s="9">
        <v>5.8E-4</v>
      </c>
      <c r="BS170" s="9">
        <v>1.2710000000000001E-2</v>
      </c>
      <c r="BT170" s="9">
        <v>4.0000000000000003E-5</v>
      </c>
      <c r="BU170" s="9">
        <v>0</v>
      </c>
      <c r="BV170" s="9">
        <v>0</v>
      </c>
      <c r="BW170" s="9">
        <v>7.5799999999999999E-4</v>
      </c>
      <c r="BX170" s="9">
        <v>6.9999999999999999E-6</v>
      </c>
      <c r="BY170" s="9">
        <v>4.0000000000000003E-5</v>
      </c>
      <c r="BZ170" s="9">
        <v>1.9999999999999999E-6</v>
      </c>
      <c r="CA170" s="9">
        <v>2.8600000000000001E-4</v>
      </c>
      <c r="CB170" s="9">
        <v>4.9999999999999998E-7</v>
      </c>
      <c r="CC170" s="9">
        <v>250</v>
      </c>
      <c r="CD170" s="9">
        <v>0</v>
      </c>
      <c r="CE170" s="9">
        <v>1.96</v>
      </c>
      <c r="CF170" s="9">
        <v>0</v>
      </c>
      <c r="CG170" s="9">
        <v>0.22700000000000001</v>
      </c>
      <c r="CH170" s="9">
        <v>0</v>
      </c>
    </row>
    <row r="171" spans="1:86" x14ac:dyDescent="0.25">
      <c r="A171" s="5"/>
      <c r="B171" s="5" t="s">
        <v>125</v>
      </c>
      <c r="C171" s="5" t="s">
        <v>124</v>
      </c>
      <c r="D171" s="5" t="s">
        <v>6</v>
      </c>
      <c r="E171" s="5" t="s">
        <v>143</v>
      </c>
      <c r="F171" s="5" t="s">
        <v>69</v>
      </c>
      <c r="G171" s="5" t="s">
        <v>68</v>
      </c>
      <c r="H171" s="5">
        <v>2.25</v>
      </c>
      <c r="I171" s="5">
        <v>34.321261439992398</v>
      </c>
      <c r="J171" s="5">
        <v>7.2568579246141171E-2</v>
      </c>
      <c r="K171" s="5">
        <v>202.94585805430569</v>
      </c>
      <c r="L171" s="5">
        <v>125.4510821940837</v>
      </c>
      <c r="M171" s="5">
        <v>94.741028724680902</v>
      </c>
      <c r="N171" s="5">
        <v>4.8434886369805188</v>
      </c>
      <c r="O171" s="5">
        <v>0</v>
      </c>
      <c r="P171" s="5">
        <v>8.0000000000000006E-17</v>
      </c>
      <c r="Q171" s="5">
        <v>0.19590651711223939</v>
      </c>
      <c r="R171" s="5">
        <v>1.7302541609624E-4</v>
      </c>
      <c r="S171" s="8">
        <v>60.362142299476552</v>
      </c>
      <c r="T171" s="8">
        <v>1.7589984013579189E-2</v>
      </c>
      <c r="U171" s="8">
        <v>11.80423701362438</v>
      </c>
      <c r="V171" s="8">
        <v>1.239226225247704E-2</v>
      </c>
      <c r="W171" s="8">
        <v>0.1489220460689806</v>
      </c>
      <c r="X171" s="8">
        <v>4.8453645266348343E-3</v>
      </c>
      <c r="Y171" s="8">
        <v>1.4877459308005551E-2</v>
      </c>
      <c r="Z171" s="8">
        <v>9.1964780172139656E-3</v>
      </c>
      <c r="AA171" s="8">
        <v>1.0436423412173009E-2</v>
      </c>
      <c r="AB171" s="8">
        <v>3.5322132535294443E-4</v>
      </c>
      <c r="AC171" s="8">
        <v>60.814653026342633</v>
      </c>
      <c r="AD171" s="8">
        <v>1.627554989569209E-2</v>
      </c>
      <c r="AE171" s="8">
        <v>11.87708453592033</v>
      </c>
      <c r="AF171" s="8">
        <v>1.1676026363698621E-2</v>
      </c>
      <c r="AG171" s="8">
        <v>0.10333619771976681</v>
      </c>
      <c r="AH171" s="8">
        <v>4.4984700430997816E-3</v>
      </c>
      <c r="AI171" s="8">
        <v>8.3381233564694401E-3</v>
      </c>
      <c r="AJ171" s="8">
        <v>8.8326005505462036E-3</v>
      </c>
      <c r="AK171" s="8">
        <v>1.4311379894859399E-2</v>
      </c>
      <c r="AL171" s="8">
        <v>3.1983073970856562E-4</v>
      </c>
      <c r="AM171" s="8">
        <v>0.43975468678742041</v>
      </c>
      <c r="AN171" s="8">
        <v>6.6718822824453766E-3</v>
      </c>
      <c r="AO171" s="8">
        <v>2.5714007761922029E-2</v>
      </c>
      <c r="AP171" s="8">
        <v>3.719210654394288E-3</v>
      </c>
      <c r="AQ171" s="8">
        <v>8.0140845240865843E-3</v>
      </c>
      <c r="AR171" s="8">
        <v>1.8003679255377391E-3</v>
      </c>
      <c r="AS171" s="8">
        <v>4.6040484006031612E-2</v>
      </c>
      <c r="AT171" s="8">
        <v>2.5613229854101979E-3</v>
      </c>
      <c r="AU171" s="8">
        <v>3.9378166951372856E-3</v>
      </c>
      <c r="AV171" s="8">
        <v>1.4336438391916319E-4</v>
      </c>
      <c r="AW171" s="9">
        <v>1</v>
      </c>
      <c r="AX171" s="9">
        <v>0</v>
      </c>
      <c r="AY171" s="9">
        <v>1</v>
      </c>
      <c r="AZ171" s="5">
        <v>0</v>
      </c>
      <c r="BA171" s="9">
        <v>1</v>
      </c>
      <c r="BB171" s="5">
        <v>0</v>
      </c>
      <c r="BC171" s="9">
        <v>0.99478044718624181</v>
      </c>
      <c r="BD171" s="9">
        <v>1.8786512557435249E-4</v>
      </c>
      <c r="BE171" s="9">
        <v>1</v>
      </c>
      <c r="BF171" s="5">
        <v>0</v>
      </c>
      <c r="BG171" s="9">
        <v>1</v>
      </c>
      <c r="BH171" s="5">
        <v>0</v>
      </c>
      <c r="BI171" s="9">
        <v>1.007535127117519</v>
      </c>
      <c r="BJ171" s="9">
        <v>7.6000567236778592E-4</v>
      </c>
      <c r="BK171" s="10">
        <v>43220.586499131852</v>
      </c>
      <c r="BL171" s="5">
        <v>35.303854166666667</v>
      </c>
      <c r="BM171" s="8">
        <v>3.9083567868219704E-3</v>
      </c>
      <c r="BN171" s="5">
        <v>3.6249283921743908E-6</v>
      </c>
      <c r="BO171" s="11">
        <v>1.0002472414988071</v>
      </c>
      <c r="BP171" s="11">
        <v>1.9951677724575989</v>
      </c>
      <c r="BQ171" s="9">
        <v>7.8700000000000003E-3</v>
      </c>
      <c r="BR171" s="9">
        <v>5.8E-4</v>
      </c>
      <c r="BS171" s="9">
        <v>1.2710000000000001E-2</v>
      </c>
      <c r="BT171" s="9">
        <v>4.0000000000000003E-5</v>
      </c>
      <c r="BU171" s="9">
        <v>0</v>
      </c>
      <c r="BV171" s="9">
        <v>0</v>
      </c>
      <c r="BW171" s="9">
        <v>7.5799999999999999E-4</v>
      </c>
      <c r="BX171" s="9">
        <v>6.9999999999999999E-6</v>
      </c>
      <c r="BY171" s="9">
        <v>4.0000000000000003E-5</v>
      </c>
      <c r="BZ171" s="9">
        <v>1.9999999999999999E-6</v>
      </c>
      <c r="CA171" s="9">
        <v>2.8600000000000001E-4</v>
      </c>
      <c r="CB171" s="9">
        <v>4.9999999999999998E-7</v>
      </c>
      <c r="CC171" s="9">
        <v>250</v>
      </c>
      <c r="CD171" s="9">
        <v>0</v>
      </c>
      <c r="CE171" s="9">
        <v>1.96</v>
      </c>
      <c r="CF171" s="9">
        <v>0</v>
      </c>
      <c r="CG171" s="9">
        <v>0.22700000000000001</v>
      </c>
      <c r="CH171" s="9">
        <v>0</v>
      </c>
    </row>
    <row r="172" spans="1:86" x14ac:dyDescent="0.25">
      <c r="A172" s="5"/>
      <c r="B172" s="5" t="s">
        <v>125</v>
      </c>
      <c r="C172" s="5" t="s">
        <v>124</v>
      </c>
      <c r="D172" s="5" t="s">
        <v>6</v>
      </c>
      <c r="E172" s="5" t="s">
        <v>143</v>
      </c>
      <c r="F172" s="5" t="s">
        <v>69</v>
      </c>
      <c r="G172" s="5" t="s">
        <v>70</v>
      </c>
      <c r="H172" s="5">
        <v>2.25</v>
      </c>
      <c r="I172" s="5">
        <v>37.424386282423988</v>
      </c>
      <c r="J172" s="5">
        <v>6.5338239781518093E-2</v>
      </c>
      <c r="K172" s="5">
        <v>176.88198361373429</v>
      </c>
      <c r="L172" s="5">
        <v>80.911518558494322</v>
      </c>
      <c r="M172" s="5">
        <v>96.146544850090095</v>
      </c>
      <c r="N172" s="5">
        <v>5.2859021214177417</v>
      </c>
      <c r="O172" s="5">
        <v>0</v>
      </c>
      <c r="P172" s="5">
        <v>8.0000000000000006E-17</v>
      </c>
      <c r="Q172" s="5">
        <v>0.18215315582733979</v>
      </c>
      <c r="R172" s="5">
        <v>1.257402612160006E-4</v>
      </c>
      <c r="S172" s="8">
        <v>72.663361914264541</v>
      </c>
      <c r="T172" s="8">
        <v>1.6659782745465129E-2</v>
      </c>
      <c r="U172" s="8">
        <v>13.21367450580918</v>
      </c>
      <c r="V172" s="8">
        <v>1.40643136529862E-2</v>
      </c>
      <c r="W172" s="8">
        <v>0.17022320638547059</v>
      </c>
      <c r="X172" s="8">
        <v>4.6116120349097194E-3</v>
      </c>
      <c r="Y172" s="8">
        <v>1.9103515241877079E-2</v>
      </c>
      <c r="Z172" s="8">
        <v>8.7385206371188798E-3</v>
      </c>
      <c r="AA172" s="8">
        <v>9.1345633542195322E-3</v>
      </c>
      <c r="AB172" s="8">
        <v>3.2596294113476111E-4</v>
      </c>
      <c r="AC172" s="8">
        <v>73.111548169921832</v>
      </c>
      <c r="AD172" s="8">
        <v>1.5513651010204559E-2</v>
      </c>
      <c r="AE172" s="8">
        <v>13.29972182524488</v>
      </c>
      <c r="AF172" s="8">
        <v>1.3383473466608301E-2</v>
      </c>
      <c r="AG172" s="8">
        <v>0.11970731356597281</v>
      </c>
      <c r="AH172" s="8">
        <v>4.2456614199932498E-3</v>
      </c>
      <c r="AI172" s="8">
        <v>1.15592261697645E-2</v>
      </c>
      <c r="AJ172" s="8">
        <v>8.3547212694237705E-3</v>
      </c>
      <c r="AK172" s="8">
        <v>1.3087974783626839E-2</v>
      </c>
      <c r="AL172" s="8">
        <v>2.9284970469490608E-4</v>
      </c>
      <c r="AM172" s="8">
        <v>0.43816404095816369</v>
      </c>
      <c r="AN172" s="8">
        <v>6.0724783622238179E-3</v>
      </c>
      <c r="AO172" s="8">
        <v>2.5714007761922029E-2</v>
      </c>
      <c r="AP172" s="8">
        <v>3.719210654394288E-3</v>
      </c>
      <c r="AQ172" s="8">
        <v>8.0140845240865843E-3</v>
      </c>
      <c r="AR172" s="8">
        <v>1.8003679255377391E-3</v>
      </c>
      <c r="AS172" s="8">
        <v>4.6040484006031612E-2</v>
      </c>
      <c r="AT172" s="8">
        <v>2.5613229854101979E-3</v>
      </c>
      <c r="AU172" s="8">
        <v>3.9812162660110796E-3</v>
      </c>
      <c r="AV172" s="8">
        <v>1.3733461078877239E-4</v>
      </c>
      <c r="AW172" s="9">
        <v>1</v>
      </c>
      <c r="AX172" s="9">
        <v>0</v>
      </c>
      <c r="AY172" s="9">
        <v>1</v>
      </c>
      <c r="AZ172" s="5">
        <v>0</v>
      </c>
      <c r="BA172" s="9">
        <v>1</v>
      </c>
      <c r="BB172" s="5">
        <v>0</v>
      </c>
      <c r="BC172" s="9">
        <v>0.99471425683020287</v>
      </c>
      <c r="BD172" s="9">
        <v>1.9759028718253021E-4</v>
      </c>
      <c r="BE172" s="9">
        <v>1</v>
      </c>
      <c r="BF172" s="5">
        <v>0</v>
      </c>
      <c r="BG172" s="9">
        <v>1</v>
      </c>
      <c r="BH172" s="5">
        <v>0</v>
      </c>
      <c r="BI172" s="9">
        <v>1.007535127117519</v>
      </c>
      <c r="BJ172" s="9">
        <v>7.6000567236778592E-4</v>
      </c>
      <c r="BK172" s="10">
        <v>43220.597886226868</v>
      </c>
      <c r="BL172" s="5">
        <v>35.315243055555563</v>
      </c>
      <c r="BM172" s="8">
        <v>3.9083567868219704E-3</v>
      </c>
      <c r="BN172" s="5">
        <v>3.6249283921743908E-6</v>
      </c>
      <c r="BO172" s="11">
        <v>1.0002473220026971</v>
      </c>
      <c r="BP172" s="11">
        <v>1.995616526425986</v>
      </c>
      <c r="BQ172" s="9">
        <v>7.8700000000000003E-3</v>
      </c>
      <c r="BR172" s="9">
        <v>5.8E-4</v>
      </c>
      <c r="BS172" s="9">
        <v>1.2710000000000001E-2</v>
      </c>
      <c r="BT172" s="9">
        <v>4.0000000000000003E-5</v>
      </c>
      <c r="BU172" s="9">
        <v>0</v>
      </c>
      <c r="BV172" s="9">
        <v>0</v>
      </c>
      <c r="BW172" s="9">
        <v>7.5799999999999999E-4</v>
      </c>
      <c r="BX172" s="9">
        <v>6.9999999999999999E-6</v>
      </c>
      <c r="BY172" s="9">
        <v>4.0000000000000003E-5</v>
      </c>
      <c r="BZ172" s="9">
        <v>1.9999999999999999E-6</v>
      </c>
      <c r="CA172" s="9">
        <v>2.8600000000000001E-4</v>
      </c>
      <c r="CB172" s="9">
        <v>4.9999999999999998E-7</v>
      </c>
      <c r="CC172" s="9">
        <v>250</v>
      </c>
      <c r="CD172" s="9">
        <v>0</v>
      </c>
      <c r="CE172" s="9">
        <v>1.96</v>
      </c>
      <c r="CF172" s="9">
        <v>0</v>
      </c>
      <c r="CG172" s="9">
        <v>0.22700000000000001</v>
      </c>
      <c r="CH172" s="9">
        <v>0</v>
      </c>
    </row>
    <row r="173" spans="1:86" x14ac:dyDescent="0.25">
      <c r="A173" s="5"/>
      <c r="B173" s="5" t="s">
        <v>125</v>
      </c>
      <c r="C173" s="5" t="s">
        <v>124</v>
      </c>
      <c r="D173" s="5" t="s">
        <v>6</v>
      </c>
      <c r="E173" s="5" t="s">
        <v>143</v>
      </c>
      <c r="F173" s="5" t="s">
        <v>69</v>
      </c>
      <c r="G173" s="5" t="s">
        <v>71</v>
      </c>
      <c r="H173" s="5">
        <v>2.25</v>
      </c>
      <c r="I173" s="5">
        <v>39.210679114015662</v>
      </c>
      <c r="J173" s="5">
        <v>1.7720373839203349</v>
      </c>
      <c r="K173" s="5">
        <v>17.900868471983632</v>
      </c>
      <c r="L173" s="5">
        <v>26.96660619182062</v>
      </c>
      <c r="M173" s="5">
        <v>87.61408402593257</v>
      </c>
      <c r="N173" s="5">
        <v>5.5409148474060101</v>
      </c>
      <c r="O173" s="5">
        <v>0</v>
      </c>
      <c r="P173" s="5">
        <v>8.0000000000000006E-17</v>
      </c>
      <c r="Q173" s="5">
        <v>0.15831907014791649</v>
      </c>
      <c r="R173" s="5">
        <v>4.1545689878137298E-4</v>
      </c>
      <c r="S173" s="8">
        <v>2.5281438714754199</v>
      </c>
      <c r="T173" s="8">
        <v>1.140493660438929E-2</v>
      </c>
      <c r="U173" s="8">
        <v>0.39966508095639303</v>
      </c>
      <c r="V173" s="8">
        <v>1.295408549502996E-2</v>
      </c>
      <c r="W173" s="8">
        <v>4.8793549376402734E-3</v>
      </c>
      <c r="X173" s="8">
        <v>4.9946630503531477E-3</v>
      </c>
      <c r="Y173" s="8">
        <v>5.7088403876895469E-3</v>
      </c>
      <c r="Z173" s="8">
        <v>8.5978558153895247E-3</v>
      </c>
      <c r="AA173" s="8">
        <v>1.0522641337273981E-3</v>
      </c>
      <c r="AB173" s="8">
        <v>2.377229824963154E-4</v>
      </c>
      <c r="AC173" s="8">
        <v>2.9722882918098952</v>
      </c>
      <c r="AD173" s="8">
        <v>9.7400371798506535E-3</v>
      </c>
      <c r="AE173" s="8">
        <v>0.41755622048603058</v>
      </c>
      <c r="AF173" s="8">
        <v>1.2480625715467521E-2</v>
      </c>
      <c r="AG173" s="8">
        <v>-4.6245213833040498E-2</v>
      </c>
      <c r="AH173" s="8">
        <v>4.6588984019033889E-3</v>
      </c>
      <c r="AI173" s="8">
        <v>-1.8488803061697289E-3</v>
      </c>
      <c r="AJ173" s="8">
        <v>8.2074812937122706E-3</v>
      </c>
      <c r="AK173" s="8">
        <v>5.0631993670671926E-3</v>
      </c>
      <c r="AL173" s="8">
        <v>1.91575993000725E-4</v>
      </c>
      <c r="AM173" s="8">
        <v>0.43752875253245449</v>
      </c>
      <c r="AN173" s="8">
        <v>5.9333173423697554E-3</v>
      </c>
      <c r="AO173" s="8">
        <v>2.5714007761922029E-2</v>
      </c>
      <c r="AP173" s="8">
        <v>3.719210654394288E-3</v>
      </c>
      <c r="AQ173" s="8">
        <v>8.0140845240865843E-3</v>
      </c>
      <c r="AR173" s="8">
        <v>1.8003679255377391E-3</v>
      </c>
      <c r="AS173" s="8">
        <v>4.6040484006031612E-2</v>
      </c>
      <c r="AT173" s="8">
        <v>2.5613229854101979E-3</v>
      </c>
      <c r="AU173" s="8">
        <v>3.9985496312076266E-3</v>
      </c>
      <c r="AV173" s="8">
        <v>1.377247667202955E-4</v>
      </c>
      <c r="AW173" s="9">
        <v>1</v>
      </c>
      <c r="AX173" s="9">
        <v>0</v>
      </c>
      <c r="AY173" s="9">
        <v>1</v>
      </c>
      <c r="AZ173" s="5">
        <v>0</v>
      </c>
      <c r="BA173" s="9">
        <v>1</v>
      </c>
      <c r="BB173" s="5">
        <v>0</v>
      </c>
      <c r="BC173" s="9">
        <v>0.99468782104776055</v>
      </c>
      <c r="BD173" s="9">
        <v>2.0635441250057451E-4</v>
      </c>
      <c r="BE173" s="9">
        <v>1</v>
      </c>
      <c r="BF173" s="5">
        <v>0</v>
      </c>
      <c r="BG173" s="9">
        <v>1</v>
      </c>
      <c r="BH173" s="5">
        <v>0</v>
      </c>
      <c r="BI173" s="9">
        <v>1.007535127117519</v>
      </c>
      <c r="BJ173" s="9">
        <v>7.6000567236778592E-4</v>
      </c>
      <c r="BK173" s="10">
        <v>43220.602441087627</v>
      </c>
      <c r="BL173" s="5">
        <v>35.319791666666667</v>
      </c>
      <c r="BM173" s="8">
        <v>3.9083567868219704E-3</v>
      </c>
      <c r="BN173" s="5">
        <v>3.6249283921743908E-6</v>
      </c>
      <c r="BO173" s="11">
        <v>1.000247354204415</v>
      </c>
      <c r="BP173" s="11">
        <v>1.9957960571700331</v>
      </c>
      <c r="BQ173" s="9">
        <v>7.8700000000000003E-3</v>
      </c>
      <c r="BR173" s="9">
        <v>5.8E-4</v>
      </c>
      <c r="BS173" s="9">
        <v>1.2710000000000001E-2</v>
      </c>
      <c r="BT173" s="9">
        <v>4.0000000000000003E-5</v>
      </c>
      <c r="BU173" s="9">
        <v>0</v>
      </c>
      <c r="BV173" s="9">
        <v>0</v>
      </c>
      <c r="BW173" s="9">
        <v>7.5799999999999999E-4</v>
      </c>
      <c r="BX173" s="9">
        <v>6.9999999999999999E-6</v>
      </c>
      <c r="BY173" s="9">
        <v>4.0000000000000003E-5</v>
      </c>
      <c r="BZ173" s="9">
        <v>1.9999999999999999E-6</v>
      </c>
      <c r="CA173" s="9">
        <v>2.8600000000000001E-4</v>
      </c>
      <c r="CB173" s="9">
        <v>4.9999999999999998E-7</v>
      </c>
      <c r="CC173" s="9">
        <v>250</v>
      </c>
      <c r="CD173" s="9">
        <v>0</v>
      </c>
      <c r="CE173" s="9">
        <v>1.96</v>
      </c>
      <c r="CF173" s="9">
        <v>0</v>
      </c>
      <c r="CG173" s="9">
        <v>0.22700000000000001</v>
      </c>
      <c r="CH173" s="9">
        <v>0</v>
      </c>
    </row>
    <row r="174" spans="1:86" x14ac:dyDescent="0.25">
      <c r="A174" s="5"/>
      <c r="B174" s="5" t="s">
        <v>125</v>
      </c>
      <c r="C174" s="5" t="s">
        <v>124</v>
      </c>
      <c r="D174" s="5" t="s">
        <v>6</v>
      </c>
      <c r="E174" s="5" t="s">
        <v>143</v>
      </c>
      <c r="F174" s="5" t="s">
        <v>69</v>
      </c>
      <c r="G174" s="5" t="s">
        <v>72</v>
      </c>
      <c r="H174" s="5">
        <v>2.25</v>
      </c>
      <c r="I174" s="5">
        <v>31.68789524784372</v>
      </c>
      <c r="J174" s="5">
        <v>0.2003461684257371</v>
      </c>
      <c r="K174" s="5">
        <v>30.272715150486562</v>
      </c>
      <c r="L174" s="5">
        <v>8.7597649415910137</v>
      </c>
      <c r="M174" s="5">
        <v>92.88718704937628</v>
      </c>
      <c r="N174" s="5">
        <v>4.4686367355871166</v>
      </c>
      <c r="O174" s="5">
        <v>0</v>
      </c>
      <c r="P174" s="5">
        <v>8.0000000000000006E-17</v>
      </c>
      <c r="Q174" s="5">
        <v>0.2082053101439445</v>
      </c>
      <c r="R174" s="5">
        <v>2.3555364651932459E-4</v>
      </c>
      <c r="S174" s="8">
        <v>17.34971383608141</v>
      </c>
      <c r="T174" s="8">
        <v>1.1006306301839229E-2</v>
      </c>
      <c r="U174" s="8">
        <v>3.605547312199036</v>
      </c>
      <c r="V174" s="8">
        <v>1.391051735979437E-2</v>
      </c>
      <c r="W174" s="8">
        <v>5.549817278245979E-2</v>
      </c>
      <c r="X174" s="8">
        <v>5.5478118774469646E-3</v>
      </c>
      <c r="Y174" s="8">
        <v>3.0451673507536799E-2</v>
      </c>
      <c r="Z174" s="8">
        <v>8.810652807674426E-3</v>
      </c>
      <c r="AA174" s="8">
        <v>4.0979814754337996E-3</v>
      </c>
      <c r="AB174" s="8">
        <v>2.7389678139438733E-4</v>
      </c>
      <c r="AC174" s="8">
        <v>17.791464298011679</v>
      </c>
      <c r="AD174" s="8">
        <v>9.3171130095120059E-3</v>
      </c>
      <c r="AE174" s="8">
        <v>3.6352386009875808</v>
      </c>
      <c r="AF174" s="8">
        <v>1.3458295194895329E-2</v>
      </c>
      <c r="AG174" s="8">
        <v>9.2474351841422432E-3</v>
      </c>
      <c r="AH174" s="8">
        <v>5.2475605723265898E-3</v>
      </c>
      <c r="AI174" s="8">
        <v>2.1491005857473659E-2</v>
      </c>
      <c r="AJ174" s="8">
        <v>8.4301380452392726E-3</v>
      </c>
      <c r="AK174" s="8">
        <v>8.0980992948728424E-3</v>
      </c>
      <c r="AL174" s="8">
        <v>2.332024159349235E-4</v>
      </c>
      <c r="AM174" s="8">
        <v>0.43690477967666891</v>
      </c>
      <c r="AN174" s="8">
        <v>5.8591964959274221E-3</v>
      </c>
      <c r="AO174" s="8">
        <v>2.5714007761922029E-2</v>
      </c>
      <c r="AP174" s="8">
        <v>3.719210654394288E-3</v>
      </c>
      <c r="AQ174" s="8">
        <v>8.0140845240865843E-3</v>
      </c>
      <c r="AR174" s="8">
        <v>1.8003679255377391E-3</v>
      </c>
      <c r="AS174" s="8">
        <v>4.6040484006031612E-2</v>
      </c>
      <c r="AT174" s="8">
        <v>2.5613229854101979E-3</v>
      </c>
      <c r="AU174" s="8">
        <v>4.0155742596195013E-3</v>
      </c>
      <c r="AV174" s="8">
        <v>1.3967374853398411E-4</v>
      </c>
      <c r="AW174" s="9">
        <v>1</v>
      </c>
      <c r="AX174" s="9">
        <v>0</v>
      </c>
      <c r="AY174" s="9">
        <v>1</v>
      </c>
      <c r="AZ174" s="5">
        <v>0</v>
      </c>
      <c r="BA174" s="9">
        <v>1</v>
      </c>
      <c r="BB174" s="5">
        <v>0</v>
      </c>
      <c r="BC174" s="9">
        <v>0.99466185613167202</v>
      </c>
      <c r="BD174" s="9">
        <v>2.1724301404597521E-4</v>
      </c>
      <c r="BE174" s="9">
        <v>1</v>
      </c>
      <c r="BF174" s="5">
        <v>0</v>
      </c>
      <c r="BG174" s="9">
        <v>1</v>
      </c>
      <c r="BH174" s="5">
        <v>0</v>
      </c>
      <c r="BI174" s="9">
        <v>1.007535127117519</v>
      </c>
      <c r="BJ174" s="9">
        <v>7.6000567236778592E-4</v>
      </c>
      <c r="BK174" s="10">
        <v>43220.606906910623</v>
      </c>
      <c r="BL174" s="5">
        <v>35.324259259259257</v>
      </c>
      <c r="BM174" s="8">
        <v>3.9083567868219704E-3</v>
      </c>
      <c r="BN174" s="5">
        <v>3.6249283921743908E-6</v>
      </c>
      <c r="BO174" s="11">
        <v>1.0002473857766601</v>
      </c>
      <c r="BP174" s="11">
        <v>1.995972094153327</v>
      </c>
      <c r="BQ174" s="9">
        <v>7.8700000000000003E-3</v>
      </c>
      <c r="BR174" s="9">
        <v>5.8E-4</v>
      </c>
      <c r="BS174" s="9">
        <v>1.2710000000000001E-2</v>
      </c>
      <c r="BT174" s="9">
        <v>4.0000000000000003E-5</v>
      </c>
      <c r="BU174" s="9">
        <v>0</v>
      </c>
      <c r="BV174" s="9">
        <v>0</v>
      </c>
      <c r="BW174" s="9">
        <v>7.5799999999999999E-4</v>
      </c>
      <c r="BX174" s="9">
        <v>6.9999999999999999E-6</v>
      </c>
      <c r="BY174" s="9">
        <v>4.0000000000000003E-5</v>
      </c>
      <c r="BZ174" s="9">
        <v>1.9999999999999999E-6</v>
      </c>
      <c r="CA174" s="9">
        <v>2.8600000000000001E-4</v>
      </c>
      <c r="CB174" s="9">
        <v>4.9999999999999998E-7</v>
      </c>
      <c r="CC174" s="9">
        <v>250</v>
      </c>
      <c r="CD174" s="9">
        <v>0</v>
      </c>
      <c r="CE174" s="9">
        <v>1.96</v>
      </c>
      <c r="CF174" s="9">
        <v>0</v>
      </c>
      <c r="CG174" s="9">
        <v>0.22700000000000001</v>
      </c>
      <c r="CH174" s="9">
        <v>0</v>
      </c>
    </row>
    <row r="175" spans="1:86" x14ac:dyDescent="0.25">
      <c r="A175" s="5"/>
      <c r="B175" s="5" t="s">
        <v>125</v>
      </c>
      <c r="C175" s="5" t="s">
        <v>124</v>
      </c>
      <c r="D175" s="5" t="s">
        <v>6</v>
      </c>
      <c r="E175" s="5" t="s">
        <v>143</v>
      </c>
      <c r="F175" s="5" t="s">
        <v>69</v>
      </c>
      <c r="G175" s="5" t="s">
        <v>74</v>
      </c>
      <c r="H175" s="5">
        <v>2.25</v>
      </c>
      <c r="I175" s="5">
        <v>36.38046908748543</v>
      </c>
      <c r="J175" s="5">
        <v>0.1302705160878988</v>
      </c>
      <c r="K175" s="5">
        <v>101.8633670398908</v>
      </c>
      <c r="L175" s="5">
        <v>69.38137680756698</v>
      </c>
      <c r="M175" s="5">
        <v>97.193548653751975</v>
      </c>
      <c r="N175" s="5">
        <v>5.1369867819632269</v>
      </c>
      <c r="O175" s="5">
        <v>0</v>
      </c>
      <c r="P175" s="5">
        <v>8.0000000000000006E-17</v>
      </c>
      <c r="Q175" s="5">
        <v>0.18948557356082099</v>
      </c>
      <c r="R175" s="5">
        <v>9.0068065128059947E-5</v>
      </c>
      <c r="S175" s="8">
        <v>30.233564324722678</v>
      </c>
      <c r="T175" s="8">
        <v>1.4167889055567149E-2</v>
      </c>
      <c r="U175" s="8">
        <v>5.71890064288635</v>
      </c>
      <c r="V175" s="8">
        <v>1.347996573018667E-2</v>
      </c>
      <c r="W175" s="8">
        <v>7.7374003596949223E-2</v>
      </c>
      <c r="X175" s="8">
        <v>5.4175856683458213E-3</v>
      </c>
      <c r="Y175" s="8">
        <v>1.4353291873561901E-2</v>
      </c>
      <c r="Z175" s="8">
        <v>9.7762467208624155E-3</v>
      </c>
      <c r="AA175" s="8">
        <v>2.7274498065635532E-3</v>
      </c>
      <c r="AB175" s="8">
        <v>2.6784087741802879E-4</v>
      </c>
      <c r="AC175" s="8">
        <v>30.684129712652918</v>
      </c>
      <c r="AD175" s="8">
        <v>1.2903989701274749E-2</v>
      </c>
      <c r="AE175" s="8">
        <v>5.7683942623310944</v>
      </c>
      <c r="AF175" s="8">
        <v>1.29643100229987E-2</v>
      </c>
      <c r="AG175" s="8">
        <v>2.9087128537930031E-2</v>
      </c>
      <c r="AH175" s="8">
        <v>5.1096878384653769E-3</v>
      </c>
      <c r="AI175" s="8">
        <v>-5.2822971154980417E-4</v>
      </c>
      <c r="AJ175" s="8">
        <v>9.4347561977818229E-3</v>
      </c>
      <c r="AK175" s="8">
        <v>6.7801612096929122E-3</v>
      </c>
      <c r="AL175" s="8">
        <v>2.2401967123215089E-4</v>
      </c>
      <c r="AM175" s="8">
        <v>0.43628080682088333</v>
      </c>
      <c r="AN175" s="8">
        <v>5.8494555370781883E-3</v>
      </c>
      <c r="AO175" s="8">
        <v>2.5714007761922029E-2</v>
      </c>
      <c r="AP175" s="8">
        <v>3.719210654394288E-3</v>
      </c>
      <c r="AQ175" s="8">
        <v>8.0140845240865843E-3</v>
      </c>
      <c r="AR175" s="8">
        <v>1.8003679255377391E-3</v>
      </c>
      <c r="AS175" s="8">
        <v>4.6040484006031612E-2</v>
      </c>
      <c r="AT175" s="8">
        <v>2.5613229854101979E-3</v>
      </c>
      <c r="AU175" s="8">
        <v>4.0325988880313759E-3</v>
      </c>
      <c r="AV175" s="8">
        <v>1.4311090025366421E-4</v>
      </c>
      <c r="AW175" s="9">
        <v>1</v>
      </c>
      <c r="AX175" s="9">
        <v>0</v>
      </c>
      <c r="AY175" s="9">
        <v>1</v>
      </c>
      <c r="AZ175" s="5">
        <v>0</v>
      </c>
      <c r="BA175" s="9">
        <v>1</v>
      </c>
      <c r="BB175" s="5">
        <v>0</v>
      </c>
      <c r="BC175" s="9">
        <v>0.9946358912155836</v>
      </c>
      <c r="BD175" s="9">
        <v>2.3006940000041529E-4</v>
      </c>
      <c r="BE175" s="9">
        <v>1</v>
      </c>
      <c r="BF175" s="5">
        <v>0</v>
      </c>
      <c r="BG175" s="9">
        <v>1</v>
      </c>
      <c r="BH175" s="5">
        <v>0</v>
      </c>
      <c r="BI175" s="9">
        <v>1.007535127117519</v>
      </c>
      <c r="BJ175" s="9">
        <v>7.6000567236778592E-4</v>
      </c>
      <c r="BK175" s="10">
        <v>43220.611367636739</v>
      </c>
      <c r="BL175" s="5">
        <v>35.328726851851847</v>
      </c>
      <c r="BM175" s="8">
        <v>3.9083567868219704E-3</v>
      </c>
      <c r="BN175" s="5">
        <v>3.6249283921743908E-6</v>
      </c>
      <c r="BO175" s="11">
        <v>1.0002474173128719</v>
      </c>
      <c r="BP175" s="11">
        <v>1.996147945725413</v>
      </c>
      <c r="BQ175" s="9">
        <v>7.8700000000000003E-3</v>
      </c>
      <c r="BR175" s="9">
        <v>5.8E-4</v>
      </c>
      <c r="BS175" s="9">
        <v>1.2710000000000001E-2</v>
      </c>
      <c r="BT175" s="9">
        <v>4.0000000000000003E-5</v>
      </c>
      <c r="BU175" s="9">
        <v>0</v>
      </c>
      <c r="BV175" s="9">
        <v>0</v>
      </c>
      <c r="BW175" s="9">
        <v>7.5799999999999999E-4</v>
      </c>
      <c r="BX175" s="9">
        <v>6.9999999999999999E-6</v>
      </c>
      <c r="BY175" s="9">
        <v>4.0000000000000003E-5</v>
      </c>
      <c r="BZ175" s="9">
        <v>1.9999999999999999E-6</v>
      </c>
      <c r="CA175" s="9">
        <v>2.8600000000000001E-4</v>
      </c>
      <c r="CB175" s="9">
        <v>4.9999999999999998E-7</v>
      </c>
      <c r="CC175" s="9">
        <v>250</v>
      </c>
      <c r="CD175" s="9">
        <v>0</v>
      </c>
      <c r="CE175" s="9">
        <v>1.96</v>
      </c>
      <c r="CF175" s="9">
        <v>0</v>
      </c>
      <c r="CG175" s="9">
        <v>0.22700000000000001</v>
      </c>
      <c r="CH175" s="9">
        <v>0</v>
      </c>
    </row>
    <row r="176" spans="1:86" x14ac:dyDescent="0.25">
      <c r="A176" s="5" t="s">
        <v>62</v>
      </c>
      <c r="B176" s="5" t="s">
        <v>125</v>
      </c>
      <c r="C176" s="5" t="s">
        <v>124</v>
      </c>
      <c r="D176" s="5" t="s">
        <v>6</v>
      </c>
      <c r="E176" s="5" t="s">
        <v>143</v>
      </c>
      <c r="F176" s="5" t="s">
        <v>73</v>
      </c>
      <c r="G176" s="5" t="s">
        <v>75</v>
      </c>
      <c r="H176" s="5">
        <v>2.25</v>
      </c>
      <c r="I176" s="5">
        <v>108.912431140183</v>
      </c>
      <c r="J176" s="5">
        <v>165.43043654008571</v>
      </c>
      <c r="K176" s="5">
        <v>0</v>
      </c>
      <c r="L176" s="5">
        <v>0</v>
      </c>
      <c r="M176" s="5">
        <v>-253.7121639259646</v>
      </c>
      <c r="N176" s="5">
        <v>15.688463112814031</v>
      </c>
      <c r="O176" s="5">
        <v>0</v>
      </c>
      <c r="P176" s="5">
        <v>8.0000000000000006E-17</v>
      </c>
      <c r="Q176" s="5">
        <v>-0.16151337831009169</v>
      </c>
      <c r="R176" s="5">
        <v>1.1959041210977499E-2</v>
      </c>
      <c r="S176" s="8">
        <v>0.1043684598180038</v>
      </c>
      <c r="T176" s="8">
        <v>1.2151959577605819E-2</v>
      </c>
      <c r="U176" s="8">
        <v>-1.688164743818148E-2</v>
      </c>
      <c r="V176" s="8">
        <v>2.6028023123895509E-2</v>
      </c>
      <c r="W176" s="8">
        <v>8.3200249586466556E-3</v>
      </c>
      <c r="X176" s="8">
        <v>7.6519979847113279E-3</v>
      </c>
      <c r="Y176" s="8">
        <v>-4.9350944553648371E-3</v>
      </c>
      <c r="Z176" s="8">
        <v>1.208483118579118E-2</v>
      </c>
      <c r="AA176" s="8">
        <v>1.2501978141286529E-3</v>
      </c>
      <c r="AB176" s="8">
        <v>2.268636792253914E-4</v>
      </c>
      <c r="AC176" s="8">
        <v>0.78411475242493278</v>
      </c>
      <c r="AD176" s="8">
        <v>9.202137958738428E-3</v>
      </c>
      <c r="AE176" s="8">
        <v>1.8846582534826389E-2</v>
      </c>
      <c r="AF176" s="8">
        <v>1.2355851335027781E-2</v>
      </c>
      <c r="AG176" s="8">
        <v>-4.0137701627420627E-2</v>
      </c>
      <c r="AH176" s="8">
        <v>4.398553475043171E-3</v>
      </c>
      <c r="AI176" s="8">
        <v>-1.262034585006795E-2</v>
      </c>
      <c r="AJ176" s="8">
        <v>7.6933410981788308E-3</v>
      </c>
      <c r="AK176" s="8">
        <v>5.0681265456933387E-3</v>
      </c>
      <c r="AL176" s="8">
        <v>2.0510441227701321E-4</v>
      </c>
      <c r="AM176" s="8">
        <v>0.6645332335151779</v>
      </c>
      <c r="AN176" s="8">
        <v>7.9366730160761473E-3</v>
      </c>
      <c r="AO176" s="8">
        <v>4.5290827601397667E-2</v>
      </c>
      <c r="AP176" s="8">
        <v>2.3068642434038299E-2</v>
      </c>
      <c r="AQ176" s="8">
        <v>9.5103752212634968E-3</v>
      </c>
      <c r="AR176" s="8">
        <v>6.2614535441231113E-3</v>
      </c>
      <c r="AS176" s="8">
        <v>4.6371440845125303E-2</v>
      </c>
      <c r="AT176" s="8">
        <v>9.3196377363148394E-3</v>
      </c>
      <c r="AU176" s="8">
        <v>3.8171510542994872E-3</v>
      </c>
      <c r="AV176" s="8">
        <v>9.2905810226439752E-5</v>
      </c>
      <c r="AW176" s="9">
        <v>1</v>
      </c>
      <c r="AX176" s="9">
        <v>0</v>
      </c>
      <c r="AY176" s="9">
        <v>1</v>
      </c>
      <c r="AZ176" s="5">
        <v>0</v>
      </c>
      <c r="BA176" s="9">
        <v>1</v>
      </c>
      <c r="BB176" s="5">
        <v>0</v>
      </c>
      <c r="BC176" s="9">
        <v>0.99460354814499863</v>
      </c>
      <c r="BD176" s="9">
        <v>2.308960665036514E-4</v>
      </c>
      <c r="BE176" s="9">
        <v>1</v>
      </c>
      <c r="BF176" s="5">
        <v>0</v>
      </c>
      <c r="BG176" s="9">
        <v>1</v>
      </c>
      <c r="BH176" s="5">
        <v>0</v>
      </c>
      <c r="BI176" s="9">
        <v>1.007535127117519</v>
      </c>
      <c r="BJ176" s="9">
        <v>7.6000567236778592E-4</v>
      </c>
      <c r="BK176" s="10">
        <v>43220.620941659727</v>
      </c>
      <c r="BL176" s="5">
        <v>35.338298611111107</v>
      </c>
      <c r="BM176" s="8">
        <v>3.9083567868219704E-3</v>
      </c>
      <c r="BN176" s="5">
        <v>3.6249283921743908E-6</v>
      </c>
      <c r="BO176" s="11">
        <v>1.0002474849988121</v>
      </c>
      <c r="BP176" s="11">
        <v>1.996525426947874</v>
      </c>
      <c r="BQ176" s="9">
        <v>7.8700000000000003E-3</v>
      </c>
      <c r="BR176" s="9">
        <v>5.8E-4</v>
      </c>
      <c r="BS176" s="9">
        <v>1.2710000000000001E-2</v>
      </c>
      <c r="BT176" s="9">
        <v>4.0000000000000003E-5</v>
      </c>
      <c r="BU176" s="9">
        <v>0</v>
      </c>
      <c r="BV176" s="9">
        <v>0</v>
      </c>
      <c r="BW176" s="9">
        <v>7.5799999999999999E-4</v>
      </c>
      <c r="BX176" s="9">
        <v>6.9999999999999999E-6</v>
      </c>
      <c r="BY176" s="9">
        <v>4.0000000000000003E-5</v>
      </c>
      <c r="BZ176" s="9">
        <v>1.9999999999999999E-6</v>
      </c>
      <c r="CA176" s="9">
        <v>2.8600000000000001E-4</v>
      </c>
      <c r="CB176" s="9">
        <v>4.9999999999999998E-7</v>
      </c>
      <c r="CC176" s="9">
        <v>250</v>
      </c>
      <c r="CD176" s="9">
        <v>0</v>
      </c>
      <c r="CE176" s="9">
        <v>1.96</v>
      </c>
      <c r="CF176" s="9">
        <v>0</v>
      </c>
      <c r="CG176" s="9">
        <v>0.22700000000000001</v>
      </c>
      <c r="CH176" s="9">
        <v>0</v>
      </c>
    </row>
    <row r="177" spans="1:86" x14ac:dyDescent="0.25">
      <c r="A177" s="5"/>
      <c r="B177" s="5" t="s">
        <v>125</v>
      </c>
      <c r="C177" s="5" t="s">
        <v>124</v>
      </c>
      <c r="D177" s="5" t="s">
        <v>6</v>
      </c>
      <c r="E177" s="5" t="s">
        <v>143</v>
      </c>
      <c r="F177" s="5" t="s">
        <v>69</v>
      </c>
      <c r="G177" s="5" t="s">
        <v>76</v>
      </c>
      <c r="H177" s="5">
        <v>2.25</v>
      </c>
      <c r="I177" s="5">
        <v>32.321040773376112</v>
      </c>
      <c r="J177" s="5">
        <v>0.1637421866443711</v>
      </c>
      <c r="K177" s="5">
        <v>49.290844931891947</v>
      </c>
      <c r="L177" s="5">
        <v>20.017413119946809</v>
      </c>
      <c r="M177" s="5">
        <v>95.59014875828062</v>
      </c>
      <c r="N177" s="5">
        <v>4.5587138871700423</v>
      </c>
      <c r="O177" s="5">
        <v>0</v>
      </c>
      <c r="P177" s="5">
        <v>8.0000000000000006E-17</v>
      </c>
      <c r="Q177" s="5">
        <v>0.21003326374734421</v>
      </c>
      <c r="R177" s="5">
        <v>1.4388644259672961E-4</v>
      </c>
      <c r="S177" s="8">
        <v>22.05984820652429</v>
      </c>
      <c r="T177" s="8">
        <v>1.391900530163862E-2</v>
      </c>
      <c r="U177" s="8">
        <v>4.6245475229125841</v>
      </c>
      <c r="V177" s="8">
        <v>1.245062759362983E-2</v>
      </c>
      <c r="W177" s="8">
        <v>7.7522344469805021E-2</v>
      </c>
      <c r="X177" s="8">
        <v>5.5658366364012323E-3</v>
      </c>
      <c r="Y177" s="8">
        <v>2.3979346294063071E-2</v>
      </c>
      <c r="Z177" s="8">
        <v>9.7379172007557996E-3</v>
      </c>
      <c r="AA177" s="8">
        <v>3.1835793327505079E-3</v>
      </c>
      <c r="AB177" s="8">
        <v>3.059643453259287E-4</v>
      </c>
      <c r="AC177" s="8">
        <v>22.507852349901519</v>
      </c>
      <c r="AD177" s="8">
        <v>1.244587076559435E-2</v>
      </c>
      <c r="AE177" s="8">
        <v>4.6667052137811069</v>
      </c>
      <c r="AF177" s="8">
        <v>1.1909892878011211E-2</v>
      </c>
      <c r="AG177" s="8">
        <v>2.1867488977157859E-2</v>
      </c>
      <c r="AH177" s="8">
        <v>5.2666130288641028E-3</v>
      </c>
      <c r="AI177" s="8">
        <v>2.6770690684655742E-2</v>
      </c>
      <c r="AJ177" s="8">
        <v>9.3950335802052906E-3</v>
      </c>
      <c r="AK177" s="8">
        <v>7.25874868182528E-3</v>
      </c>
      <c r="AL177" s="8">
        <v>2.5658900194286052E-4</v>
      </c>
      <c r="AM177" s="8">
        <v>0.43431189765418149</v>
      </c>
      <c r="AN177" s="8">
        <v>6.2320951110495749E-3</v>
      </c>
      <c r="AO177" s="8">
        <v>2.5714007761922029E-2</v>
      </c>
      <c r="AP177" s="8">
        <v>3.719210654394288E-3</v>
      </c>
      <c r="AQ177" s="8">
        <v>8.0140845240865843E-3</v>
      </c>
      <c r="AR177" s="8">
        <v>1.8003679255377391E-3</v>
      </c>
      <c r="AS177" s="8">
        <v>4.6040484006031612E-2</v>
      </c>
      <c r="AT177" s="8">
        <v>2.5613229854101979E-3</v>
      </c>
      <c r="AU177" s="8">
        <v>4.0863190885641826E-3</v>
      </c>
      <c r="AV177" s="8">
        <v>1.6240560706729621E-4</v>
      </c>
      <c r="AW177" s="9">
        <v>1</v>
      </c>
      <c r="AX177" s="9">
        <v>0</v>
      </c>
      <c r="AY177" s="9">
        <v>1</v>
      </c>
      <c r="AZ177" s="5">
        <v>0</v>
      </c>
      <c r="BA177" s="9">
        <v>1</v>
      </c>
      <c r="BB177" s="5">
        <v>0</v>
      </c>
      <c r="BC177" s="9">
        <v>0.9946010819546709</v>
      </c>
      <c r="BD177" s="9">
        <v>2.1683697123310881E-4</v>
      </c>
      <c r="BE177" s="9">
        <v>1</v>
      </c>
      <c r="BF177" s="5">
        <v>0</v>
      </c>
      <c r="BG177" s="9">
        <v>1</v>
      </c>
      <c r="BH177" s="5">
        <v>0</v>
      </c>
      <c r="BI177" s="9">
        <v>1.007535127117519</v>
      </c>
      <c r="BJ177" s="9">
        <v>7.6000567236778592E-4</v>
      </c>
      <c r="BK177" s="10">
        <v>43220.625465449833</v>
      </c>
      <c r="BL177" s="5">
        <v>35.342824074074073</v>
      </c>
      <c r="BM177" s="8">
        <v>3.9083567868219704E-3</v>
      </c>
      <c r="BN177" s="5">
        <v>3.6249283921743908E-6</v>
      </c>
      <c r="BO177" s="11">
        <v>1.000247516980874</v>
      </c>
      <c r="BP177" s="11">
        <v>1.9967038141901809</v>
      </c>
      <c r="BQ177" s="9">
        <v>7.8700000000000003E-3</v>
      </c>
      <c r="BR177" s="9">
        <v>5.8E-4</v>
      </c>
      <c r="BS177" s="9">
        <v>1.2710000000000001E-2</v>
      </c>
      <c r="BT177" s="9">
        <v>4.0000000000000003E-5</v>
      </c>
      <c r="BU177" s="9">
        <v>0</v>
      </c>
      <c r="BV177" s="9">
        <v>0</v>
      </c>
      <c r="BW177" s="9">
        <v>7.5799999999999999E-4</v>
      </c>
      <c r="BX177" s="9">
        <v>6.9999999999999999E-6</v>
      </c>
      <c r="BY177" s="9">
        <v>4.0000000000000003E-5</v>
      </c>
      <c r="BZ177" s="9">
        <v>1.9999999999999999E-6</v>
      </c>
      <c r="CA177" s="9">
        <v>2.8600000000000001E-4</v>
      </c>
      <c r="CB177" s="9">
        <v>4.9999999999999998E-7</v>
      </c>
      <c r="CC177" s="9">
        <v>250</v>
      </c>
      <c r="CD177" s="9">
        <v>0</v>
      </c>
      <c r="CE177" s="9">
        <v>1.96</v>
      </c>
      <c r="CF177" s="9">
        <v>0</v>
      </c>
      <c r="CG177" s="9">
        <v>0.22700000000000001</v>
      </c>
      <c r="CH177" s="9">
        <v>0</v>
      </c>
    </row>
    <row r="178" spans="1:86" x14ac:dyDescent="0.25">
      <c r="A178" s="5"/>
      <c r="B178" s="5" t="s">
        <v>125</v>
      </c>
      <c r="C178" s="5" t="s">
        <v>124</v>
      </c>
      <c r="D178" s="5" t="s">
        <v>6</v>
      </c>
      <c r="E178" s="5" t="s">
        <v>143</v>
      </c>
      <c r="F178" s="5" t="s">
        <v>69</v>
      </c>
      <c r="G178" s="5" t="s">
        <v>77</v>
      </c>
      <c r="H178" s="5">
        <v>2.25</v>
      </c>
      <c r="I178" s="5">
        <v>31.996677766579381</v>
      </c>
      <c r="J178" s="5">
        <v>1.182513875571426</v>
      </c>
      <c r="K178" s="5">
        <v>0.20058957252686371</v>
      </c>
      <c r="L178" s="5">
        <v>4.5878940718220799E-3</v>
      </c>
      <c r="M178" s="5">
        <v>86.315817315096908</v>
      </c>
      <c r="N178" s="5">
        <v>4.5125631061313678</v>
      </c>
      <c r="O178" s="5">
        <v>0</v>
      </c>
      <c r="P178" s="5">
        <v>8.0000000000000006E-17</v>
      </c>
      <c r="Q178" s="5">
        <v>0.19156729334207159</v>
      </c>
      <c r="R178" s="5">
        <v>4.5868189415608192E-4</v>
      </c>
      <c r="S178" s="8">
        <v>3.10441823039704</v>
      </c>
      <c r="T178" s="8">
        <v>1.1033027034190171E-2</v>
      </c>
      <c r="U178" s="8">
        <v>0.59480736474936802</v>
      </c>
      <c r="V178" s="8">
        <v>1.072340218324375E-2</v>
      </c>
      <c r="W178" s="8">
        <v>1.0012887226852349E-2</v>
      </c>
      <c r="X178" s="8">
        <v>5.1838905326006806E-3</v>
      </c>
      <c r="Y178" s="8">
        <v>0.75636241351022127</v>
      </c>
      <c r="Z178" s="8">
        <v>1.0591694394465809E-2</v>
      </c>
      <c r="AA178" s="8">
        <v>1.8538814555782389E-3</v>
      </c>
      <c r="AB178" s="8">
        <v>2.9312412790852928E-4</v>
      </c>
      <c r="AC178" s="8">
        <v>3.542017668273441</v>
      </c>
      <c r="AD178" s="8">
        <v>8.9305967176276958E-3</v>
      </c>
      <c r="AE178" s="8">
        <v>0.61081452224011756</v>
      </c>
      <c r="AF178" s="8">
        <v>1.0119087784203409E-2</v>
      </c>
      <c r="AG178" s="8">
        <v>-3.6676288250241572E-2</v>
      </c>
      <c r="AH178" s="8">
        <v>4.8612134685366284E-3</v>
      </c>
      <c r="AI178" s="8">
        <v>0.74635754077747263</v>
      </c>
      <c r="AJ178" s="8">
        <v>1.0277335000386431E-2</v>
      </c>
      <c r="AK178" s="8">
        <v>5.9589929009249056E-3</v>
      </c>
      <c r="AL178" s="8">
        <v>2.3541918130088311E-4</v>
      </c>
      <c r="AM178" s="8">
        <v>0.43367175969850508</v>
      </c>
      <c r="AN178" s="8">
        <v>6.4785899549414834E-3</v>
      </c>
      <c r="AO178" s="8">
        <v>2.5714007761922029E-2</v>
      </c>
      <c r="AP178" s="8">
        <v>3.719210654394288E-3</v>
      </c>
      <c r="AQ178" s="8">
        <v>8.0140845240865843E-3</v>
      </c>
      <c r="AR178" s="8">
        <v>1.8003679255377391E-3</v>
      </c>
      <c r="AS178" s="8">
        <v>4.6040484006031612E-2</v>
      </c>
      <c r="AT178" s="8">
        <v>2.5613229854101979E-3</v>
      </c>
      <c r="AU178" s="8">
        <v>4.1037847695255883E-3</v>
      </c>
      <c r="AV178" s="8">
        <v>1.709305826190487E-4</v>
      </c>
      <c r="AW178" s="9">
        <v>1</v>
      </c>
      <c r="AX178" s="9">
        <v>0</v>
      </c>
      <c r="AY178" s="9">
        <v>1</v>
      </c>
      <c r="AZ178" s="5">
        <v>0</v>
      </c>
      <c r="BA178" s="9">
        <v>1</v>
      </c>
      <c r="BB178" s="5">
        <v>0</v>
      </c>
      <c r="BC178" s="9">
        <v>0.99459858422738257</v>
      </c>
      <c r="BD178" s="9">
        <v>2.054376414159684E-4</v>
      </c>
      <c r="BE178" s="9">
        <v>1</v>
      </c>
      <c r="BF178" s="5">
        <v>0</v>
      </c>
      <c r="BG178" s="9">
        <v>1</v>
      </c>
      <c r="BH178" s="5">
        <v>0</v>
      </c>
      <c r="BI178" s="9">
        <v>1.007535127117519</v>
      </c>
      <c r="BJ178" s="9">
        <v>7.6000567236778592E-4</v>
      </c>
      <c r="BK178" s="10">
        <v>43220.630048841427</v>
      </c>
      <c r="BL178" s="5">
        <v>35.34740740740741</v>
      </c>
      <c r="BM178" s="8">
        <v>3.9083567868219704E-3</v>
      </c>
      <c r="BN178" s="5">
        <v>3.6249283921743908E-6</v>
      </c>
      <c r="BO178" s="11">
        <v>1.000247549384305</v>
      </c>
      <c r="BP178" s="11">
        <v>1.9968845679624201</v>
      </c>
      <c r="BQ178" s="9">
        <v>7.8700000000000003E-3</v>
      </c>
      <c r="BR178" s="9">
        <v>5.8E-4</v>
      </c>
      <c r="BS178" s="9">
        <v>1.2710000000000001E-2</v>
      </c>
      <c r="BT178" s="9">
        <v>4.0000000000000003E-5</v>
      </c>
      <c r="BU178" s="9">
        <v>0</v>
      </c>
      <c r="BV178" s="9">
        <v>0</v>
      </c>
      <c r="BW178" s="9">
        <v>7.5799999999999999E-4</v>
      </c>
      <c r="BX178" s="9">
        <v>6.9999999999999999E-6</v>
      </c>
      <c r="BY178" s="9">
        <v>4.0000000000000003E-5</v>
      </c>
      <c r="BZ178" s="9">
        <v>1.9999999999999999E-6</v>
      </c>
      <c r="CA178" s="9">
        <v>2.8600000000000001E-4</v>
      </c>
      <c r="CB178" s="9">
        <v>4.9999999999999998E-7</v>
      </c>
      <c r="CC178" s="9">
        <v>250</v>
      </c>
      <c r="CD178" s="9">
        <v>0</v>
      </c>
      <c r="CE178" s="9">
        <v>1.96</v>
      </c>
      <c r="CF178" s="9">
        <v>0</v>
      </c>
      <c r="CG178" s="9">
        <v>0.22700000000000001</v>
      </c>
      <c r="CH178" s="9">
        <v>0</v>
      </c>
    </row>
    <row r="179" spans="1:86" x14ac:dyDescent="0.25">
      <c r="A179" s="5"/>
      <c r="B179" s="5" t="s">
        <v>125</v>
      </c>
      <c r="C179" s="5" t="s">
        <v>124</v>
      </c>
      <c r="D179" s="5" t="s">
        <v>6</v>
      </c>
      <c r="E179" s="5" t="s">
        <v>143</v>
      </c>
      <c r="F179" s="5" t="s">
        <v>69</v>
      </c>
      <c r="G179" s="5" t="s">
        <v>78</v>
      </c>
      <c r="H179" s="5">
        <v>2.25</v>
      </c>
      <c r="I179" s="5">
        <v>35.889065133438379</v>
      </c>
      <c r="J179" s="5">
        <v>0.16547401897473571</v>
      </c>
      <c r="K179" s="5">
        <v>0</v>
      </c>
      <c r="L179" s="5">
        <v>0</v>
      </c>
      <c r="M179" s="5">
        <v>98.102630446895844</v>
      </c>
      <c r="N179" s="5">
        <v>5.0669171458599944</v>
      </c>
      <c r="O179" s="5">
        <v>0</v>
      </c>
      <c r="P179" s="5">
        <v>8.0000000000000006E-17</v>
      </c>
      <c r="Q179" s="5">
        <v>0.193909509249233</v>
      </c>
      <c r="R179" s="5">
        <v>5.9142412317306441E-5</v>
      </c>
      <c r="S179" s="8">
        <v>23.80944506508154</v>
      </c>
      <c r="T179" s="8">
        <v>1.402189868483898E-2</v>
      </c>
      <c r="U179" s="8">
        <v>4.6086606491927702</v>
      </c>
      <c r="V179" s="8">
        <v>1.339393537184643E-2</v>
      </c>
      <c r="W179" s="8">
        <v>5.9761812678810561E-2</v>
      </c>
      <c r="X179" s="8">
        <v>5.1505031846414296E-3</v>
      </c>
      <c r="Y179" s="8">
        <v>-2.7221884302027859E-2</v>
      </c>
      <c r="Z179" s="8">
        <v>9.1824530692873867E-3</v>
      </c>
      <c r="AA179" s="8">
        <v>1.4060529227002459E-3</v>
      </c>
      <c r="AB179" s="8">
        <v>2.8314252032728208E-4</v>
      </c>
      <c r="AC179" s="8">
        <v>24.259646187336511</v>
      </c>
      <c r="AD179" s="8">
        <v>1.22790084743755E-2</v>
      </c>
      <c r="AE179" s="8">
        <v>4.6477821270708013</v>
      </c>
      <c r="AF179" s="8">
        <v>1.2910197268570031E-2</v>
      </c>
      <c r="AG179" s="8">
        <v>1.6746003224774059E-2</v>
      </c>
      <c r="AH179" s="8">
        <v>4.8255940968648043E-3</v>
      </c>
      <c r="AI179" s="8">
        <v>-2.370334433467668E-2</v>
      </c>
      <c r="AJ179" s="8">
        <v>8.817996877640337E-3</v>
      </c>
      <c r="AK179" s="8">
        <v>5.5342465316115417E-3</v>
      </c>
      <c r="AL179" s="8">
        <v>2.156718057895126E-4</v>
      </c>
      <c r="AM179" s="8">
        <v>0.43304132080276309</v>
      </c>
      <c r="AN179" s="8">
        <v>6.7704943404528293E-3</v>
      </c>
      <c r="AO179" s="8">
        <v>2.5714007761922029E-2</v>
      </c>
      <c r="AP179" s="8">
        <v>3.719210654394288E-3</v>
      </c>
      <c r="AQ179" s="8">
        <v>8.0140845240865843E-3</v>
      </c>
      <c r="AR179" s="8">
        <v>1.8003679255377391E-3</v>
      </c>
      <c r="AS179" s="8">
        <v>4.6040484006031612E-2</v>
      </c>
      <c r="AT179" s="8">
        <v>2.5613229854101979E-3</v>
      </c>
      <c r="AU179" s="8">
        <v>4.120985818957275E-3</v>
      </c>
      <c r="AV179" s="8">
        <v>1.801654601754326E-4</v>
      </c>
      <c r="AW179" s="9">
        <v>1</v>
      </c>
      <c r="AX179" s="9">
        <v>0</v>
      </c>
      <c r="AY179" s="9">
        <v>1</v>
      </c>
      <c r="AZ179" s="5">
        <v>0</v>
      </c>
      <c r="BA179" s="9">
        <v>1</v>
      </c>
      <c r="BB179" s="5">
        <v>0</v>
      </c>
      <c r="BC179" s="9">
        <v>0.994596124344447</v>
      </c>
      <c r="BD179" s="9">
        <v>1.97483836588666E-4</v>
      </c>
      <c r="BE179" s="9">
        <v>1</v>
      </c>
      <c r="BF179" s="5">
        <v>0</v>
      </c>
      <c r="BG179" s="9">
        <v>1</v>
      </c>
      <c r="BH179" s="5">
        <v>0</v>
      </c>
      <c r="BI179" s="9">
        <v>1.007535127117519</v>
      </c>
      <c r="BJ179" s="9">
        <v>7.6000567236778592E-4</v>
      </c>
      <c r="BK179" s="10">
        <v>43220.634562162857</v>
      </c>
      <c r="BL179" s="5">
        <v>35.351921296296297</v>
      </c>
      <c r="BM179" s="8">
        <v>3.9083567868219704E-3</v>
      </c>
      <c r="BN179" s="5">
        <v>3.6249283921743908E-6</v>
      </c>
      <c r="BO179" s="11">
        <v>1.0002475812923579</v>
      </c>
      <c r="BP179" s="11">
        <v>1.9970625743884249</v>
      </c>
      <c r="BQ179" s="9">
        <v>7.8700000000000003E-3</v>
      </c>
      <c r="BR179" s="9">
        <v>5.8E-4</v>
      </c>
      <c r="BS179" s="9">
        <v>1.2710000000000001E-2</v>
      </c>
      <c r="BT179" s="9">
        <v>4.0000000000000003E-5</v>
      </c>
      <c r="BU179" s="9">
        <v>0</v>
      </c>
      <c r="BV179" s="9">
        <v>0</v>
      </c>
      <c r="BW179" s="9">
        <v>7.5799999999999999E-4</v>
      </c>
      <c r="BX179" s="9">
        <v>6.9999999999999999E-6</v>
      </c>
      <c r="BY179" s="9">
        <v>4.0000000000000003E-5</v>
      </c>
      <c r="BZ179" s="9">
        <v>1.9999999999999999E-6</v>
      </c>
      <c r="CA179" s="9">
        <v>2.8600000000000001E-4</v>
      </c>
      <c r="CB179" s="9">
        <v>4.9999999999999998E-7</v>
      </c>
      <c r="CC179" s="9">
        <v>250</v>
      </c>
      <c r="CD179" s="9">
        <v>0</v>
      </c>
      <c r="CE179" s="9">
        <v>1.96</v>
      </c>
      <c r="CF179" s="9">
        <v>0</v>
      </c>
      <c r="CG179" s="9">
        <v>0.22700000000000001</v>
      </c>
      <c r="CH179" s="9">
        <v>0</v>
      </c>
    </row>
    <row r="180" spans="1:86" x14ac:dyDescent="0.25">
      <c r="A180" s="5"/>
      <c r="B180" s="5" t="s">
        <v>125</v>
      </c>
      <c r="C180" s="5" t="s">
        <v>124</v>
      </c>
      <c r="D180" s="5" t="s">
        <v>6</v>
      </c>
      <c r="E180" s="5" t="s">
        <v>143</v>
      </c>
      <c r="F180" s="5" t="s">
        <v>69</v>
      </c>
      <c r="G180" s="5" t="s">
        <v>79</v>
      </c>
      <c r="H180" s="5">
        <v>2.25</v>
      </c>
      <c r="I180" s="5">
        <v>35.657174083006687</v>
      </c>
      <c r="J180" s="5">
        <v>7.4076069926875113E-2</v>
      </c>
      <c r="K180" s="5">
        <v>354.57842998537922</v>
      </c>
      <c r="L180" s="5">
        <v>433.31407063968902</v>
      </c>
      <c r="M180" s="5">
        <v>97.156131319458922</v>
      </c>
      <c r="N180" s="5">
        <v>5.0338581708785988</v>
      </c>
      <c r="O180" s="5">
        <v>0</v>
      </c>
      <c r="P180" s="5">
        <v>8.0000000000000006E-17</v>
      </c>
      <c r="Q180" s="5">
        <v>0.19329891306101349</v>
      </c>
      <c r="R180" s="5">
        <v>9.1237519681439233E-5</v>
      </c>
      <c r="S180" s="8">
        <v>59.627163962126431</v>
      </c>
      <c r="T180" s="8">
        <v>1.657729264190734E-2</v>
      </c>
      <c r="U180" s="8">
        <v>11.50552238652328</v>
      </c>
      <c r="V180" s="8">
        <v>1.424992661680702E-2</v>
      </c>
      <c r="W180" s="8">
        <v>0.14678276090196171</v>
      </c>
      <c r="X180" s="8">
        <v>5.0346506044806833E-3</v>
      </c>
      <c r="Y180" s="8">
        <v>8.2911569924390763E-3</v>
      </c>
      <c r="Z180" s="8">
        <v>1.0132227229016371E-2</v>
      </c>
      <c r="AA180" s="8">
        <v>5.4366787444962913E-3</v>
      </c>
      <c r="AB180" s="8">
        <v>3.2589118830060382E-4</v>
      </c>
      <c r="AC180" s="8">
        <v>60.077228595180529</v>
      </c>
      <c r="AD180" s="8">
        <v>1.498002112599113E-2</v>
      </c>
      <c r="AE180" s="8">
        <v>11.59122098461307</v>
      </c>
      <c r="AF180" s="8">
        <v>1.3652507930921711E-2</v>
      </c>
      <c r="AG180" s="8">
        <v>0.1005349474250132</v>
      </c>
      <c r="AH180" s="8">
        <v>4.7017424474223024E-3</v>
      </c>
      <c r="AI180" s="8">
        <v>9.5655928543872115E-3</v>
      </c>
      <c r="AJ180" s="8">
        <v>9.8031450659892879E-3</v>
      </c>
      <c r="AK180" s="8">
        <v>9.5744517865752853E-3</v>
      </c>
      <c r="AL180" s="8">
        <v>2.617701779762547E-4</v>
      </c>
      <c r="AM180" s="8">
        <v>0.43242058096695568</v>
      </c>
      <c r="AN180" s="8">
        <v>7.0996900214230982E-3</v>
      </c>
      <c r="AO180" s="8">
        <v>2.5714007761922029E-2</v>
      </c>
      <c r="AP180" s="8">
        <v>3.719210654394288E-3</v>
      </c>
      <c r="AQ180" s="8">
        <v>8.0140845240865843E-3</v>
      </c>
      <c r="AR180" s="8">
        <v>1.8003679255377391E-3</v>
      </c>
      <c r="AS180" s="8">
        <v>4.6040484006031612E-2</v>
      </c>
      <c r="AT180" s="8">
        <v>2.5613229854101979E-3</v>
      </c>
      <c r="AU180" s="8">
        <v>4.1379222368592436E-3</v>
      </c>
      <c r="AV180" s="8">
        <v>1.8995327288499469E-4</v>
      </c>
      <c r="AW180" s="9">
        <v>1</v>
      </c>
      <c r="AX180" s="9">
        <v>0</v>
      </c>
      <c r="AY180" s="9">
        <v>1</v>
      </c>
      <c r="AZ180" s="5">
        <v>0</v>
      </c>
      <c r="BA180" s="9">
        <v>1</v>
      </c>
      <c r="BB180" s="5">
        <v>0</v>
      </c>
      <c r="BC180" s="9">
        <v>0.9945937023058643</v>
      </c>
      <c r="BD180" s="9">
        <v>1.93219167350254E-4</v>
      </c>
      <c r="BE180" s="9">
        <v>1</v>
      </c>
      <c r="BF180" s="5">
        <v>0</v>
      </c>
      <c r="BG180" s="9">
        <v>1</v>
      </c>
      <c r="BH180" s="5">
        <v>0</v>
      </c>
      <c r="BI180" s="9">
        <v>1.007535127117519</v>
      </c>
      <c r="BJ180" s="9">
        <v>7.6000567236778592E-4</v>
      </c>
      <c r="BK180" s="10">
        <v>43220.639015316447</v>
      </c>
      <c r="BL180" s="5">
        <v>35.356365740740742</v>
      </c>
      <c r="BM180" s="8">
        <v>3.9083567868219704E-3</v>
      </c>
      <c r="BN180" s="5">
        <v>3.6249283921743908E-6</v>
      </c>
      <c r="BO180" s="11">
        <v>1.000247612775041</v>
      </c>
      <c r="BP180" s="11">
        <v>1.9972382233332331</v>
      </c>
      <c r="BQ180" s="9">
        <v>7.8700000000000003E-3</v>
      </c>
      <c r="BR180" s="9">
        <v>5.8E-4</v>
      </c>
      <c r="BS180" s="9">
        <v>1.2710000000000001E-2</v>
      </c>
      <c r="BT180" s="9">
        <v>4.0000000000000003E-5</v>
      </c>
      <c r="BU180" s="9">
        <v>0</v>
      </c>
      <c r="BV180" s="9">
        <v>0</v>
      </c>
      <c r="BW180" s="9">
        <v>7.5799999999999999E-4</v>
      </c>
      <c r="BX180" s="9">
        <v>6.9999999999999999E-6</v>
      </c>
      <c r="BY180" s="9">
        <v>4.0000000000000003E-5</v>
      </c>
      <c r="BZ180" s="9">
        <v>1.9999999999999999E-6</v>
      </c>
      <c r="CA180" s="9">
        <v>2.8600000000000001E-4</v>
      </c>
      <c r="CB180" s="9">
        <v>4.9999999999999998E-7</v>
      </c>
      <c r="CC180" s="9">
        <v>250</v>
      </c>
      <c r="CD180" s="9">
        <v>0</v>
      </c>
      <c r="CE180" s="9">
        <v>1.96</v>
      </c>
      <c r="CF180" s="9">
        <v>0</v>
      </c>
      <c r="CG180" s="9">
        <v>0.22700000000000001</v>
      </c>
      <c r="CH180" s="9">
        <v>0</v>
      </c>
    </row>
    <row r="181" spans="1:86" x14ac:dyDescent="0.25">
      <c r="A181" s="5" t="s">
        <v>62</v>
      </c>
      <c r="B181" s="5" t="s">
        <v>125</v>
      </c>
      <c r="C181" s="5" t="s">
        <v>124</v>
      </c>
      <c r="D181" s="5" t="s">
        <v>6</v>
      </c>
      <c r="E181" s="5" t="s">
        <v>143</v>
      </c>
      <c r="F181" s="5" t="s">
        <v>73</v>
      </c>
      <c r="G181" s="5" t="s">
        <v>80</v>
      </c>
      <c r="H181" s="5">
        <v>2.25</v>
      </c>
      <c r="I181" s="5">
        <v>493.91894210687383</v>
      </c>
      <c r="J181" s="5">
        <v>6987.7409421838693</v>
      </c>
      <c r="K181" s="5">
        <v>0</v>
      </c>
      <c r="L181" s="5">
        <v>0</v>
      </c>
      <c r="M181" s="5">
        <v>-104.7199288706076</v>
      </c>
      <c r="N181" s="5">
        <v>79.267006035718055</v>
      </c>
      <c r="O181" s="5">
        <v>0</v>
      </c>
      <c r="P181" s="5">
        <v>8.0000000000000006E-17</v>
      </c>
      <c r="Q181" s="5">
        <v>-1.320966281163293E-2</v>
      </c>
      <c r="R181" s="5">
        <v>6.9275479587800597E-3</v>
      </c>
      <c r="S181" s="8">
        <v>0.1239526112156234</v>
      </c>
      <c r="T181" s="8">
        <v>1.3402144009863771E-2</v>
      </c>
      <c r="U181" s="8">
        <v>-1.65375659303694E-3</v>
      </c>
      <c r="V181" s="8">
        <v>2.6408234564967721E-2</v>
      </c>
      <c r="W181" s="8">
        <v>8.6262464645255939E-3</v>
      </c>
      <c r="X181" s="8">
        <v>7.4269629628759722E-3</v>
      </c>
      <c r="Y181" s="8">
        <v>-1.0979696011347821E-2</v>
      </c>
      <c r="Z181" s="8">
        <v>1.2681405398654481E-2</v>
      </c>
      <c r="AA181" s="8">
        <v>8.5925014736750566E-4</v>
      </c>
      <c r="AB181" s="8">
        <v>2.4501524746282959E-4</v>
      </c>
      <c r="AC181" s="8">
        <v>0.78921692179164471</v>
      </c>
      <c r="AD181" s="8">
        <v>9.0164493730594784E-3</v>
      </c>
      <c r="AE181" s="8">
        <v>2.2717722286616251E-2</v>
      </c>
      <c r="AF181" s="8">
        <v>1.31467974485948E-2</v>
      </c>
      <c r="AG181" s="8">
        <v>-3.8451160653403843E-2</v>
      </c>
      <c r="AH181" s="8">
        <v>3.9942431531792824E-3</v>
      </c>
      <c r="AI181" s="8">
        <v>-5.6840904209643503E-3</v>
      </c>
      <c r="AJ181" s="8">
        <v>8.6001392633421603E-3</v>
      </c>
      <c r="AK181" s="8">
        <v>4.6639989394475258E-3</v>
      </c>
      <c r="AL181" s="8">
        <v>2.1126925882495421E-4</v>
      </c>
      <c r="AM181" s="8">
        <v>0.66331790154489345</v>
      </c>
      <c r="AN181" s="8">
        <v>9.9156999129755147E-3</v>
      </c>
      <c r="AO181" s="8">
        <v>4.5290827601397667E-2</v>
      </c>
      <c r="AP181" s="8">
        <v>2.3068642434038299E-2</v>
      </c>
      <c r="AQ181" s="8">
        <v>9.5103752212634968E-3</v>
      </c>
      <c r="AR181" s="8">
        <v>6.2614535441231113E-3</v>
      </c>
      <c r="AS181" s="8">
        <v>4.6371440845125303E-2</v>
      </c>
      <c r="AT181" s="8">
        <v>9.3196377363148394E-3</v>
      </c>
      <c r="AU181" s="8">
        <v>3.7909196820407449E-3</v>
      </c>
      <c r="AV181" s="8">
        <v>1.204274766732345E-4</v>
      </c>
      <c r="AW181" s="9">
        <v>1</v>
      </c>
      <c r="AX181" s="9">
        <v>0</v>
      </c>
      <c r="AY181" s="9">
        <v>1</v>
      </c>
      <c r="AZ181" s="5">
        <v>0</v>
      </c>
      <c r="BA181" s="9">
        <v>1</v>
      </c>
      <c r="BB181" s="5">
        <v>0</v>
      </c>
      <c r="BC181" s="9">
        <v>0.99459126765249739</v>
      </c>
      <c r="BD181" s="9">
        <v>1.9273817758916009E-4</v>
      </c>
      <c r="BE181" s="9">
        <v>1</v>
      </c>
      <c r="BF181" s="5">
        <v>0</v>
      </c>
      <c r="BG181" s="9">
        <v>1</v>
      </c>
      <c r="BH181" s="5">
        <v>0</v>
      </c>
      <c r="BI181" s="9">
        <v>1.007535127117519</v>
      </c>
      <c r="BJ181" s="9">
        <v>7.6000567236778592E-4</v>
      </c>
      <c r="BK181" s="10">
        <v>43220.643476817211</v>
      </c>
      <c r="BL181" s="5">
        <v>35.360833333333332</v>
      </c>
      <c r="BM181" s="8">
        <v>3.9083567868219704E-3</v>
      </c>
      <c r="BN181" s="5">
        <v>3.6249283921743908E-6</v>
      </c>
      <c r="BO181" s="11">
        <v>1.000247644316737</v>
      </c>
      <c r="BP181" s="11">
        <v>1.997414217014146</v>
      </c>
      <c r="BQ181" s="9">
        <v>7.8700000000000003E-3</v>
      </c>
      <c r="BR181" s="9">
        <v>5.8E-4</v>
      </c>
      <c r="BS181" s="9">
        <v>1.2710000000000001E-2</v>
      </c>
      <c r="BT181" s="9">
        <v>4.0000000000000003E-5</v>
      </c>
      <c r="BU181" s="9">
        <v>0</v>
      </c>
      <c r="BV181" s="9">
        <v>0</v>
      </c>
      <c r="BW181" s="9">
        <v>7.5799999999999999E-4</v>
      </c>
      <c r="BX181" s="9">
        <v>6.9999999999999999E-6</v>
      </c>
      <c r="BY181" s="9">
        <v>4.0000000000000003E-5</v>
      </c>
      <c r="BZ181" s="9">
        <v>1.9999999999999999E-6</v>
      </c>
      <c r="CA181" s="9">
        <v>2.8600000000000001E-4</v>
      </c>
      <c r="CB181" s="9">
        <v>4.9999999999999998E-7</v>
      </c>
      <c r="CC181" s="9">
        <v>250</v>
      </c>
      <c r="CD181" s="9">
        <v>0</v>
      </c>
      <c r="CE181" s="9">
        <v>1.96</v>
      </c>
      <c r="CF181" s="9">
        <v>0</v>
      </c>
      <c r="CG181" s="9">
        <v>0.22700000000000001</v>
      </c>
      <c r="CH181" s="9">
        <v>0</v>
      </c>
    </row>
    <row r="182" spans="1:86" x14ac:dyDescent="0.25">
      <c r="A182" s="5"/>
      <c r="B182" s="5" t="s">
        <v>125</v>
      </c>
      <c r="C182" s="5" t="s">
        <v>124</v>
      </c>
      <c r="D182" s="5" t="s">
        <v>6</v>
      </c>
      <c r="E182" s="5" t="s">
        <v>143</v>
      </c>
      <c r="F182" s="5" t="s">
        <v>69</v>
      </c>
      <c r="G182" s="5" t="s">
        <v>81</v>
      </c>
      <c r="H182" s="5">
        <v>2.25</v>
      </c>
      <c r="I182" s="5">
        <v>38.227836739114267</v>
      </c>
      <c r="J182" s="5">
        <v>5.7432339229202212</v>
      </c>
      <c r="K182" s="5">
        <v>7.8793736397916811</v>
      </c>
      <c r="L182" s="5">
        <v>16.575222835867908</v>
      </c>
      <c r="M182" s="5">
        <v>67.754441562307051</v>
      </c>
      <c r="N182" s="5">
        <v>5.4005726126587179</v>
      </c>
      <c r="O182" s="5">
        <v>0</v>
      </c>
      <c r="P182" s="5">
        <v>8.0000000000000006E-17</v>
      </c>
      <c r="Q182" s="5">
        <v>0.1255818783154897</v>
      </c>
      <c r="R182" s="5">
        <v>1.0889541364572819E-3</v>
      </c>
      <c r="S182" s="8">
        <v>1.078754033918889</v>
      </c>
      <c r="T182" s="8">
        <v>1.220595755755966E-2</v>
      </c>
      <c r="U182" s="8">
        <v>0.13531132318113401</v>
      </c>
      <c r="V182" s="8">
        <v>1.214422835781789E-2</v>
      </c>
      <c r="W182" s="8">
        <v>1.2933262757331979E-2</v>
      </c>
      <c r="X182" s="8">
        <v>5.5318158909370106E-3</v>
      </c>
      <c r="Y182" s="8">
        <v>4.3865121551903141E-3</v>
      </c>
      <c r="Z182" s="8">
        <v>9.2187075145228926E-3</v>
      </c>
      <c r="AA182" s="8">
        <v>1.1766733049985659E-3</v>
      </c>
      <c r="AB182" s="8">
        <v>2.9970439609760722E-4</v>
      </c>
      <c r="AC182" s="8">
        <v>1.5197953113842619</v>
      </c>
      <c r="AD182" s="8">
        <v>9.2290229481618771E-3</v>
      </c>
      <c r="AE182" s="8">
        <v>0.1409171186506574</v>
      </c>
      <c r="AF182" s="8">
        <v>1.1630090774806329E-2</v>
      </c>
      <c r="AG182" s="8">
        <v>-3.6746757300391307E-2</v>
      </c>
      <c r="AH182" s="8">
        <v>5.2306464594654234E-3</v>
      </c>
      <c r="AI182" s="8">
        <v>-1.6741015875481439E-3</v>
      </c>
      <c r="AJ182" s="8">
        <v>8.8557434923743263E-3</v>
      </c>
      <c r="AK182" s="8">
        <v>5.360064160010761E-3</v>
      </c>
      <c r="AL182" s="8">
        <v>2.0594654862548579E-4</v>
      </c>
      <c r="AM182" s="8">
        <v>0.43098835311662897</v>
      </c>
      <c r="AN182" s="8">
        <v>7.9881496805736685E-3</v>
      </c>
      <c r="AO182" s="8">
        <v>2.5714007761922029E-2</v>
      </c>
      <c r="AP182" s="8">
        <v>3.719210654394288E-3</v>
      </c>
      <c r="AQ182" s="8">
        <v>8.0140845240865843E-3</v>
      </c>
      <c r="AR182" s="8">
        <v>1.8003679255377391E-3</v>
      </c>
      <c r="AS182" s="8">
        <v>4.6040484006031612E-2</v>
      </c>
      <c r="AT182" s="8">
        <v>2.5613229854101979E-3</v>
      </c>
      <c r="AU182" s="8">
        <v>4.1769994927476402E-3</v>
      </c>
      <c r="AV182" s="8">
        <v>2.146379845029214E-4</v>
      </c>
      <c r="AW182" s="9">
        <v>1</v>
      </c>
      <c r="AX182" s="9">
        <v>0</v>
      </c>
      <c r="AY182" s="9">
        <v>1</v>
      </c>
      <c r="AZ182" s="5">
        <v>0</v>
      </c>
      <c r="BA182" s="9">
        <v>1</v>
      </c>
      <c r="BB182" s="5">
        <v>0</v>
      </c>
      <c r="BC182" s="9">
        <v>0.99458585591003912</v>
      </c>
      <c r="BD182" s="9">
        <v>2.0514252180125421E-4</v>
      </c>
      <c r="BE182" s="9">
        <v>1</v>
      </c>
      <c r="BF182" s="5">
        <v>0</v>
      </c>
      <c r="BG182" s="9">
        <v>1</v>
      </c>
      <c r="BH182" s="5">
        <v>0</v>
      </c>
      <c r="BI182" s="9">
        <v>1.007535127117519</v>
      </c>
      <c r="BJ182" s="9">
        <v>7.6000567236778592E-4</v>
      </c>
      <c r="BK182" s="10">
        <v>43220.653404484598</v>
      </c>
      <c r="BL182" s="5">
        <v>35.370763888888888</v>
      </c>
      <c r="BM182" s="8">
        <v>3.9083567868219704E-3</v>
      </c>
      <c r="BN182" s="5">
        <v>3.6249283921743908E-6</v>
      </c>
      <c r="BO182" s="11">
        <v>1.000247714502869</v>
      </c>
      <c r="BP182" s="11">
        <v>1.9978058912744661</v>
      </c>
      <c r="BQ182" s="9">
        <v>7.8700000000000003E-3</v>
      </c>
      <c r="BR182" s="9">
        <v>5.8E-4</v>
      </c>
      <c r="BS182" s="9">
        <v>1.2710000000000001E-2</v>
      </c>
      <c r="BT182" s="9">
        <v>4.0000000000000003E-5</v>
      </c>
      <c r="BU182" s="9">
        <v>0</v>
      </c>
      <c r="BV182" s="9">
        <v>0</v>
      </c>
      <c r="BW182" s="9">
        <v>7.5799999999999999E-4</v>
      </c>
      <c r="BX182" s="9">
        <v>6.9999999999999999E-6</v>
      </c>
      <c r="BY182" s="9">
        <v>4.0000000000000003E-5</v>
      </c>
      <c r="BZ182" s="9">
        <v>1.9999999999999999E-6</v>
      </c>
      <c r="CA182" s="9">
        <v>2.8600000000000001E-4</v>
      </c>
      <c r="CB182" s="9">
        <v>4.9999999999999998E-7</v>
      </c>
      <c r="CC182" s="9">
        <v>250</v>
      </c>
      <c r="CD182" s="9">
        <v>0</v>
      </c>
      <c r="CE182" s="9">
        <v>1.96</v>
      </c>
      <c r="CF182" s="9">
        <v>0</v>
      </c>
      <c r="CG182" s="9">
        <v>0.22700000000000001</v>
      </c>
      <c r="CH182" s="9">
        <v>0</v>
      </c>
    </row>
    <row r="183" spans="1:86" x14ac:dyDescent="0.25">
      <c r="A183" s="5"/>
      <c r="B183" s="5" t="s">
        <v>125</v>
      </c>
      <c r="C183" s="5" t="s">
        <v>124</v>
      </c>
      <c r="D183" s="5" t="s">
        <v>6</v>
      </c>
      <c r="E183" s="5" t="s">
        <v>143</v>
      </c>
      <c r="F183" s="5" t="s">
        <v>69</v>
      </c>
      <c r="G183" s="5" t="s">
        <v>82</v>
      </c>
      <c r="H183" s="5">
        <v>2.25</v>
      </c>
      <c r="I183" s="5">
        <v>34.421882573566691</v>
      </c>
      <c r="J183" s="5">
        <v>4.7533146099440877E-2</v>
      </c>
      <c r="K183" s="5">
        <v>79.951780901886892</v>
      </c>
      <c r="L183" s="5">
        <v>7.7829781678434484</v>
      </c>
      <c r="M183" s="5">
        <v>91.862830318119236</v>
      </c>
      <c r="N183" s="5">
        <v>4.8578224592848498</v>
      </c>
      <c r="O183" s="5">
        <v>0</v>
      </c>
      <c r="P183" s="5">
        <v>8.0000000000000006E-17</v>
      </c>
      <c r="Q183" s="5">
        <v>0.18938474754103721</v>
      </c>
      <c r="R183" s="5">
        <v>2.7073610811897882E-4</v>
      </c>
      <c r="S183" s="8">
        <v>153.3595924084928</v>
      </c>
      <c r="T183" s="8">
        <v>2.258380196224935E-2</v>
      </c>
      <c r="U183" s="8">
        <v>28.993700492751518</v>
      </c>
      <c r="V183" s="8">
        <v>1.5831339388329469E-2</v>
      </c>
      <c r="W183" s="8">
        <v>0.40098669961208422</v>
      </c>
      <c r="X183" s="8">
        <v>4.3433312908369506E-3</v>
      </c>
      <c r="Y183" s="8">
        <v>9.2625965534912008E-2</v>
      </c>
      <c r="Z183" s="8">
        <v>9.0165726322180301E-3</v>
      </c>
      <c r="AA183" s="8">
        <v>4.1512488611723269E-2</v>
      </c>
      <c r="AB183" s="8">
        <v>5.9967186743474087E-4</v>
      </c>
      <c r="AC183" s="8">
        <v>153.81289263035691</v>
      </c>
      <c r="AD183" s="8">
        <v>2.1123862709051311E-2</v>
      </c>
      <c r="AE183" s="8">
        <v>29.17682423383852</v>
      </c>
      <c r="AF183" s="8">
        <v>1.411906253241706E-2</v>
      </c>
      <c r="AG183" s="8">
        <v>0.35236634507874531</v>
      </c>
      <c r="AH183" s="8">
        <v>3.9526196420422649E-3</v>
      </c>
      <c r="AI183" s="8">
        <v>8.9697488530176284E-2</v>
      </c>
      <c r="AJ183" s="8">
        <v>8.6451261758561156E-3</v>
      </c>
      <c r="AK183" s="8">
        <v>4.5442323248748542E-2</v>
      </c>
      <c r="AL183" s="8">
        <v>5.5426728947827533E-4</v>
      </c>
      <c r="AM183" s="8">
        <v>0.43098835311662897</v>
      </c>
      <c r="AN183" s="8">
        <v>7.9881496805736685E-3</v>
      </c>
      <c r="AO183" s="8">
        <v>2.5714007761922029E-2</v>
      </c>
      <c r="AP183" s="8">
        <v>3.719210654394288E-3</v>
      </c>
      <c r="AQ183" s="8">
        <v>8.0140845240865843E-3</v>
      </c>
      <c r="AR183" s="8">
        <v>1.8003679255377391E-3</v>
      </c>
      <c r="AS183" s="8">
        <v>4.6040484006031612E-2</v>
      </c>
      <c r="AT183" s="8">
        <v>2.5613229854101979E-3</v>
      </c>
      <c r="AU183" s="8">
        <v>4.1769994927476402E-3</v>
      </c>
      <c r="AV183" s="8">
        <v>2.146379845029214E-4</v>
      </c>
      <c r="AW183" s="9">
        <v>1</v>
      </c>
      <c r="AX183" s="9">
        <v>0</v>
      </c>
      <c r="AY183" s="9">
        <v>1</v>
      </c>
      <c r="AZ183" s="5">
        <v>0</v>
      </c>
      <c r="BA183" s="9">
        <v>1</v>
      </c>
      <c r="BB183" s="5">
        <v>0</v>
      </c>
      <c r="BC183" s="9">
        <v>0.9945833897197115</v>
      </c>
      <c r="BD183" s="9">
        <v>2.1628585881005389E-4</v>
      </c>
      <c r="BE183" s="9">
        <v>1</v>
      </c>
      <c r="BF183" s="5">
        <v>0</v>
      </c>
      <c r="BG183" s="9">
        <v>1</v>
      </c>
      <c r="BH183" s="5">
        <v>0</v>
      </c>
      <c r="BI183" s="9">
        <v>1.007535127117519</v>
      </c>
      <c r="BJ183" s="9">
        <v>7.6000567236778592E-4</v>
      </c>
      <c r="BK183" s="10">
        <v>43220.657937173579</v>
      </c>
      <c r="BL183" s="5">
        <v>35.375289351851848</v>
      </c>
      <c r="BM183" s="8">
        <v>3.9083567868219704E-3</v>
      </c>
      <c r="BN183" s="5">
        <v>3.6249283921743908E-6</v>
      </c>
      <c r="BO183" s="11">
        <v>1.000247746547851</v>
      </c>
      <c r="BP183" s="11">
        <v>1.9979847440766749</v>
      </c>
      <c r="BQ183" s="9">
        <v>7.8700000000000003E-3</v>
      </c>
      <c r="BR183" s="9">
        <v>5.8E-4</v>
      </c>
      <c r="BS183" s="9">
        <v>1.2710000000000001E-2</v>
      </c>
      <c r="BT183" s="9">
        <v>4.0000000000000003E-5</v>
      </c>
      <c r="BU183" s="9">
        <v>0</v>
      </c>
      <c r="BV183" s="9">
        <v>0</v>
      </c>
      <c r="BW183" s="9">
        <v>7.5799999999999999E-4</v>
      </c>
      <c r="BX183" s="9">
        <v>6.9999999999999999E-6</v>
      </c>
      <c r="BY183" s="9">
        <v>4.0000000000000003E-5</v>
      </c>
      <c r="BZ183" s="9">
        <v>1.9999999999999999E-6</v>
      </c>
      <c r="CA183" s="9">
        <v>2.8600000000000001E-4</v>
      </c>
      <c r="CB183" s="9">
        <v>4.9999999999999998E-7</v>
      </c>
      <c r="CC183" s="9">
        <v>250</v>
      </c>
      <c r="CD183" s="9">
        <v>0</v>
      </c>
      <c r="CE183" s="9">
        <v>1.96</v>
      </c>
      <c r="CF183" s="9">
        <v>0</v>
      </c>
      <c r="CG183" s="9">
        <v>0.22700000000000001</v>
      </c>
      <c r="CH183" s="9">
        <v>0</v>
      </c>
    </row>
    <row r="184" spans="1:86" x14ac:dyDescent="0.25">
      <c r="A184" s="5" t="s">
        <v>62</v>
      </c>
      <c r="B184" s="5" t="s">
        <v>125</v>
      </c>
      <c r="C184" s="5" t="s">
        <v>124</v>
      </c>
      <c r="D184" s="5" t="s">
        <v>6</v>
      </c>
      <c r="E184" s="5" t="s">
        <v>143</v>
      </c>
      <c r="F184" s="5" t="s">
        <v>73</v>
      </c>
      <c r="G184" s="5" t="s">
        <v>83</v>
      </c>
      <c r="H184" s="5">
        <v>2.25</v>
      </c>
      <c r="I184" s="5">
        <v>138.5913189794118</v>
      </c>
      <c r="J184" s="5">
        <v>343.62488066134449</v>
      </c>
      <c r="K184" s="5">
        <v>-0.2485850228356008</v>
      </c>
      <c r="L184" s="5">
        <v>0.71169617468190549</v>
      </c>
      <c r="M184" s="5">
        <v>-173.283343480968</v>
      </c>
      <c r="N184" s="5">
        <v>20.12797275973923</v>
      </c>
      <c r="O184" s="5">
        <v>0</v>
      </c>
      <c r="P184" s="5">
        <v>8.0000000000000006E-17</v>
      </c>
      <c r="Q184" s="5">
        <v>-8.6032517814692691E-2</v>
      </c>
      <c r="R184" s="5">
        <v>9.2441968698000476E-3</v>
      </c>
      <c r="S184" s="8">
        <v>0.1168170528138583</v>
      </c>
      <c r="T184" s="8">
        <v>1.383565443298973E-2</v>
      </c>
      <c r="U184" s="8">
        <v>-1.003874114209694E-2</v>
      </c>
      <c r="V184" s="8">
        <v>2.5674716238198489E-2</v>
      </c>
      <c r="W184" s="8">
        <v>-7.1165578017565612E-3</v>
      </c>
      <c r="X184" s="8">
        <v>8.2274948092974868E-3</v>
      </c>
      <c r="Y184" s="8">
        <v>1.0330032385758419E-2</v>
      </c>
      <c r="Z184" s="8">
        <v>1.3393790903742479E-2</v>
      </c>
      <c r="AA184" s="8">
        <v>1.086113546772261E-3</v>
      </c>
      <c r="AB184" s="8">
        <v>2.1338608750771251E-4</v>
      </c>
      <c r="AC184" s="8">
        <v>0.88162831960222388</v>
      </c>
      <c r="AD184" s="8">
        <v>9.2572911467663915E-3</v>
      </c>
      <c r="AE184" s="8">
        <v>3.5442277437456433E-2</v>
      </c>
      <c r="AF184" s="8">
        <v>1.1585838084371291E-2</v>
      </c>
      <c r="AG184" s="8">
        <v>-5.4487010862678743E-2</v>
      </c>
      <c r="AH184" s="8">
        <v>5.3372155991495418E-3</v>
      </c>
      <c r="AI184" s="8">
        <v>7.0093418401662132E-3</v>
      </c>
      <c r="AJ184" s="8">
        <v>9.6196666905372201E-3</v>
      </c>
      <c r="AK184" s="8">
        <v>5.2248710122047241E-3</v>
      </c>
      <c r="AL184" s="8">
        <v>1.7073610453920479E-4</v>
      </c>
      <c r="AM184" s="8">
        <v>0.75547193848894745</v>
      </c>
      <c r="AN184" s="8">
        <v>1.0282407024287109E-2</v>
      </c>
      <c r="AO184" s="8">
        <v>4.5290827601397667E-2</v>
      </c>
      <c r="AP184" s="8">
        <v>2.3068642434038299E-2</v>
      </c>
      <c r="AQ184" s="8">
        <v>9.5103752212634968E-3</v>
      </c>
      <c r="AR184" s="8">
        <v>6.2614535441231113E-3</v>
      </c>
      <c r="AS184" s="8">
        <v>4.6371440845125303E-2</v>
      </c>
      <c r="AT184" s="8">
        <v>9.3196377363148394E-3</v>
      </c>
      <c r="AU184" s="8">
        <v>4.1342207331586424E-3</v>
      </c>
      <c r="AV184" s="8">
        <v>1.25314082271835E-4</v>
      </c>
      <c r="AW184" s="9">
        <v>1</v>
      </c>
      <c r="AX184" s="9">
        <v>0</v>
      </c>
      <c r="AY184" s="9">
        <v>1</v>
      </c>
      <c r="AZ184" s="5">
        <v>0</v>
      </c>
      <c r="BA184" s="9">
        <v>1</v>
      </c>
      <c r="BB184" s="5">
        <v>0</v>
      </c>
      <c r="BC184" s="9">
        <v>0.99458096137373664</v>
      </c>
      <c r="BD184" s="9">
        <v>2.3000130460297229E-4</v>
      </c>
      <c r="BE184" s="9">
        <v>1</v>
      </c>
      <c r="BF184" s="5">
        <v>0</v>
      </c>
      <c r="BG184" s="9">
        <v>1</v>
      </c>
      <c r="BH184" s="5">
        <v>0</v>
      </c>
      <c r="BI184" s="9">
        <v>1.007535127117519</v>
      </c>
      <c r="BJ184" s="9">
        <v>7.6000567236778592E-4</v>
      </c>
      <c r="BK184" s="10">
        <v>43220.662384600859</v>
      </c>
      <c r="BL184" s="5">
        <v>35.379745370370372</v>
      </c>
      <c r="BM184" s="8">
        <v>3.9083567868219704E-3</v>
      </c>
      <c r="BN184" s="5">
        <v>3.6249283921743908E-6</v>
      </c>
      <c r="BO184" s="11">
        <v>1.0002477779900549</v>
      </c>
      <c r="BP184" s="11">
        <v>1.998160248148567</v>
      </c>
      <c r="BQ184" s="9">
        <v>7.8700000000000003E-3</v>
      </c>
      <c r="BR184" s="9">
        <v>5.8E-4</v>
      </c>
      <c r="BS184" s="9">
        <v>1.2710000000000001E-2</v>
      </c>
      <c r="BT184" s="9">
        <v>4.0000000000000003E-5</v>
      </c>
      <c r="BU184" s="9">
        <v>0</v>
      </c>
      <c r="BV184" s="9">
        <v>0</v>
      </c>
      <c r="BW184" s="9">
        <v>7.5799999999999999E-4</v>
      </c>
      <c r="BX184" s="9">
        <v>6.9999999999999999E-6</v>
      </c>
      <c r="BY184" s="9">
        <v>4.0000000000000003E-5</v>
      </c>
      <c r="BZ184" s="9">
        <v>1.9999999999999999E-6</v>
      </c>
      <c r="CA184" s="9">
        <v>2.8600000000000001E-4</v>
      </c>
      <c r="CB184" s="9">
        <v>4.9999999999999998E-7</v>
      </c>
      <c r="CC184" s="9">
        <v>250</v>
      </c>
      <c r="CD184" s="9">
        <v>0</v>
      </c>
      <c r="CE184" s="9">
        <v>1.96</v>
      </c>
      <c r="CF184" s="9">
        <v>0</v>
      </c>
      <c r="CG184" s="9">
        <v>0.22700000000000001</v>
      </c>
      <c r="CH184" s="9">
        <v>0</v>
      </c>
    </row>
    <row r="185" spans="1:86" x14ac:dyDescent="0.25">
      <c r="A185" s="5"/>
      <c r="B185" s="5" t="s">
        <v>125</v>
      </c>
      <c r="C185" s="5" t="s">
        <v>124</v>
      </c>
      <c r="D185" s="5" t="s">
        <v>6</v>
      </c>
      <c r="E185" s="5" t="s">
        <v>143</v>
      </c>
      <c r="F185" s="5" t="s">
        <v>69</v>
      </c>
      <c r="G185" s="5" t="s">
        <v>84</v>
      </c>
      <c r="H185" s="5">
        <v>2.25</v>
      </c>
      <c r="I185" s="5">
        <v>35.916745229966637</v>
      </c>
      <c r="J185" s="5">
        <v>0.14335884177658489</v>
      </c>
      <c r="K185" s="5">
        <v>156.5887838677483</v>
      </c>
      <c r="L185" s="5">
        <v>179.00916608676539</v>
      </c>
      <c r="M185" s="5">
        <v>95.64362919615273</v>
      </c>
      <c r="N185" s="5">
        <v>5.0708635703168419</v>
      </c>
      <c r="O185" s="5">
        <v>0</v>
      </c>
      <c r="P185" s="5">
        <v>8.0000000000000006E-17</v>
      </c>
      <c r="Q185" s="5">
        <v>0.18889447851167041</v>
      </c>
      <c r="R185" s="5">
        <v>1.426120821697902E-4</v>
      </c>
      <c r="S185" s="8">
        <v>30.502849626560849</v>
      </c>
      <c r="T185" s="8">
        <v>1.4505040470485991E-2</v>
      </c>
      <c r="U185" s="8">
        <v>5.7518559133156959</v>
      </c>
      <c r="V185" s="8">
        <v>1.247380255828459E-2</v>
      </c>
      <c r="W185" s="8">
        <v>8.7844295318640464E-2</v>
      </c>
      <c r="X185" s="8">
        <v>4.6092696981255401E-3</v>
      </c>
      <c r="Y185" s="8">
        <v>9.3805691322040308E-3</v>
      </c>
      <c r="Z185" s="8">
        <v>1.0723633248498199E-2</v>
      </c>
      <c r="AA185" s="8">
        <v>4.349754787591649E-3</v>
      </c>
      <c r="AB185" s="8">
        <v>3.3126466512834103E-4</v>
      </c>
      <c r="AC185" s="8">
        <v>30.946402547740639</v>
      </c>
      <c r="AD185" s="8">
        <v>1.210725665587325E-2</v>
      </c>
      <c r="AE185" s="8">
        <v>5.7974677762044973</v>
      </c>
      <c r="AF185" s="8">
        <v>1.18919445757289E-2</v>
      </c>
      <c r="AG185" s="8">
        <v>3.3914347975796753E-2</v>
      </c>
      <c r="AH185" s="8">
        <v>4.2431170715351756E-3</v>
      </c>
      <c r="AI185" s="8">
        <v>6.7502952953110646E-3</v>
      </c>
      <c r="AJ185" s="8">
        <v>1.041325763691197E-2</v>
      </c>
      <c r="AK185" s="8">
        <v>8.5220744141591281E-3</v>
      </c>
      <c r="AL185" s="8">
        <v>2.4904007889225651E-4</v>
      </c>
      <c r="AM185" s="8">
        <v>0.43098835311662897</v>
      </c>
      <c r="AN185" s="8">
        <v>7.9881496805736685E-3</v>
      </c>
      <c r="AO185" s="8">
        <v>2.5714007761922029E-2</v>
      </c>
      <c r="AP185" s="8">
        <v>3.719210654394288E-3</v>
      </c>
      <c r="AQ185" s="8">
        <v>8.0140845240865843E-3</v>
      </c>
      <c r="AR185" s="8">
        <v>1.8003679255377391E-3</v>
      </c>
      <c r="AS185" s="8">
        <v>4.6040484006031612E-2</v>
      </c>
      <c r="AT185" s="8">
        <v>2.5613229854101979E-3</v>
      </c>
      <c r="AU185" s="8">
        <v>4.1769994927476402E-3</v>
      </c>
      <c r="AV185" s="8">
        <v>2.146379845029214E-4</v>
      </c>
      <c r="AW185" s="9">
        <v>1</v>
      </c>
      <c r="AX185" s="9">
        <v>0</v>
      </c>
      <c r="AY185" s="9">
        <v>1</v>
      </c>
      <c r="AZ185" s="5">
        <v>0</v>
      </c>
      <c r="BA185" s="9">
        <v>1</v>
      </c>
      <c r="BB185" s="5">
        <v>0</v>
      </c>
      <c r="BC185" s="9">
        <v>0.99457853302776189</v>
      </c>
      <c r="BD185" s="9">
        <v>2.4598175769120978E-4</v>
      </c>
      <c r="BE185" s="9">
        <v>1</v>
      </c>
      <c r="BF185" s="5">
        <v>0</v>
      </c>
      <c r="BG185" s="9">
        <v>1</v>
      </c>
      <c r="BH185" s="5">
        <v>0</v>
      </c>
      <c r="BI185" s="9">
        <v>1.007535127117519</v>
      </c>
      <c r="BJ185" s="9">
        <v>7.6000567236778592E-4</v>
      </c>
      <c r="BK185" s="10">
        <v>43220.666850899797</v>
      </c>
      <c r="BL185" s="5">
        <v>35.38420138888889</v>
      </c>
      <c r="BM185" s="8">
        <v>3.9083567868219704E-3</v>
      </c>
      <c r="BN185" s="5">
        <v>3.6249283921743908E-6</v>
      </c>
      <c r="BO185" s="11">
        <v>1.000247809565679</v>
      </c>
      <c r="BP185" s="11">
        <v>1.998336512447519</v>
      </c>
      <c r="BQ185" s="9">
        <v>7.8700000000000003E-3</v>
      </c>
      <c r="BR185" s="9">
        <v>5.8E-4</v>
      </c>
      <c r="BS185" s="9">
        <v>1.2710000000000001E-2</v>
      </c>
      <c r="BT185" s="9">
        <v>4.0000000000000003E-5</v>
      </c>
      <c r="BU185" s="9">
        <v>0</v>
      </c>
      <c r="BV185" s="9">
        <v>0</v>
      </c>
      <c r="BW185" s="9">
        <v>7.5799999999999999E-4</v>
      </c>
      <c r="BX185" s="9">
        <v>6.9999999999999999E-6</v>
      </c>
      <c r="BY185" s="9">
        <v>4.0000000000000003E-5</v>
      </c>
      <c r="BZ185" s="9">
        <v>1.9999999999999999E-6</v>
      </c>
      <c r="CA185" s="9">
        <v>2.8600000000000001E-4</v>
      </c>
      <c r="CB185" s="9">
        <v>4.9999999999999998E-7</v>
      </c>
      <c r="CC185" s="9">
        <v>250</v>
      </c>
      <c r="CD185" s="9">
        <v>0</v>
      </c>
      <c r="CE185" s="9">
        <v>1.96</v>
      </c>
      <c r="CF185" s="9">
        <v>0</v>
      </c>
      <c r="CG185" s="9">
        <v>0.22700000000000001</v>
      </c>
      <c r="CH185" s="9">
        <v>0</v>
      </c>
    </row>
    <row r="186" spans="1:86" x14ac:dyDescent="0.25">
      <c r="A186" s="5"/>
      <c r="B186" s="5" t="s">
        <v>125</v>
      </c>
      <c r="C186" s="5" t="s">
        <v>124</v>
      </c>
      <c r="D186" s="5" t="s">
        <v>6</v>
      </c>
      <c r="E186" s="5" t="s">
        <v>143</v>
      </c>
      <c r="F186" s="5" t="s">
        <v>69</v>
      </c>
      <c r="G186" s="5" t="s">
        <v>85</v>
      </c>
      <c r="H186" s="5">
        <v>2.25</v>
      </c>
      <c r="I186" s="5">
        <v>34.286055737820391</v>
      </c>
      <c r="J186" s="5">
        <v>0.25627538254841709</v>
      </c>
      <c r="K186" s="5">
        <v>36.570310857689122</v>
      </c>
      <c r="L186" s="5">
        <v>15.314451374362349</v>
      </c>
      <c r="M186" s="5">
        <v>95.578654949211014</v>
      </c>
      <c r="N186" s="5">
        <v>4.8384736512060664</v>
      </c>
      <c r="O186" s="5">
        <v>0</v>
      </c>
      <c r="P186" s="5">
        <v>8.0000000000000006E-17</v>
      </c>
      <c r="Q186" s="5">
        <v>0.19784643408632349</v>
      </c>
      <c r="R186" s="5">
        <v>1.4458626628847981E-4</v>
      </c>
      <c r="S186" s="8">
        <v>15.329465847259129</v>
      </c>
      <c r="T186" s="8">
        <v>1.422095726657183E-2</v>
      </c>
      <c r="U186" s="8">
        <v>3.0274468428007371</v>
      </c>
      <c r="V186" s="8">
        <v>1.2079223474546701E-2</v>
      </c>
      <c r="W186" s="8">
        <v>2.9473658164122979E-2</v>
      </c>
      <c r="X186" s="8">
        <v>4.5448377832521649E-3</v>
      </c>
      <c r="Y186" s="8">
        <v>2.1139170313974061E-2</v>
      </c>
      <c r="Z186" s="8">
        <v>8.8518984481513775E-3</v>
      </c>
      <c r="AA186" s="8">
        <v>2.2245407771290262E-3</v>
      </c>
      <c r="AB186" s="8">
        <v>3.1350108844653091E-4</v>
      </c>
      <c r="AC186" s="8">
        <v>15.77421487877765</v>
      </c>
      <c r="AD186" s="8">
        <v>1.1765419255530721E-2</v>
      </c>
      <c r="AE186" s="8">
        <v>3.0518644110451971</v>
      </c>
      <c r="AF186" s="8">
        <v>1.1533372785664161E-2</v>
      </c>
      <c r="AG186" s="8">
        <v>-2.0246475406351491E-2</v>
      </c>
      <c r="AH186" s="8">
        <v>4.1730355628452759E-3</v>
      </c>
      <c r="AI186" s="8">
        <v>1.0843221457142199E-2</v>
      </c>
      <c r="AJ186" s="8">
        <v>8.4732361409790864E-3</v>
      </c>
      <c r="AK186" s="8">
        <v>6.4051586803872381E-3</v>
      </c>
      <c r="AL186" s="8">
        <v>2.2526899440235751E-4</v>
      </c>
      <c r="AM186" s="8">
        <v>0.43098835311662897</v>
      </c>
      <c r="AN186" s="8">
        <v>7.9881496805736685E-3</v>
      </c>
      <c r="AO186" s="8">
        <v>2.5714007761922029E-2</v>
      </c>
      <c r="AP186" s="8">
        <v>3.719210654394288E-3</v>
      </c>
      <c r="AQ186" s="8">
        <v>8.0140845240865843E-3</v>
      </c>
      <c r="AR186" s="8">
        <v>1.8003679255377391E-3</v>
      </c>
      <c r="AS186" s="8">
        <v>4.6040484006031612E-2</v>
      </c>
      <c r="AT186" s="8">
        <v>2.5613229854101979E-3</v>
      </c>
      <c r="AU186" s="8">
        <v>4.1769994927476402E-3</v>
      </c>
      <c r="AV186" s="8">
        <v>2.146379845029214E-4</v>
      </c>
      <c r="AW186" s="9">
        <v>1</v>
      </c>
      <c r="AX186" s="9">
        <v>0</v>
      </c>
      <c r="AY186" s="9">
        <v>1</v>
      </c>
      <c r="AZ186" s="5">
        <v>0</v>
      </c>
      <c r="BA186" s="9">
        <v>1</v>
      </c>
      <c r="BB186" s="5">
        <v>0</v>
      </c>
      <c r="BC186" s="9">
        <v>0.99457609837439487</v>
      </c>
      <c r="BD186" s="9">
        <v>2.6386435328896931E-4</v>
      </c>
      <c r="BE186" s="9">
        <v>1</v>
      </c>
      <c r="BF186" s="5">
        <v>0</v>
      </c>
      <c r="BG186" s="9">
        <v>1</v>
      </c>
      <c r="BH186" s="5">
        <v>0</v>
      </c>
      <c r="BI186" s="9">
        <v>1.007535127117519</v>
      </c>
      <c r="BJ186" s="9">
        <v>7.6000567236778592E-4</v>
      </c>
      <c r="BK186" s="10">
        <v>43220.671312856561</v>
      </c>
      <c r="BL186" s="5">
        <v>35.38866898148148</v>
      </c>
      <c r="BM186" s="8">
        <v>3.9083567868219704E-3</v>
      </c>
      <c r="BN186" s="5">
        <v>3.6249283921743908E-6</v>
      </c>
      <c r="BO186" s="11">
        <v>1.0002478411106051</v>
      </c>
      <c r="BP186" s="11">
        <v>1.9985126209064681</v>
      </c>
      <c r="BQ186" s="9">
        <v>7.8700000000000003E-3</v>
      </c>
      <c r="BR186" s="9">
        <v>5.8E-4</v>
      </c>
      <c r="BS186" s="9">
        <v>1.2710000000000001E-2</v>
      </c>
      <c r="BT186" s="9">
        <v>4.0000000000000003E-5</v>
      </c>
      <c r="BU186" s="9">
        <v>0</v>
      </c>
      <c r="BV186" s="9">
        <v>0</v>
      </c>
      <c r="BW186" s="9">
        <v>7.5799999999999999E-4</v>
      </c>
      <c r="BX186" s="9">
        <v>6.9999999999999999E-6</v>
      </c>
      <c r="BY186" s="9">
        <v>4.0000000000000003E-5</v>
      </c>
      <c r="BZ186" s="9">
        <v>1.9999999999999999E-6</v>
      </c>
      <c r="CA186" s="9">
        <v>2.8600000000000001E-4</v>
      </c>
      <c r="CB186" s="9">
        <v>4.9999999999999998E-7</v>
      </c>
      <c r="CC186" s="9">
        <v>250</v>
      </c>
      <c r="CD186" s="9">
        <v>0</v>
      </c>
      <c r="CE186" s="9">
        <v>1.96</v>
      </c>
      <c r="CF186" s="9">
        <v>0</v>
      </c>
      <c r="CG186" s="9">
        <v>0.22700000000000001</v>
      </c>
      <c r="CH186" s="9">
        <v>0</v>
      </c>
    </row>
    <row r="187" spans="1:86" x14ac:dyDescent="0.25">
      <c r="A187" s="5"/>
      <c r="B187" s="5" t="s">
        <v>125</v>
      </c>
      <c r="C187" s="5" t="s">
        <v>124</v>
      </c>
      <c r="D187" s="5" t="s">
        <v>6</v>
      </c>
      <c r="E187" s="5" t="s">
        <v>143</v>
      </c>
      <c r="F187" s="5" t="s">
        <v>69</v>
      </c>
      <c r="G187" s="5" t="s">
        <v>86</v>
      </c>
      <c r="H187" s="5">
        <v>2.25</v>
      </c>
      <c r="I187" s="5">
        <v>38.226138478425547</v>
      </c>
      <c r="J187" s="5">
        <v>0.23747692711951851</v>
      </c>
      <c r="K187" s="5">
        <v>407.36860550383699</v>
      </c>
      <c r="L187" s="5">
        <v>1652.924516230263</v>
      </c>
      <c r="M187" s="5">
        <v>97.593875949900507</v>
      </c>
      <c r="N187" s="5">
        <v>5.4003301794823937</v>
      </c>
      <c r="O187" s="5">
        <v>0</v>
      </c>
      <c r="P187" s="5">
        <v>8.0000000000000006E-17</v>
      </c>
      <c r="Q187" s="5">
        <v>0.18097574337038611</v>
      </c>
      <c r="R187" s="5">
        <v>7.6721595000484903E-5</v>
      </c>
      <c r="S187" s="8">
        <v>18.67594520256084</v>
      </c>
      <c r="T187" s="8">
        <v>1.4359478306906469E-2</v>
      </c>
      <c r="U187" s="8">
        <v>3.3742528206425559</v>
      </c>
      <c r="V187" s="8">
        <v>1.3001577589798341E-2</v>
      </c>
      <c r="W187" s="8">
        <v>4.675325869069473E-2</v>
      </c>
      <c r="X187" s="8">
        <v>4.9618594053487848E-3</v>
      </c>
      <c r="Y187" s="8">
        <v>2.1149298890665372E-3</v>
      </c>
      <c r="Z187" s="8">
        <v>8.5814530661345347E-3</v>
      </c>
      <c r="AA187" s="8">
        <v>1.43221960267565E-3</v>
      </c>
      <c r="AB187" s="8">
        <v>3.013814961643876E-4</v>
      </c>
      <c r="AC187" s="8">
        <v>19.11759966102575</v>
      </c>
      <c r="AD187" s="8">
        <v>1.193248012473804E-2</v>
      </c>
      <c r="AE187" s="8">
        <v>3.396030360470133</v>
      </c>
      <c r="AF187" s="8">
        <v>1.2494977337510319E-2</v>
      </c>
      <c r="AG187" s="8">
        <v>-3.9423693237014973E-3</v>
      </c>
      <c r="AH187" s="8">
        <v>4.6237132362575359E-3</v>
      </c>
      <c r="AI187" s="8">
        <v>-3.4341714602847749E-3</v>
      </c>
      <c r="AJ187" s="8">
        <v>8.1902967767156758E-3</v>
      </c>
      <c r="AK187" s="8">
        <v>5.6238269084631434E-3</v>
      </c>
      <c r="AL187" s="8">
        <v>2.0834266568952971E-4</v>
      </c>
      <c r="AM187" s="8">
        <v>0.43098835311662897</v>
      </c>
      <c r="AN187" s="8">
        <v>7.9881496805736685E-3</v>
      </c>
      <c r="AO187" s="8">
        <v>2.5714007761922029E-2</v>
      </c>
      <c r="AP187" s="8">
        <v>3.719210654394288E-3</v>
      </c>
      <c r="AQ187" s="8">
        <v>8.0140845240865843E-3</v>
      </c>
      <c r="AR187" s="8">
        <v>1.8003679255377391E-3</v>
      </c>
      <c r="AS187" s="8">
        <v>4.6040484006031612E-2</v>
      </c>
      <c r="AT187" s="8">
        <v>2.5613229854101979E-3</v>
      </c>
      <c r="AU187" s="8">
        <v>4.1769994927476402E-3</v>
      </c>
      <c r="AV187" s="8">
        <v>2.146379845029214E-4</v>
      </c>
      <c r="AW187" s="9">
        <v>1</v>
      </c>
      <c r="AX187" s="9">
        <v>0</v>
      </c>
      <c r="AY187" s="9">
        <v>1</v>
      </c>
      <c r="AZ187" s="5">
        <v>0</v>
      </c>
      <c r="BA187" s="9">
        <v>1</v>
      </c>
      <c r="BB187" s="5">
        <v>0</v>
      </c>
      <c r="BC187" s="9">
        <v>0.99457366372102796</v>
      </c>
      <c r="BD187" s="9">
        <v>2.8325764372507219E-4</v>
      </c>
      <c r="BE187" s="9">
        <v>1</v>
      </c>
      <c r="BF187" s="5">
        <v>0</v>
      </c>
      <c r="BG187" s="9">
        <v>1</v>
      </c>
      <c r="BH187" s="5">
        <v>0</v>
      </c>
      <c r="BI187" s="9">
        <v>1.007535127117519</v>
      </c>
      <c r="BJ187" s="9">
        <v>7.6000567236778592E-4</v>
      </c>
      <c r="BK187" s="10">
        <v>43220.675783470091</v>
      </c>
      <c r="BL187" s="5">
        <v>35.393136574074077</v>
      </c>
      <c r="BM187" s="8">
        <v>3.9083567868219704E-3</v>
      </c>
      <c r="BN187" s="5">
        <v>3.6249283921743908E-6</v>
      </c>
      <c r="BO187" s="11">
        <v>1.000247872716733</v>
      </c>
      <c r="BP187" s="11">
        <v>1.998689086603709</v>
      </c>
      <c r="BQ187" s="9">
        <v>7.8700000000000003E-3</v>
      </c>
      <c r="BR187" s="9">
        <v>5.8E-4</v>
      </c>
      <c r="BS187" s="9">
        <v>1.2710000000000001E-2</v>
      </c>
      <c r="BT187" s="9">
        <v>4.0000000000000003E-5</v>
      </c>
      <c r="BU187" s="9">
        <v>0</v>
      </c>
      <c r="BV187" s="9">
        <v>0</v>
      </c>
      <c r="BW187" s="9">
        <v>7.5799999999999999E-4</v>
      </c>
      <c r="BX187" s="9">
        <v>6.9999999999999999E-6</v>
      </c>
      <c r="BY187" s="9">
        <v>4.0000000000000003E-5</v>
      </c>
      <c r="BZ187" s="9">
        <v>1.9999999999999999E-6</v>
      </c>
      <c r="CA187" s="9">
        <v>2.8600000000000001E-4</v>
      </c>
      <c r="CB187" s="9">
        <v>4.9999999999999998E-7</v>
      </c>
      <c r="CC187" s="9">
        <v>250</v>
      </c>
      <c r="CD187" s="9">
        <v>0</v>
      </c>
      <c r="CE187" s="9">
        <v>1.96</v>
      </c>
      <c r="CF187" s="9">
        <v>0</v>
      </c>
      <c r="CG187" s="9">
        <v>0.22700000000000001</v>
      </c>
      <c r="CH187" s="9">
        <v>0</v>
      </c>
    </row>
    <row r="188" spans="1:86" x14ac:dyDescent="0.25">
      <c r="A188" s="5"/>
      <c r="B188" s="5" t="s">
        <v>125</v>
      </c>
      <c r="C188" s="5" t="s">
        <v>124</v>
      </c>
      <c r="D188" s="5" t="s">
        <v>6</v>
      </c>
      <c r="E188" s="5" t="s">
        <v>143</v>
      </c>
      <c r="F188" s="5" t="s">
        <v>69</v>
      </c>
      <c r="G188" s="5" t="s">
        <v>87</v>
      </c>
      <c r="H188" s="5">
        <v>2.25</v>
      </c>
      <c r="I188" s="5">
        <v>35.043403456616552</v>
      </c>
      <c r="J188" s="5">
        <v>9.5240235589893835E-2</v>
      </c>
      <c r="K188" s="5">
        <v>199.5507942814923</v>
      </c>
      <c r="L188" s="5">
        <v>159.36860394342699</v>
      </c>
      <c r="M188" s="5">
        <v>94.87580968266856</v>
      </c>
      <c r="N188" s="5">
        <v>4.9463776901664573</v>
      </c>
      <c r="O188" s="5">
        <v>0</v>
      </c>
      <c r="P188" s="5">
        <v>8.0000000000000006E-17</v>
      </c>
      <c r="Q188" s="5">
        <v>0.19209864355784331</v>
      </c>
      <c r="R188" s="5">
        <v>1.6855348627494289E-4</v>
      </c>
      <c r="S188" s="8">
        <v>47.310137529767957</v>
      </c>
      <c r="T188" s="8">
        <v>1.6986302711860881E-2</v>
      </c>
      <c r="U188" s="8">
        <v>9.0722624776809724</v>
      </c>
      <c r="V188" s="8">
        <v>1.3458028870536629E-2</v>
      </c>
      <c r="W188" s="8">
        <v>0.12990719917314869</v>
      </c>
      <c r="X188" s="8">
        <v>5.2703265212279407E-3</v>
      </c>
      <c r="Y188" s="8">
        <v>1.1606058232144931E-2</v>
      </c>
      <c r="Z188" s="8">
        <v>9.2689910306464288E-3</v>
      </c>
      <c r="AA188" s="8">
        <v>7.9696167485683051E-3</v>
      </c>
      <c r="AB188" s="8">
        <v>3.4487433503690431E-4</v>
      </c>
      <c r="AC188" s="8">
        <v>47.767481049028007</v>
      </c>
      <c r="AD188" s="8">
        <v>1.499079532578986E-2</v>
      </c>
      <c r="AE188" s="8">
        <v>9.134738587905872</v>
      </c>
      <c r="AF188" s="8">
        <v>1.271357719963407E-2</v>
      </c>
      <c r="AG188" s="8">
        <v>8.2716381787616214E-2</v>
      </c>
      <c r="AH188" s="8">
        <v>4.9532834537358702E-3</v>
      </c>
      <c r="AI188" s="8">
        <v>1.1663473384336449E-3</v>
      </c>
      <c r="AJ188" s="8">
        <v>8.9080760712183724E-3</v>
      </c>
      <c r="AK188" s="8">
        <v>1.212245996479994E-2</v>
      </c>
      <c r="AL188" s="8">
        <v>2.6657244464070839E-4</v>
      </c>
      <c r="AM188" s="8">
        <v>0.43098835311662897</v>
      </c>
      <c r="AN188" s="8">
        <v>7.9881496805736685E-3</v>
      </c>
      <c r="AO188" s="8">
        <v>2.5714007761922029E-2</v>
      </c>
      <c r="AP188" s="8">
        <v>3.719210654394288E-3</v>
      </c>
      <c r="AQ188" s="8">
        <v>8.0140845240865843E-3</v>
      </c>
      <c r="AR188" s="8">
        <v>1.8003679255377391E-3</v>
      </c>
      <c r="AS188" s="8">
        <v>4.6040484006031612E-2</v>
      </c>
      <c r="AT188" s="8">
        <v>2.5613229854101979E-3</v>
      </c>
      <c r="AU188" s="8">
        <v>4.1769994927476402E-3</v>
      </c>
      <c r="AV188" s="8">
        <v>2.146379845029214E-4</v>
      </c>
      <c r="AW188" s="9">
        <v>1</v>
      </c>
      <c r="AX188" s="9">
        <v>0</v>
      </c>
      <c r="AY188" s="9">
        <v>1</v>
      </c>
      <c r="AZ188" s="5">
        <v>0</v>
      </c>
      <c r="BA188" s="9">
        <v>1</v>
      </c>
      <c r="BB188" s="5">
        <v>0</v>
      </c>
      <c r="BC188" s="9">
        <v>0.99456768655354211</v>
      </c>
      <c r="BD188" s="9">
        <v>3.0126931087541862E-4</v>
      </c>
      <c r="BE188" s="9">
        <v>1</v>
      </c>
      <c r="BF188" s="5">
        <v>0</v>
      </c>
      <c r="BG188" s="9">
        <v>1</v>
      </c>
      <c r="BH188" s="5">
        <v>0</v>
      </c>
      <c r="BI188" s="9">
        <v>1.007535127117519</v>
      </c>
      <c r="BJ188" s="9">
        <v>7.6000567236778592E-4</v>
      </c>
      <c r="BK188" s="10">
        <v>43220.685449968922</v>
      </c>
      <c r="BL188" s="5">
        <v>35.402800925925924</v>
      </c>
      <c r="BM188" s="8">
        <v>3.9083567868219704E-3</v>
      </c>
      <c r="BN188" s="5">
        <v>3.6249283921743908E-6</v>
      </c>
      <c r="BO188" s="11">
        <v>1.0002479410564851</v>
      </c>
      <c r="BP188" s="11">
        <v>1.9990706994630001</v>
      </c>
      <c r="BQ188" s="9">
        <v>7.8700000000000003E-3</v>
      </c>
      <c r="BR188" s="9">
        <v>5.8E-4</v>
      </c>
      <c r="BS188" s="9">
        <v>1.2710000000000001E-2</v>
      </c>
      <c r="BT188" s="9">
        <v>4.0000000000000003E-5</v>
      </c>
      <c r="BU188" s="9">
        <v>0</v>
      </c>
      <c r="BV188" s="9">
        <v>0</v>
      </c>
      <c r="BW188" s="9">
        <v>7.5799999999999999E-4</v>
      </c>
      <c r="BX188" s="9">
        <v>6.9999999999999999E-6</v>
      </c>
      <c r="BY188" s="9">
        <v>4.0000000000000003E-5</v>
      </c>
      <c r="BZ188" s="9">
        <v>1.9999999999999999E-6</v>
      </c>
      <c r="CA188" s="9">
        <v>2.8600000000000001E-4</v>
      </c>
      <c r="CB188" s="9">
        <v>4.9999999999999998E-7</v>
      </c>
      <c r="CC188" s="9">
        <v>250</v>
      </c>
      <c r="CD188" s="9">
        <v>0</v>
      </c>
      <c r="CE188" s="9">
        <v>1.96</v>
      </c>
      <c r="CF188" s="9">
        <v>0</v>
      </c>
      <c r="CG188" s="9">
        <v>0.22700000000000001</v>
      </c>
      <c r="CH188" s="9">
        <v>0</v>
      </c>
    </row>
    <row r="189" spans="1:86" x14ac:dyDescent="0.25">
      <c r="A189" s="5"/>
      <c r="B189" s="5" t="s">
        <v>125</v>
      </c>
      <c r="C189" s="5" t="s">
        <v>124</v>
      </c>
      <c r="D189" s="5" t="s">
        <v>6</v>
      </c>
      <c r="E189" s="5" t="s">
        <v>143</v>
      </c>
      <c r="F189" s="5" t="s">
        <v>69</v>
      </c>
      <c r="G189" s="5" t="s">
        <v>88</v>
      </c>
      <c r="H189" s="5">
        <v>2.25</v>
      </c>
      <c r="I189" s="5">
        <v>32.557793400830747</v>
      </c>
      <c r="J189" s="5">
        <v>0.14960776300232009</v>
      </c>
      <c r="K189" s="5">
        <v>0</v>
      </c>
      <c r="L189" s="5">
        <v>0</v>
      </c>
      <c r="M189" s="5">
        <v>95.728005828058386</v>
      </c>
      <c r="N189" s="5">
        <v>4.5924045162871074</v>
      </c>
      <c r="O189" s="5">
        <v>0</v>
      </c>
      <c r="P189" s="5">
        <v>8.0000000000000006E-17</v>
      </c>
      <c r="Q189" s="5">
        <v>0.20879106877310291</v>
      </c>
      <c r="R189" s="5">
        <v>1.3924518716071211E-4</v>
      </c>
      <c r="S189" s="8">
        <v>26.20471598451638</v>
      </c>
      <c r="T189" s="8">
        <v>1.4633459235397051E-2</v>
      </c>
      <c r="U189" s="8">
        <v>5.4609553785487801</v>
      </c>
      <c r="V189" s="8">
        <v>1.249280513660838E-2</v>
      </c>
      <c r="W189" s="8">
        <v>6.021498244142999E-2</v>
      </c>
      <c r="X189" s="8">
        <v>5.553058908505719E-3</v>
      </c>
      <c r="Y189" s="8">
        <v>-1.6810537410174499E-2</v>
      </c>
      <c r="Z189" s="8">
        <v>9.596618551599349E-3</v>
      </c>
      <c r="AA189" s="8">
        <v>3.6423421301972061E-3</v>
      </c>
      <c r="AB189" s="8">
        <v>3.382892176412507E-4</v>
      </c>
      <c r="AC189" s="8">
        <v>26.649827980955951</v>
      </c>
      <c r="AD189" s="8">
        <v>1.2260815383765391E-2</v>
      </c>
      <c r="AE189" s="8">
        <v>5.5022321285194398</v>
      </c>
      <c r="AF189" s="8">
        <v>1.188670135740069E-2</v>
      </c>
      <c r="AG189" s="8">
        <v>7.1819624455916227E-3</v>
      </c>
      <c r="AH189" s="8">
        <v>5.2531075159404136E-3</v>
      </c>
      <c r="AI189" s="8">
        <v>-1.378589138863969E-2</v>
      </c>
      <c r="AJ189" s="8">
        <v>9.2484978342058429E-3</v>
      </c>
      <c r="AK189" s="8">
        <v>7.8047609003536952E-3</v>
      </c>
      <c r="AL189" s="8">
        <v>2.5818086552648159E-4</v>
      </c>
      <c r="AM189" s="8">
        <v>0.43098835311662897</v>
      </c>
      <c r="AN189" s="8">
        <v>7.9881496805736685E-3</v>
      </c>
      <c r="AO189" s="8">
        <v>2.5714007761922029E-2</v>
      </c>
      <c r="AP189" s="8">
        <v>3.719210654394288E-3</v>
      </c>
      <c r="AQ189" s="8">
        <v>8.0140845240865843E-3</v>
      </c>
      <c r="AR189" s="8">
        <v>1.8003679255377391E-3</v>
      </c>
      <c r="AS189" s="8">
        <v>4.6040484006031612E-2</v>
      </c>
      <c r="AT189" s="8">
        <v>2.5613229854101979E-3</v>
      </c>
      <c r="AU189" s="8">
        <v>4.1769994927476402E-3</v>
      </c>
      <c r="AV189" s="8">
        <v>2.146379845029214E-4</v>
      </c>
      <c r="AW189" s="9">
        <v>1</v>
      </c>
      <c r="AX189" s="9">
        <v>0</v>
      </c>
      <c r="AY189" s="9">
        <v>1</v>
      </c>
      <c r="AZ189" s="5">
        <v>0</v>
      </c>
      <c r="BA189" s="9">
        <v>1</v>
      </c>
      <c r="BB189" s="5">
        <v>0</v>
      </c>
      <c r="BC189" s="9">
        <v>0.99456444362849328</v>
      </c>
      <c r="BD189" s="9">
        <v>2.9511728600308559E-4</v>
      </c>
      <c r="BE189" s="9">
        <v>1</v>
      </c>
      <c r="BF189" s="5">
        <v>0</v>
      </c>
      <c r="BG189" s="9">
        <v>1</v>
      </c>
      <c r="BH189" s="5">
        <v>0</v>
      </c>
      <c r="BI189" s="9">
        <v>1.007535127117519</v>
      </c>
      <c r="BJ189" s="9">
        <v>7.6000567236778592E-4</v>
      </c>
      <c r="BK189" s="10">
        <v>43220.690049970508</v>
      </c>
      <c r="BL189" s="5">
        <v>35.407407407407398</v>
      </c>
      <c r="BM189" s="8">
        <v>3.9083567868219704E-3</v>
      </c>
      <c r="BN189" s="5">
        <v>3.6249283921743908E-6</v>
      </c>
      <c r="BO189" s="11">
        <v>1.000247973577358</v>
      </c>
      <c r="BP189" s="11">
        <v>1.9992523233487931</v>
      </c>
      <c r="BQ189" s="9">
        <v>7.8700000000000003E-3</v>
      </c>
      <c r="BR189" s="9">
        <v>5.8E-4</v>
      </c>
      <c r="BS189" s="9">
        <v>1.2710000000000001E-2</v>
      </c>
      <c r="BT189" s="9">
        <v>4.0000000000000003E-5</v>
      </c>
      <c r="BU189" s="9">
        <v>0</v>
      </c>
      <c r="BV189" s="9">
        <v>0</v>
      </c>
      <c r="BW189" s="9">
        <v>7.5799999999999999E-4</v>
      </c>
      <c r="BX189" s="9">
        <v>6.9999999999999999E-6</v>
      </c>
      <c r="BY189" s="9">
        <v>4.0000000000000003E-5</v>
      </c>
      <c r="BZ189" s="9">
        <v>1.9999999999999999E-6</v>
      </c>
      <c r="CA189" s="9">
        <v>2.8600000000000001E-4</v>
      </c>
      <c r="CB189" s="9">
        <v>4.9999999999999998E-7</v>
      </c>
      <c r="CC189" s="9">
        <v>250</v>
      </c>
      <c r="CD189" s="9">
        <v>0</v>
      </c>
      <c r="CE189" s="9">
        <v>1.96</v>
      </c>
      <c r="CF189" s="9">
        <v>0</v>
      </c>
      <c r="CG189" s="9">
        <v>0.22700000000000001</v>
      </c>
      <c r="CH189" s="9">
        <v>0</v>
      </c>
    </row>
    <row r="190" spans="1:86" x14ac:dyDescent="0.25">
      <c r="A190" s="5"/>
      <c r="B190" s="5" t="s">
        <v>125</v>
      </c>
      <c r="C190" s="5" t="s">
        <v>124</v>
      </c>
      <c r="D190" s="5" t="s">
        <v>6</v>
      </c>
      <c r="E190" s="5" t="s">
        <v>143</v>
      </c>
      <c r="F190" s="5" t="s">
        <v>69</v>
      </c>
      <c r="G190" s="5" t="s">
        <v>89</v>
      </c>
      <c r="H190" s="5">
        <v>2.25</v>
      </c>
      <c r="I190" s="5">
        <v>33.053370349386142</v>
      </c>
      <c r="J190" s="5">
        <v>0.1681898325574766</v>
      </c>
      <c r="K190" s="5">
        <v>232.3923664472062</v>
      </c>
      <c r="L190" s="5">
        <v>340.88945837425871</v>
      </c>
      <c r="M190" s="5">
        <v>96.122493801615619</v>
      </c>
      <c r="N190" s="5">
        <v>4.6629407557162494</v>
      </c>
      <c r="O190" s="5">
        <v>0</v>
      </c>
      <c r="P190" s="5">
        <v>8.0000000000000006E-17</v>
      </c>
      <c r="Q190" s="5">
        <v>0.2064763309070827</v>
      </c>
      <c r="R190" s="5">
        <v>1.259326616670366E-4</v>
      </c>
      <c r="S190" s="8">
        <v>24.017703023235089</v>
      </c>
      <c r="T190" s="8">
        <v>1.4747286168193039E-2</v>
      </c>
      <c r="U190" s="8">
        <v>4.9498225671725908</v>
      </c>
      <c r="V190" s="8">
        <v>1.3526035653350079E-2</v>
      </c>
      <c r="W190" s="8">
        <v>7.3874872363811364E-2</v>
      </c>
      <c r="X190" s="8">
        <v>5.1171099701423656E-3</v>
      </c>
      <c r="Y190" s="8">
        <v>5.4364188180058698E-3</v>
      </c>
      <c r="Z190" s="8">
        <v>7.9744941495942384E-3</v>
      </c>
      <c r="AA190" s="8">
        <v>3.0233947563206649E-3</v>
      </c>
      <c r="AB190" s="8">
        <v>3.3547359621558681E-4</v>
      </c>
      <c r="AC190" s="8">
        <v>24.464636422448692</v>
      </c>
      <c r="AD190" s="8">
        <v>1.2396447636614639E-2</v>
      </c>
      <c r="AE190" s="8">
        <v>4.9996144956614046</v>
      </c>
      <c r="AF190" s="8">
        <v>1.300122678438327E-2</v>
      </c>
      <c r="AG190" s="8">
        <v>2.8681069189567171E-2</v>
      </c>
      <c r="AH190" s="8">
        <v>4.7899363022095966E-3</v>
      </c>
      <c r="AI190" s="8">
        <v>-3.8803363299339351E-3</v>
      </c>
      <c r="AJ190" s="8">
        <v>7.5519654068541726E-3</v>
      </c>
      <c r="AK190" s="8">
        <v>7.1929743996819364E-3</v>
      </c>
      <c r="AL190" s="8">
        <v>2.5454052752372738E-4</v>
      </c>
      <c r="AM190" s="8">
        <v>0.43098835311662897</v>
      </c>
      <c r="AN190" s="8">
        <v>7.9881496805736685E-3</v>
      </c>
      <c r="AO190" s="8">
        <v>2.5714007761922029E-2</v>
      </c>
      <c r="AP190" s="8">
        <v>3.719210654394288E-3</v>
      </c>
      <c r="AQ190" s="8">
        <v>8.0140845240865843E-3</v>
      </c>
      <c r="AR190" s="8">
        <v>1.8003679255377391E-3</v>
      </c>
      <c r="AS190" s="8">
        <v>4.6040484006031612E-2</v>
      </c>
      <c r="AT190" s="8">
        <v>2.5613229854101979E-3</v>
      </c>
      <c r="AU190" s="8">
        <v>4.1769994927476402E-3</v>
      </c>
      <c r="AV190" s="8">
        <v>2.146379845029214E-4</v>
      </c>
      <c r="AW190" s="9">
        <v>1</v>
      </c>
      <c r="AX190" s="9">
        <v>0</v>
      </c>
      <c r="AY190" s="9">
        <v>1</v>
      </c>
      <c r="AZ190" s="5">
        <v>0</v>
      </c>
      <c r="BA190" s="9">
        <v>1</v>
      </c>
      <c r="BB190" s="5">
        <v>0</v>
      </c>
      <c r="BC190" s="9">
        <v>0.99456131477618481</v>
      </c>
      <c r="BD190" s="9">
        <v>2.8928774687480028E-4</v>
      </c>
      <c r="BE190" s="9">
        <v>1</v>
      </c>
      <c r="BF190" s="5">
        <v>0</v>
      </c>
      <c r="BG190" s="9">
        <v>1</v>
      </c>
      <c r="BH190" s="5">
        <v>0</v>
      </c>
      <c r="BI190" s="9">
        <v>1.007535127117519</v>
      </c>
      <c r="BJ190" s="9">
        <v>7.6000567236778592E-4</v>
      </c>
      <c r="BK190" s="10">
        <v>43220.694498479686</v>
      </c>
      <c r="BL190" s="5">
        <v>35.41185185185185</v>
      </c>
      <c r="BM190" s="8">
        <v>3.9083567868219704E-3</v>
      </c>
      <c r="BN190" s="5">
        <v>3.6249283921743908E-6</v>
      </c>
      <c r="BO190" s="11">
        <v>1.000248005027218</v>
      </c>
      <c r="BP190" s="11">
        <v>1.9994279814882949</v>
      </c>
      <c r="BQ190" s="9">
        <v>7.8700000000000003E-3</v>
      </c>
      <c r="BR190" s="9">
        <v>5.8E-4</v>
      </c>
      <c r="BS190" s="9">
        <v>1.2710000000000001E-2</v>
      </c>
      <c r="BT190" s="9">
        <v>4.0000000000000003E-5</v>
      </c>
      <c r="BU190" s="9">
        <v>0</v>
      </c>
      <c r="BV190" s="9">
        <v>0</v>
      </c>
      <c r="BW190" s="9">
        <v>7.5799999999999999E-4</v>
      </c>
      <c r="BX190" s="9">
        <v>6.9999999999999999E-6</v>
      </c>
      <c r="BY190" s="9">
        <v>4.0000000000000003E-5</v>
      </c>
      <c r="BZ190" s="9">
        <v>1.9999999999999999E-6</v>
      </c>
      <c r="CA190" s="9">
        <v>2.8600000000000001E-4</v>
      </c>
      <c r="CB190" s="9">
        <v>4.9999999999999998E-7</v>
      </c>
      <c r="CC190" s="9">
        <v>250</v>
      </c>
      <c r="CD190" s="9">
        <v>0</v>
      </c>
      <c r="CE190" s="9">
        <v>1.96</v>
      </c>
      <c r="CF190" s="9">
        <v>0</v>
      </c>
      <c r="CG190" s="9">
        <v>0.22700000000000001</v>
      </c>
      <c r="CH190" s="9">
        <v>0</v>
      </c>
    </row>
    <row r="191" spans="1:86" x14ac:dyDescent="0.25">
      <c r="A191" s="5"/>
      <c r="B191" s="5" t="s">
        <v>125</v>
      </c>
      <c r="C191" s="5" t="s">
        <v>124</v>
      </c>
      <c r="D191" s="5" t="s">
        <v>6</v>
      </c>
      <c r="E191" s="5" t="s">
        <v>143</v>
      </c>
      <c r="F191" s="5" t="s">
        <v>69</v>
      </c>
      <c r="G191" s="5" t="s">
        <v>90</v>
      </c>
      <c r="H191" s="5">
        <v>2.25</v>
      </c>
      <c r="I191" s="5">
        <v>35.436211955557802</v>
      </c>
      <c r="J191" s="5">
        <v>0.18867999867270241</v>
      </c>
      <c r="K191" s="5">
        <v>56.732038804928941</v>
      </c>
      <c r="L191" s="5">
        <v>29.725127007397681</v>
      </c>
      <c r="M191" s="5">
        <v>98.555844364906335</v>
      </c>
      <c r="N191" s="5">
        <v>5.0023611478533301</v>
      </c>
      <c r="O191" s="5">
        <v>0</v>
      </c>
      <c r="P191" s="5">
        <v>8.0000000000000006E-17</v>
      </c>
      <c r="Q191" s="5">
        <v>0.1973246097622107</v>
      </c>
      <c r="R191" s="5">
        <v>4.3692178037892427E-5</v>
      </c>
      <c r="S191" s="8">
        <v>20.799549790963951</v>
      </c>
      <c r="T191" s="8">
        <v>1.354020763115836E-2</v>
      </c>
      <c r="U191" s="8">
        <v>4.0969109828021741</v>
      </c>
      <c r="V191" s="8">
        <v>1.3113186848619439E-2</v>
      </c>
      <c r="W191" s="8">
        <v>5.8310094788498072E-2</v>
      </c>
      <c r="X191" s="8">
        <v>4.755750436883064E-3</v>
      </c>
      <c r="Y191" s="8">
        <v>1.8430275633533829E-2</v>
      </c>
      <c r="Z191" s="8">
        <v>9.6564188201818304E-3</v>
      </c>
      <c r="AA191" s="8">
        <v>9.1824672442390157E-4</v>
      </c>
      <c r="AB191" s="8">
        <v>2.9568742386167562E-4</v>
      </c>
      <c r="AC191" s="8">
        <v>21.23406194480588</v>
      </c>
      <c r="AD191" s="8">
        <v>1.093282613854395E-2</v>
      </c>
      <c r="AE191" s="8">
        <v>4.1404500309884646</v>
      </c>
      <c r="AF191" s="8">
        <v>1.2594926668514779E-2</v>
      </c>
      <c r="AG191" s="8">
        <v>3.9693622084019092E-3</v>
      </c>
      <c r="AH191" s="8">
        <v>4.4017993537425566E-3</v>
      </c>
      <c r="AI191" s="8">
        <v>1.2431444040254491E-2</v>
      </c>
      <c r="AJ191" s="8">
        <v>9.3105343023465216E-3</v>
      </c>
      <c r="AK191" s="8">
        <v>5.1111660110878601E-3</v>
      </c>
      <c r="AL191" s="8">
        <v>2.0014557631775569E-4</v>
      </c>
      <c r="AM191" s="8">
        <v>0.43098835311662897</v>
      </c>
      <c r="AN191" s="8">
        <v>7.9881496805736685E-3</v>
      </c>
      <c r="AO191" s="8">
        <v>2.5714007761922029E-2</v>
      </c>
      <c r="AP191" s="8">
        <v>3.719210654394288E-3</v>
      </c>
      <c r="AQ191" s="8">
        <v>8.0140845240865843E-3</v>
      </c>
      <c r="AR191" s="8">
        <v>1.8003679255377391E-3</v>
      </c>
      <c r="AS191" s="8">
        <v>4.6040484006031612E-2</v>
      </c>
      <c r="AT191" s="8">
        <v>2.5613229854101979E-3</v>
      </c>
      <c r="AU191" s="8">
        <v>4.1769994927476402E-3</v>
      </c>
      <c r="AV191" s="8">
        <v>2.146379845029214E-4</v>
      </c>
      <c r="AW191" s="9">
        <v>1</v>
      </c>
      <c r="AX191" s="9">
        <v>0</v>
      </c>
      <c r="AY191" s="9">
        <v>1</v>
      </c>
      <c r="AZ191" s="5">
        <v>0</v>
      </c>
      <c r="BA191" s="9">
        <v>1</v>
      </c>
      <c r="BB191" s="5">
        <v>0</v>
      </c>
      <c r="BC191" s="9">
        <v>0.99455809629529457</v>
      </c>
      <c r="BD191" s="9">
        <v>2.8340677260598889E-4</v>
      </c>
      <c r="BE191" s="9">
        <v>1</v>
      </c>
      <c r="BF191" s="5">
        <v>0</v>
      </c>
      <c r="BG191" s="9">
        <v>1</v>
      </c>
      <c r="BH191" s="5">
        <v>0</v>
      </c>
      <c r="BI191" s="9">
        <v>1.007535127117519</v>
      </c>
      <c r="BJ191" s="9">
        <v>7.6000567236778592E-4</v>
      </c>
      <c r="BK191" s="10">
        <v>43220.699070596653</v>
      </c>
      <c r="BL191" s="5">
        <v>35.416423611111107</v>
      </c>
      <c r="BM191" s="8">
        <v>3.9083567868219704E-3</v>
      </c>
      <c r="BN191" s="5">
        <v>3.6249283921743908E-6</v>
      </c>
      <c r="BO191" s="11">
        <v>1.000248037350955</v>
      </c>
      <c r="BP191" s="11">
        <v>1.9996085366070591</v>
      </c>
      <c r="BQ191" s="9">
        <v>7.8700000000000003E-3</v>
      </c>
      <c r="BR191" s="9">
        <v>5.8E-4</v>
      </c>
      <c r="BS191" s="9">
        <v>1.2710000000000001E-2</v>
      </c>
      <c r="BT191" s="9">
        <v>4.0000000000000003E-5</v>
      </c>
      <c r="BU191" s="9">
        <v>0</v>
      </c>
      <c r="BV191" s="9">
        <v>0</v>
      </c>
      <c r="BW191" s="9">
        <v>7.5799999999999999E-4</v>
      </c>
      <c r="BX191" s="9">
        <v>6.9999999999999999E-6</v>
      </c>
      <c r="BY191" s="9">
        <v>4.0000000000000003E-5</v>
      </c>
      <c r="BZ191" s="9">
        <v>1.9999999999999999E-6</v>
      </c>
      <c r="CA191" s="9">
        <v>2.8600000000000001E-4</v>
      </c>
      <c r="CB191" s="9">
        <v>4.9999999999999998E-7</v>
      </c>
      <c r="CC191" s="9">
        <v>250</v>
      </c>
      <c r="CD191" s="9">
        <v>0</v>
      </c>
      <c r="CE191" s="9">
        <v>1.96</v>
      </c>
      <c r="CF191" s="9">
        <v>0</v>
      </c>
      <c r="CG191" s="9">
        <v>0.22700000000000001</v>
      </c>
      <c r="CH191" s="9">
        <v>0</v>
      </c>
    </row>
    <row r="192" spans="1:86" x14ac:dyDescent="0.25">
      <c r="A192" s="12"/>
      <c r="B192" s="12" t="s">
        <v>125</v>
      </c>
      <c r="C192" s="12" t="s">
        <v>124</v>
      </c>
      <c r="D192" s="12" t="s">
        <v>6</v>
      </c>
      <c r="E192" s="12" t="s">
        <v>143</v>
      </c>
      <c r="F192" s="12" t="s">
        <v>69</v>
      </c>
      <c r="G192" s="12" t="s">
        <v>91</v>
      </c>
      <c r="H192" s="12">
        <v>2.25</v>
      </c>
      <c r="I192" s="12">
        <v>31.116112577447591</v>
      </c>
      <c r="J192" s="12">
        <v>0.1861558574923996</v>
      </c>
      <c r="K192" s="12">
        <v>0</v>
      </c>
      <c r="L192" s="12">
        <v>0</v>
      </c>
      <c r="M192" s="12">
        <v>96.923807472059437</v>
      </c>
      <c r="N192" s="12">
        <v>4.3873164066224497</v>
      </c>
      <c r="O192" s="12">
        <v>0</v>
      </c>
      <c r="P192" s="12">
        <v>8.0000000000000006E-17</v>
      </c>
      <c r="Q192" s="12">
        <v>0.2213029703053884</v>
      </c>
      <c r="R192" s="12">
        <v>9.8388654974241856E-5</v>
      </c>
      <c r="S192" s="15">
        <v>18.467880954153109</v>
      </c>
      <c r="T192" s="15">
        <v>1.3706407601796261E-2</v>
      </c>
      <c r="U192" s="15">
        <v>4.078878163696678</v>
      </c>
      <c r="V192" s="15">
        <v>1.3418009314299061E-2</v>
      </c>
      <c r="W192" s="15">
        <v>5.7260272462126019E-2</v>
      </c>
      <c r="X192" s="15">
        <v>4.9512004332389519E-3</v>
      </c>
      <c r="Y192" s="15">
        <v>-7.5517255903020941E-4</v>
      </c>
      <c r="Z192" s="15">
        <v>1.069210600286442E-2</v>
      </c>
      <c r="AA192" s="15">
        <v>1.8141537296698671E-3</v>
      </c>
      <c r="AB192" s="15">
        <v>3.0248513521237229E-4</v>
      </c>
      <c r="AC192" s="15">
        <v>18.92024913735262</v>
      </c>
      <c r="AD192" s="15">
        <v>1.1138001347967649E-2</v>
      </c>
      <c r="AE192" s="15">
        <v>4.1198294006419882</v>
      </c>
      <c r="AF192" s="15">
        <v>1.2917995250603109E-2</v>
      </c>
      <c r="AG192" s="15">
        <v>1.0527468865766309E-2</v>
      </c>
      <c r="AH192" s="15">
        <v>4.6122728738443612E-3</v>
      </c>
      <c r="AI192" s="15">
        <v>-6.0375491591337623E-3</v>
      </c>
      <c r="AJ192" s="15">
        <v>1.0380787799627681E-2</v>
      </c>
      <c r="AK192" s="15">
        <v>6.0029046365885144E-3</v>
      </c>
      <c r="AL192" s="15">
        <v>2.099106737531882E-4</v>
      </c>
      <c r="AM192" s="15">
        <v>0.43098835311662897</v>
      </c>
      <c r="AN192" s="15">
        <v>7.9881496805736685E-3</v>
      </c>
      <c r="AO192" s="15">
        <v>2.5714007761922029E-2</v>
      </c>
      <c r="AP192" s="15">
        <v>3.719210654394288E-3</v>
      </c>
      <c r="AQ192" s="15">
        <v>8.0140845240865843E-3</v>
      </c>
      <c r="AR192" s="15">
        <v>1.8003679255377391E-3</v>
      </c>
      <c r="AS192" s="15">
        <v>4.6040484006031612E-2</v>
      </c>
      <c r="AT192" s="15">
        <v>2.5613229854101979E-3</v>
      </c>
      <c r="AU192" s="15">
        <v>4.1769994927476402E-3</v>
      </c>
      <c r="AV192" s="15">
        <v>2.146379845029214E-4</v>
      </c>
      <c r="AW192" s="16">
        <v>1</v>
      </c>
      <c r="AX192" s="16">
        <v>0</v>
      </c>
      <c r="AY192" s="16">
        <v>1</v>
      </c>
      <c r="AZ192" s="12">
        <v>0</v>
      </c>
      <c r="BA192" s="16">
        <v>1</v>
      </c>
      <c r="BB192" s="12">
        <v>0</v>
      </c>
      <c r="BC192" s="16">
        <v>0.9945549837390919</v>
      </c>
      <c r="BD192" s="16">
        <v>2.7783775133956111E-4</v>
      </c>
      <c r="BE192" s="16">
        <v>1</v>
      </c>
      <c r="BF192" s="12">
        <v>0</v>
      </c>
      <c r="BG192" s="16">
        <v>1</v>
      </c>
      <c r="BH192" s="12">
        <v>0</v>
      </c>
      <c r="BI192" s="16">
        <v>1.007535127117519</v>
      </c>
      <c r="BJ192" s="16">
        <v>7.6000567236778592E-4</v>
      </c>
      <c r="BK192" s="17">
        <v>43220.703494657057</v>
      </c>
      <c r="BL192" s="12">
        <v>35.420844907407407</v>
      </c>
      <c r="BM192" s="15">
        <v>3.9083567868219704E-3</v>
      </c>
      <c r="BN192" s="12">
        <v>3.6249283921743908E-6</v>
      </c>
      <c r="BO192" s="18">
        <v>1.0002480686279711</v>
      </c>
      <c r="BP192" s="18">
        <v>1.999783260422481</v>
      </c>
      <c r="BQ192" s="16">
        <v>7.8700000000000003E-3</v>
      </c>
      <c r="BR192" s="16">
        <v>5.8E-4</v>
      </c>
      <c r="BS192" s="16">
        <v>1.2710000000000001E-2</v>
      </c>
      <c r="BT192" s="16">
        <v>4.0000000000000003E-5</v>
      </c>
      <c r="BU192" s="16">
        <v>0</v>
      </c>
      <c r="BV192" s="16">
        <v>0</v>
      </c>
      <c r="BW192" s="16">
        <v>7.5799999999999999E-4</v>
      </c>
      <c r="BX192" s="16">
        <v>6.9999999999999999E-6</v>
      </c>
      <c r="BY192" s="16">
        <v>4.0000000000000003E-5</v>
      </c>
      <c r="BZ192" s="16">
        <v>1.9999999999999999E-6</v>
      </c>
      <c r="CA192" s="16">
        <v>2.8600000000000001E-4</v>
      </c>
      <c r="CB192" s="16">
        <v>4.9999999999999998E-7</v>
      </c>
      <c r="CC192" s="16">
        <v>250</v>
      </c>
      <c r="CD192" s="16">
        <v>0</v>
      </c>
      <c r="CE192" s="16">
        <v>1.96</v>
      </c>
      <c r="CF192" s="16">
        <v>0</v>
      </c>
      <c r="CG192" s="16">
        <v>0.22700000000000001</v>
      </c>
      <c r="CH192" s="1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3D712-F520-A24C-8288-07B3C3EA96FE}">
  <dimension ref="A1"/>
  <sheetViews>
    <sheetView zoomScale="130" zoomScaleNormal="130" workbookViewId="0">
      <selection activeCell="D66" sqref="D66"/>
    </sheetView>
  </sheetViews>
  <sheetFormatPr defaultColWidth="11.42578125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9A7DF-44AE-2C45-9EED-BBC6FCB3B0D2}">
  <dimension ref="A1"/>
  <sheetViews>
    <sheetView workbookViewId="0">
      <selection activeCell="E64" sqref="E64"/>
    </sheetView>
  </sheetViews>
  <sheetFormatPr defaultColWidth="11.42578125"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48251-FDFE-4343-9A44-4624141F5AB9}">
  <dimension ref="A1"/>
  <sheetViews>
    <sheetView zoomScale="160" zoomScaleNormal="160" workbookViewId="0"/>
  </sheetViews>
  <sheetFormatPr defaultColWidth="11.42578125"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5806A-CA8A-1440-91A1-335D9CF7BE93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FA486-7318-D348-8983-DF4BDA8BBEEA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Unknowns</vt:lpstr>
      <vt:lpstr>Unknowns (Machine)</vt:lpstr>
      <vt:lpstr>H17-32</vt:lpstr>
      <vt:lpstr>H17-53</vt:lpstr>
      <vt:lpstr>H17-66</vt:lpstr>
      <vt:lpstr>WNC119-34</vt:lpstr>
      <vt:lpstr>WNC119-425R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Andrew</cp:lastModifiedBy>
  <dcterms:created xsi:type="dcterms:W3CDTF">2019-07-20T23:11:07Z</dcterms:created>
  <dcterms:modified xsi:type="dcterms:W3CDTF">2020-06-04T22:52:34Z</dcterms:modified>
</cp:coreProperties>
</file>