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G:\Books\SPE546-Martens\546-11-DR-Ocampo\"/>
    </mc:Choice>
  </mc:AlternateContent>
  <xr:revisionPtr revIDLastSave="0" documentId="13_ncr:1_{6ECE0239-FEE9-47B2-A632-06138646F31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able S2" sheetId="6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4" i="6" l="1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C24" i="6"/>
</calcChain>
</file>

<file path=xl/sharedStrings.xml><?xml version="1.0" encoding="utf-8"?>
<sst xmlns="http://schemas.openxmlformats.org/spreadsheetml/2006/main" count="110" uniqueCount="98">
  <si>
    <t>Sample</t>
  </si>
  <si>
    <t>Major elements (wt%)</t>
  </si>
  <si>
    <t>LOI</t>
  </si>
  <si>
    <t>Total</t>
  </si>
  <si>
    <t>Trace elements (ppm)</t>
  </si>
  <si>
    <t>MgO</t>
  </si>
  <si>
    <t>CaO</t>
  </si>
  <si>
    <t>MnO</t>
  </si>
  <si>
    <t>Sc</t>
  </si>
  <si>
    <t>V</t>
  </si>
  <si>
    <t>Cr</t>
  </si>
  <si>
    <t>Co</t>
  </si>
  <si>
    <t>Ni</t>
  </si>
  <si>
    <t>Zn</t>
  </si>
  <si>
    <t>Ga</t>
  </si>
  <si>
    <t>Rb</t>
  </si>
  <si>
    <t>Sr</t>
  </si>
  <si>
    <t>Y</t>
  </si>
  <si>
    <t>Zr</t>
  </si>
  <si>
    <t>Nb</t>
  </si>
  <si>
    <t>Ba</t>
  </si>
  <si>
    <t>Hf</t>
  </si>
  <si>
    <t>Ta</t>
  </si>
  <si>
    <t>Pb</t>
  </si>
  <si>
    <t>Th</t>
  </si>
  <si>
    <t>U</t>
  </si>
  <si>
    <t>Cs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</si>
  <si>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</si>
  <si>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</si>
  <si>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</si>
  <si>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</si>
  <si>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</si>
  <si>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</si>
  <si>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</si>
  <si>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</si>
  <si>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</si>
  <si>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</si>
  <si>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</si>
  <si>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</si>
  <si>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</si>
  <si>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</si>
  <si>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&lt; 1</t>
  </si>
  <si>
    <r>
      <t>SiO</t>
    </r>
    <r>
      <rPr>
        <vertAlign val="subscript"/>
        <sz val="11"/>
        <color theme="1"/>
        <rFont val="Times New Roman"/>
        <family val="1"/>
      </rPr>
      <t>2</t>
    </r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</si>
  <si>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</si>
  <si>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r>
      <t>Fe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O3</t>
    </r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</si>
  <si>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</si>
  <si>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</si>
  <si>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</si>
  <si>
    <t>Petrofacies
A</t>
  </si>
  <si>
    <t>Petrofacies 
A</t>
  </si>
  <si>
    <t>Petrofacies
 A</t>
  </si>
  <si>
    <t>Petrofacies
 B</t>
  </si>
  <si>
    <t>Petrofacies 
C</t>
  </si>
  <si>
    <t>Petrofacies
 C</t>
  </si>
  <si>
    <t>Petrofacies 
B</t>
  </si>
  <si>
    <t>&lt; below detection limit</t>
  </si>
  <si>
    <t>CaO*</t>
  </si>
  <si>
    <r>
      <t>TiO</t>
    </r>
    <r>
      <rPr>
        <vertAlign val="subscript"/>
        <sz val="11"/>
        <color theme="1"/>
        <rFont val="Times New Roman"/>
        <family val="1"/>
      </rPr>
      <t>2</t>
    </r>
  </si>
  <si>
    <t>&lt; 3</t>
  </si>
  <si>
    <t>Ti/Zr</t>
  </si>
  <si>
    <t>Th/Sc</t>
  </si>
  <si>
    <t>Cr/Ni</t>
  </si>
  <si>
    <t>Zr/Sc</t>
  </si>
  <si>
    <t>Ti/Nb</t>
  </si>
  <si>
    <t>La/Yb</t>
  </si>
  <si>
    <t>SLREE</t>
  </si>
  <si>
    <t>SMREE</t>
  </si>
  <si>
    <t>SHREE</t>
  </si>
  <si>
    <t>Eu/Eu*</t>
  </si>
  <si>
    <t>LaN/YbN</t>
  </si>
  <si>
    <t>LaN/SmN</t>
  </si>
  <si>
    <t>GdN/YbN</t>
  </si>
  <si>
    <t>Yaq-49</t>
  </si>
  <si>
    <t>Yaq-43</t>
  </si>
  <si>
    <t>Yaq-45</t>
  </si>
  <si>
    <t>Yaq-46</t>
  </si>
  <si>
    <t>Yaq-42</t>
  </si>
  <si>
    <t>Yaq-50</t>
  </si>
  <si>
    <t>Yaq-63</t>
  </si>
  <si>
    <t>Yaq-56</t>
  </si>
  <si>
    <t>Yaq-62</t>
  </si>
  <si>
    <t>Yaq-65</t>
  </si>
  <si>
    <t>Yaq-61</t>
  </si>
  <si>
    <t>Yaq-60</t>
  </si>
  <si>
    <t>­ unmeasured</t>
  </si>
  <si>
    <t>SANDSTONE OF EL SALTO FORMATION</t>
  </si>
  <si>
    <t>Yaq-08-17</t>
  </si>
  <si>
    <t>Yaq-12-17</t>
  </si>
  <si>
    <t>Yaq-13-17</t>
  </si>
  <si>
    <t>Yaq-09-17</t>
  </si>
  <si>
    <t>Yaq-06-17</t>
  </si>
  <si>
    <t>Yaq-02-17</t>
  </si>
  <si>
    <t>Yaq-01-17</t>
  </si>
  <si>
    <r>
      <t>Table S2</t>
    </r>
    <r>
      <rPr>
        <sz val="12"/>
        <color theme="1"/>
        <rFont val="Times New Roman"/>
        <family val="1"/>
      </rPr>
      <t>: MAJOR (WT%) AND TRACE (PPM) ELEMENTAL COMPOSITION OF THE SANDSTONES OF THE EL SALTO FORMATION FROM LA PURISIMA-COMONDÚ FOREARC BASIN DETERMINED AT ACLABS.COM IN VANCOUVER, CANADA</t>
    </r>
  </si>
  <si>
    <t>Supplemental Material for Ocampo-Díaz, Y.Z.E., Torres-Sánchez, S.A., Augustsson, C., Macías, J.L., Sosa-Ceballos, G., Cisneros-Máximo, G., García-Sánchez, L.,</t>
  </si>
  <si>
    <t>Osorio-Ocampo, S., Avellan, D.R., Omma, J., Ortega-Obregón, C., Solari, L.A., and González-Barba, G., 2020, Provenance of the El Salto Formation (early Oligocene</t>
  </si>
  <si>
    <r>
      <t xml:space="preserve">to early Miocene), southern part of La Reforma caldera, Baja California Sur, Mexico, </t>
    </r>
    <r>
      <rPr>
        <i/>
        <sz val="8"/>
        <color theme="1"/>
        <rFont val="Arial"/>
        <family val="2"/>
      </rPr>
      <t xml:space="preserve">in </t>
    </r>
    <r>
      <rPr>
        <sz val="8"/>
        <color theme="1"/>
        <rFont val="Arial"/>
        <family val="2"/>
      </rPr>
      <t>Martens, U.C., and Molina Garza, R.S., eds., Southern and Central Mexico:</t>
    </r>
  </si>
  <si>
    <t>Basement Framework, Tectonic Evolution, and Provenance of Mesozoic–Cenozoic Basins: GSA Special Paper 546, p. 1–32, https://doi. org/10.1130/2020.2546(11).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</si>
</sst>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vertAlign val="sub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6" fillId="0" borderId="0" xfId="0" applyFont="1"/>
    <xf numFmtId="0" fontId="8" fillId="0" borderId="0" xfId="0" applyFont="1"/>
    <xf numFmtId="0" fontId="4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4"/>
  <sheetViews>
    <sheetView tabSelected="1" topLeftCell="A18" zoomScale="55" zoomScaleNormal="55" workbookViewId="0">
      <selection activeCell="G36" sqref="G36"/>
    </sheetView>
  </sheetViews>
  <sheetFormatPr defaultColWidth="10.88671875" defaultRowHeight="13.8" x14ac:dyDescent="0.3"/>
  <cols>
    <col min="1" max="1" width="6.33203125" style="2" customWidth="1"/>
    <col min="2" max="2" width="9.5546875" style="2" customWidth="1"/>
    <col min="3" max="3" width="10.6640625" style="2" customWidth="1"/>
    <col min="4" max="6" width="10.77734375" style="2" customWidth="1"/>
    <col min="7" max="7" width="11.109375" style="2" customWidth="1"/>
    <col min="8" max="8" width="10.77734375" style="2" customWidth="1"/>
    <col min="9" max="9" width="10" style="2" customWidth="1"/>
    <col min="10" max="10" width="10.109375" style="2" customWidth="1"/>
    <col min="11" max="11" width="10.6640625" style="2" customWidth="1"/>
    <col min="12" max="12" width="11" style="2" customWidth="1"/>
    <col min="13" max="13" width="10.5546875" style="2" customWidth="1"/>
    <col min="14" max="14" width="10.77734375" style="2" customWidth="1"/>
    <col min="15" max="15" width="10.88671875" style="2"/>
    <col min="16" max="16" width="11" style="2" customWidth="1"/>
    <col min="17" max="17" width="10.33203125" style="2" customWidth="1"/>
    <col min="18" max="18" width="10.6640625" style="2" customWidth="1"/>
    <col min="19" max="19" width="9.88671875" style="2" customWidth="1"/>
    <col min="20" max="21" width="10.21875" style="2" customWidth="1"/>
    <col min="22" max="16384" width="10.88671875" style="2"/>
  </cols>
  <sheetData>
    <row r="1" spans="1:21" x14ac:dyDescent="0.2">
      <c r="A1" s="20" t="s">
        <v>94</v>
      </c>
    </row>
    <row r="2" spans="1:21" x14ac:dyDescent="0.2">
      <c r="A2" s="20" t="s">
        <v>95</v>
      </c>
    </row>
    <row r="3" spans="1:21" x14ac:dyDescent="0.2">
      <c r="A3" s="20" t="s">
        <v>96</v>
      </c>
    </row>
    <row r="4" spans="1:21" x14ac:dyDescent="0.2">
      <c r="A4" s="20" t="s">
        <v>97</v>
      </c>
    </row>
    <row r="5" spans="1:21" s="6" customFormat="1" x14ac:dyDescent="0.3"/>
    <row r="6" spans="1:21" s="6" customFormat="1" ht="15.6" x14ac:dyDescent="0.3">
      <c r="B6" s="19" t="s">
        <v>93</v>
      </c>
    </row>
    <row r="7" spans="1:21" ht="14.55" thickBot="1" x14ac:dyDescent="0.4"/>
    <row r="8" spans="1:21" ht="18.45" customHeight="1" thickTop="1" x14ac:dyDescent="0.35">
      <c r="B8" s="15"/>
      <c r="C8" s="21" t="s">
        <v>85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1" ht="18" customHeight="1" x14ac:dyDescent="0.35">
      <c r="B9" s="11" t="s">
        <v>0</v>
      </c>
      <c r="C9" s="13" t="s">
        <v>72</v>
      </c>
      <c r="D9" s="13" t="s">
        <v>92</v>
      </c>
      <c r="E9" s="13" t="s">
        <v>73</v>
      </c>
      <c r="F9" s="13" t="s">
        <v>74</v>
      </c>
      <c r="G9" s="13" t="s">
        <v>91</v>
      </c>
      <c r="H9" s="13" t="s">
        <v>90</v>
      </c>
      <c r="I9" s="13" t="s">
        <v>89</v>
      </c>
      <c r="J9" s="13" t="s">
        <v>75</v>
      </c>
      <c r="K9" s="13" t="s">
        <v>76</v>
      </c>
      <c r="L9" s="13" t="s">
        <v>88</v>
      </c>
      <c r="M9" s="13" t="s">
        <v>77</v>
      </c>
      <c r="N9" s="13" t="s">
        <v>78</v>
      </c>
      <c r="O9" s="13" t="s">
        <v>79</v>
      </c>
      <c r="P9" s="13" t="s">
        <v>80</v>
      </c>
      <c r="Q9" s="13" t="s">
        <v>86</v>
      </c>
      <c r="R9" s="13" t="s">
        <v>81</v>
      </c>
      <c r="S9" s="13" t="s">
        <v>82</v>
      </c>
      <c r="T9" s="13" t="s">
        <v>87</v>
      </c>
      <c r="U9" s="13" t="s">
        <v>83</v>
      </c>
    </row>
    <row r="10" spans="1:21" ht="26.55" customHeight="1" x14ac:dyDescent="0.35">
      <c r="B10" s="3"/>
      <c r="C10" s="7" t="s">
        <v>48</v>
      </c>
      <c r="D10" s="7" t="s">
        <v>49</v>
      </c>
      <c r="E10" s="7" t="s">
        <v>50</v>
      </c>
      <c r="F10" s="7" t="s">
        <v>49</v>
      </c>
      <c r="G10" s="7" t="s">
        <v>51</v>
      </c>
      <c r="H10" s="7" t="s">
        <v>51</v>
      </c>
      <c r="I10" s="7" t="s">
        <v>51</v>
      </c>
      <c r="J10" s="7" t="s">
        <v>51</v>
      </c>
      <c r="K10" s="7" t="s">
        <v>50</v>
      </c>
      <c r="L10" s="7" t="s">
        <v>51</v>
      </c>
      <c r="M10" s="7" t="s">
        <v>49</v>
      </c>
      <c r="N10" s="7" t="s">
        <v>51</v>
      </c>
      <c r="O10" s="7" t="s">
        <v>52</v>
      </c>
      <c r="P10" s="7" t="s">
        <v>53</v>
      </c>
      <c r="Q10" s="7" t="s">
        <v>51</v>
      </c>
      <c r="R10" s="7" t="s">
        <v>52</v>
      </c>
      <c r="S10" s="7" t="s">
        <v>53</v>
      </c>
      <c r="T10" s="7" t="s">
        <v>54</v>
      </c>
      <c r="U10" s="7" t="s">
        <v>53</v>
      </c>
    </row>
    <row r="11" spans="1:21" ht="19.05" customHeight="1" x14ac:dyDescent="0.35">
      <c r="B11" s="4" t="s">
        <v>1</v>
      </c>
    </row>
    <row r="12" spans="1:21" ht="16.95" x14ac:dyDescent="0.35">
      <c r="B12" s="16" t="s">
        <v>42</v>
      </c>
      <c r="C12" s="17">
        <v>78.36</v>
      </c>
      <c r="D12" s="17">
        <v>76.930000000000007</v>
      </c>
      <c r="E12" s="17">
        <v>76.73</v>
      </c>
      <c r="F12" s="17">
        <v>75.099999999999994</v>
      </c>
      <c r="G12" s="17">
        <v>74.5</v>
      </c>
      <c r="H12" s="17">
        <v>73.97</v>
      </c>
      <c r="I12" s="17">
        <v>73.78</v>
      </c>
      <c r="J12" s="17">
        <v>72.42</v>
      </c>
      <c r="K12" s="17">
        <v>65.03</v>
      </c>
      <c r="L12" s="17">
        <v>65</v>
      </c>
      <c r="M12" s="17">
        <v>63.85</v>
      </c>
      <c r="N12" s="17">
        <v>63.58</v>
      </c>
      <c r="O12" s="17">
        <v>59.44</v>
      </c>
      <c r="P12" s="17">
        <v>58.1</v>
      </c>
      <c r="Q12" s="17">
        <v>57.01</v>
      </c>
      <c r="R12" s="17">
        <v>56.21</v>
      </c>
      <c r="S12" s="17">
        <v>55.87</v>
      </c>
      <c r="T12" s="17">
        <v>55.12</v>
      </c>
      <c r="U12" s="17">
        <v>54.67</v>
      </c>
    </row>
    <row r="13" spans="1:21" ht="16.95" x14ac:dyDescent="0.35">
      <c r="B13" s="2" t="s">
        <v>43</v>
      </c>
      <c r="C13" s="5">
        <v>11.36</v>
      </c>
      <c r="D13" s="5">
        <v>9.08</v>
      </c>
      <c r="E13" s="5">
        <v>10.58</v>
      </c>
      <c r="F13" s="5">
        <v>9.01</v>
      </c>
      <c r="G13" s="5">
        <v>13.14</v>
      </c>
      <c r="H13" s="5">
        <v>13.3</v>
      </c>
      <c r="I13" s="5">
        <v>10.54</v>
      </c>
      <c r="J13" s="5">
        <v>11.35</v>
      </c>
      <c r="K13" s="5">
        <v>10.84</v>
      </c>
      <c r="L13" s="5">
        <v>9.9700000000000006</v>
      </c>
      <c r="M13" s="5">
        <v>8.61</v>
      </c>
      <c r="N13" s="5">
        <v>12.52</v>
      </c>
      <c r="O13" s="5">
        <v>15.72</v>
      </c>
      <c r="P13" s="5">
        <v>11.9</v>
      </c>
      <c r="Q13" s="5">
        <v>9.16</v>
      </c>
      <c r="R13" s="5">
        <v>16.39</v>
      </c>
      <c r="S13" s="5">
        <v>11.49</v>
      </c>
      <c r="T13" s="5">
        <v>8.15</v>
      </c>
      <c r="U13" s="5">
        <v>17.690000000000001</v>
      </c>
    </row>
    <row r="14" spans="1:21" ht="16.95" x14ac:dyDescent="0.35">
      <c r="B14" s="2" t="s">
        <v>44</v>
      </c>
      <c r="C14" s="5">
        <v>1.19</v>
      </c>
      <c r="D14" s="5">
        <v>1.31</v>
      </c>
      <c r="E14" s="5">
        <v>0.98</v>
      </c>
      <c r="F14" s="5">
        <v>1.2</v>
      </c>
      <c r="G14" s="5">
        <v>2.37</v>
      </c>
      <c r="H14" s="5">
        <v>2.04</v>
      </c>
      <c r="I14" s="5">
        <v>1.97</v>
      </c>
      <c r="J14" s="5">
        <v>1.23</v>
      </c>
      <c r="K14" s="5">
        <v>1.76</v>
      </c>
      <c r="L14" s="5">
        <v>2.13</v>
      </c>
      <c r="M14" s="5">
        <v>0.53</v>
      </c>
      <c r="N14" s="5">
        <v>3.1</v>
      </c>
      <c r="O14" s="5">
        <v>5.53</v>
      </c>
      <c r="P14" s="5">
        <v>3.45</v>
      </c>
      <c r="Q14" s="5">
        <v>1.96</v>
      </c>
      <c r="R14" s="5">
        <v>6.22</v>
      </c>
      <c r="S14" s="5">
        <v>4.21</v>
      </c>
      <c r="T14" s="5">
        <v>2.15</v>
      </c>
      <c r="U14" s="5">
        <v>4.96</v>
      </c>
    </row>
    <row r="15" spans="1:21" ht="13.95" x14ac:dyDescent="0.35">
      <c r="B15" s="2" t="s">
        <v>5</v>
      </c>
      <c r="C15" s="5">
        <v>0.34</v>
      </c>
      <c r="D15" s="5">
        <v>1.17</v>
      </c>
      <c r="E15" s="5">
        <v>0.41</v>
      </c>
      <c r="F15" s="5">
        <v>1.62</v>
      </c>
      <c r="G15" s="5">
        <v>0.28000000000000003</v>
      </c>
      <c r="H15" s="5">
        <v>0.25</v>
      </c>
      <c r="I15" s="5">
        <v>0.16</v>
      </c>
      <c r="J15" s="5">
        <v>1.36</v>
      </c>
      <c r="K15" s="5">
        <v>3.06</v>
      </c>
      <c r="L15" s="5">
        <v>1.85</v>
      </c>
      <c r="M15" s="5">
        <v>4.37</v>
      </c>
      <c r="N15" s="5">
        <v>2.2000000000000002</v>
      </c>
      <c r="O15" s="5">
        <v>2.2999999999999998</v>
      </c>
      <c r="P15" s="5">
        <v>3.41</v>
      </c>
      <c r="Q15" s="5">
        <v>0.37</v>
      </c>
      <c r="R15" s="5">
        <v>5.01</v>
      </c>
      <c r="S15" s="5">
        <v>2.77</v>
      </c>
      <c r="T15" s="5">
        <v>3.43</v>
      </c>
      <c r="U15" s="5">
        <v>1.69</v>
      </c>
    </row>
    <row r="16" spans="1:21" ht="13.95" x14ac:dyDescent="0.35">
      <c r="B16" s="2" t="s">
        <v>6</v>
      </c>
      <c r="C16" s="5">
        <v>1</v>
      </c>
      <c r="D16" s="5">
        <v>1.94</v>
      </c>
      <c r="E16" s="5">
        <v>0.62</v>
      </c>
      <c r="F16" s="5">
        <v>2.79</v>
      </c>
      <c r="G16" s="5">
        <v>0.13</v>
      </c>
      <c r="H16" s="5">
        <v>0.33</v>
      </c>
      <c r="I16" s="5">
        <v>1.87</v>
      </c>
      <c r="J16" s="5">
        <v>1.53</v>
      </c>
      <c r="K16" s="5">
        <v>4.67</v>
      </c>
      <c r="L16" s="5">
        <v>6.44</v>
      </c>
      <c r="M16" s="5">
        <v>6.97</v>
      </c>
      <c r="N16" s="5">
        <v>6.42</v>
      </c>
      <c r="O16" s="5">
        <v>4.8499999999999996</v>
      </c>
      <c r="P16" s="5">
        <v>8.25</v>
      </c>
      <c r="Q16" s="5">
        <v>13.05</v>
      </c>
      <c r="R16" s="5">
        <v>4.47</v>
      </c>
      <c r="S16" s="5">
        <v>9.58</v>
      </c>
      <c r="T16" s="5">
        <v>11.48</v>
      </c>
      <c r="U16" s="5">
        <v>7.87</v>
      </c>
    </row>
    <row r="17" spans="2:21" ht="13.95" x14ac:dyDescent="0.35">
      <c r="B17" s="2" t="s">
        <v>56</v>
      </c>
      <c r="C17" s="5">
        <v>0.72141</v>
      </c>
      <c r="D17" s="5">
        <v>1.3509230000000001</v>
      </c>
      <c r="E17" s="5">
        <v>0.28845199999999999</v>
      </c>
      <c r="F17" s="5">
        <v>1.889243</v>
      </c>
      <c r="G17" s="5">
        <v>3.3730000000000003E-2</v>
      </c>
      <c r="H17" s="5">
        <v>0.192243</v>
      </c>
      <c r="I17" s="5">
        <v>0.908501</v>
      </c>
      <c r="J17" s="5">
        <v>0.980105</v>
      </c>
      <c r="K17" s="5">
        <v>3.2171409999999998</v>
      </c>
      <c r="L17" s="5">
        <v>3.8266719999999999</v>
      </c>
      <c r="M17" s="5">
        <v>4.7991900000000003</v>
      </c>
      <c r="N17" s="5">
        <v>3.8421159999999999</v>
      </c>
      <c r="O17" s="5">
        <v>3.4081169999999998</v>
      </c>
      <c r="P17" s="5">
        <v>5.0580230000000004</v>
      </c>
      <c r="Q17" s="5">
        <v>9.8834850000000003</v>
      </c>
      <c r="R17" s="5">
        <v>2.6583230000000002</v>
      </c>
      <c r="S17" s="5">
        <v>5.796818</v>
      </c>
      <c r="T17" s="5">
        <v>6.9213690000000003</v>
      </c>
      <c r="U17" s="5">
        <v>5.9673160000000003</v>
      </c>
    </row>
    <row r="18" spans="2:21" ht="16.95" x14ac:dyDescent="0.35">
      <c r="B18" s="2" t="s">
        <v>45</v>
      </c>
      <c r="C18" s="5">
        <v>1.56</v>
      </c>
      <c r="D18" s="5">
        <v>0.63</v>
      </c>
      <c r="E18" s="5">
        <v>1.54</v>
      </c>
      <c r="F18" s="5">
        <v>0.88</v>
      </c>
      <c r="G18" s="5">
        <v>1.32</v>
      </c>
      <c r="H18" s="5">
        <v>1.53</v>
      </c>
      <c r="I18" s="5">
        <v>0.65</v>
      </c>
      <c r="J18" s="5">
        <v>0.37</v>
      </c>
      <c r="K18" s="5">
        <v>1.38</v>
      </c>
      <c r="L18" s="5">
        <v>1.18</v>
      </c>
      <c r="M18" s="5">
        <v>1.22</v>
      </c>
      <c r="N18" s="5">
        <v>2.38</v>
      </c>
      <c r="O18" s="5">
        <v>2.84</v>
      </c>
      <c r="P18" s="5">
        <v>2.27</v>
      </c>
      <c r="Q18" s="5">
        <v>0.76</v>
      </c>
      <c r="R18" s="5">
        <v>3.28</v>
      </c>
      <c r="S18" s="5">
        <v>2.23</v>
      </c>
      <c r="T18" s="5">
        <v>1.0900000000000001</v>
      </c>
      <c r="U18" s="5">
        <v>4.01</v>
      </c>
    </row>
    <row r="19" spans="2:21" ht="16.95" x14ac:dyDescent="0.35">
      <c r="B19" s="2" t="s">
        <v>46</v>
      </c>
      <c r="C19" s="5">
        <v>2.4900000000000002</v>
      </c>
      <c r="D19" s="5">
        <v>3.02</v>
      </c>
      <c r="E19" s="5">
        <v>5.43</v>
      </c>
      <c r="F19" s="5">
        <v>3.69</v>
      </c>
      <c r="G19" s="5">
        <v>3.92</v>
      </c>
      <c r="H19" s="5">
        <v>4.18</v>
      </c>
      <c r="I19" s="5">
        <v>4.47</v>
      </c>
      <c r="J19" s="5">
        <v>3.87</v>
      </c>
      <c r="K19" s="5">
        <v>3.24</v>
      </c>
      <c r="L19" s="5">
        <v>2.4300000000000002</v>
      </c>
      <c r="M19" s="5">
        <v>3.17</v>
      </c>
      <c r="N19" s="5">
        <v>2.2200000000000002</v>
      </c>
      <c r="O19" s="5">
        <v>2.76</v>
      </c>
      <c r="P19" s="5">
        <v>1.69</v>
      </c>
      <c r="Q19" s="5">
        <v>3.7</v>
      </c>
      <c r="R19" s="5">
        <v>1.59</v>
      </c>
      <c r="S19" s="5">
        <v>1.79</v>
      </c>
      <c r="T19" s="5">
        <v>2.1800000000000002</v>
      </c>
      <c r="U19" s="5">
        <v>2.0299999999999998</v>
      </c>
    </row>
    <row r="20" spans="2:21" ht="13.95" x14ac:dyDescent="0.35">
      <c r="B20" s="2" t="s">
        <v>7</v>
      </c>
      <c r="C20" s="5">
        <v>8.9999999999999993E-3</v>
      </c>
      <c r="D20" s="5">
        <v>7.6999999999999999E-2</v>
      </c>
      <c r="E20" s="5">
        <v>6.0000000000000001E-3</v>
      </c>
      <c r="F20" s="5">
        <v>7.6999999999999999E-2</v>
      </c>
      <c r="G20" s="5">
        <v>1.9E-2</v>
      </c>
      <c r="H20" s="5">
        <v>1.0999999999999999E-2</v>
      </c>
      <c r="I20" s="5">
        <v>0.01</v>
      </c>
      <c r="J20" s="5">
        <v>4.2999999999999997E-2</v>
      </c>
      <c r="K20" s="5">
        <v>0.10299999999999999</v>
      </c>
      <c r="L20" s="5">
        <v>0.06</v>
      </c>
      <c r="M20" s="5">
        <v>0.33</v>
      </c>
      <c r="N20" s="5">
        <v>6.5000000000000002E-2</v>
      </c>
      <c r="O20" s="5">
        <v>0.17699999999999999</v>
      </c>
      <c r="P20" s="5">
        <v>0.13800000000000001</v>
      </c>
      <c r="Q20" s="5">
        <v>0.28299999999999997</v>
      </c>
      <c r="R20" s="5">
        <v>4.7E-2</v>
      </c>
      <c r="S20" s="5">
        <v>0.161</v>
      </c>
      <c r="T20" s="5">
        <v>0.13300000000000001</v>
      </c>
      <c r="U20" s="5">
        <v>0.109</v>
      </c>
    </row>
    <row r="21" spans="2:21" ht="16.95" x14ac:dyDescent="0.35">
      <c r="B21" s="2" t="s">
        <v>57</v>
      </c>
      <c r="C21" s="5">
        <v>0.155</v>
      </c>
      <c r="D21" s="5">
        <v>0.13700000000000001</v>
      </c>
      <c r="E21" s="5">
        <v>0.185</v>
      </c>
      <c r="F21" s="5">
        <v>0.20499999999999999</v>
      </c>
      <c r="G21" s="5">
        <v>0.34100000000000003</v>
      </c>
      <c r="H21" s="5">
        <v>0.47799999999999998</v>
      </c>
      <c r="I21" s="5">
        <v>0.53400000000000003</v>
      </c>
      <c r="J21" s="5">
        <v>0.21</v>
      </c>
      <c r="K21" s="5">
        <v>0.216</v>
      </c>
      <c r="L21" s="5">
        <v>0.23499999999999999</v>
      </c>
      <c r="M21" s="5">
        <v>8.8999999999999996E-2</v>
      </c>
      <c r="N21" s="5">
        <v>0.376</v>
      </c>
      <c r="O21" s="5">
        <v>0.68899999999999995</v>
      </c>
      <c r="P21" s="5">
        <v>0.434</v>
      </c>
      <c r="Q21" s="5">
        <v>0.32900000000000001</v>
      </c>
      <c r="R21" s="5">
        <v>0.66700000000000004</v>
      </c>
      <c r="S21" s="5">
        <v>0.63200000000000001</v>
      </c>
      <c r="T21" s="5">
        <v>0.16400000000000001</v>
      </c>
      <c r="U21" s="5">
        <v>0.78600000000000003</v>
      </c>
    </row>
    <row r="22" spans="2:21" ht="16.95" x14ac:dyDescent="0.35">
      <c r="B22" s="2" t="s">
        <v>47</v>
      </c>
      <c r="C22" s="5">
        <v>7.0000000000000007E-2</v>
      </c>
      <c r="D22" s="5">
        <v>0.04</v>
      </c>
      <c r="E22" s="5">
        <v>0.36</v>
      </c>
      <c r="F22" s="5">
        <v>0.22</v>
      </c>
      <c r="G22" s="5">
        <v>0.06</v>
      </c>
      <c r="H22" s="5">
        <v>0.08</v>
      </c>
      <c r="I22" s="5">
        <v>1.45</v>
      </c>
      <c r="J22" s="5">
        <v>0.06</v>
      </c>
      <c r="K22" s="5">
        <v>0.08</v>
      </c>
      <c r="L22" s="5">
        <v>2.67</v>
      </c>
      <c r="M22" s="5">
        <v>0.21</v>
      </c>
      <c r="N22" s="5">
        <v>2.44</v>
      </c>
      <c r="O22" s="5">
        <v>0.28999999999999998</v>
      </c>
      <c r="P22" s="5">
        <v>2.58</v>
      </c>
      <c r="Q22" s="5">
        <v>1.47</v>
      </c>
      <c r="R22" s="5">
        <v>0.25</v>
      </c>
      <c r="S22" s="5">
        <v>3.7</v>
      </c>
      <c r="T22" s="5">
        <v>4.45</v>
      </c>
      <c r="U22" s="5">
        <v>0.24</v>
      </c>
    </row>
    <row r="23" spans="2:21" ht="13.95" x14ac:dyDescent="0.35">
      <c r="B23" s="2" t="s">
        <v>2</v>
      </c>
      <c r="C23" s="5">
        <v>3.5</v>
      </c>
      <c r="D23" s="5">
        <v>4.8899999999999997</v>
      </c>
      <c r="E23" s="5">
        <v>1.69</v>
      </c>
      <c r="F23" s="5">
        <v>5.34</v>
      </c>
      <c r="G23" s="5">
        <v>3.44</v>
      </c>
      <c r="H23" s="5">
        <v>2.7</v>
      </c>
      <c r="I23" s="5">
        <v>4.33</v>
      </c>
      <c r="J23" s="5">
        <v>6.65</v>
      </c>
      <c r="K23" s="5">
        <v>8.81</v>
      </c>
      <c r="L23" s="5">
        <v>7.12</v>
      </c>
      <c r="M23" s="5">
        <v>11.18</v>
      </c>
      <c r="N23" s="5">
        <v>5.0999999999999996</v>
      </c>
      <c r="O23" s="5">
        <v>5.81</v>
      </c>
      <c r="P23" s="5">
        <v>7.5</v>
      </c>
      <c r="Q23" s="5">
        <v>10.87</v>
      </c>
      <c r="R23" s="5">
        <v>5.95</v>
      </c>
      <c r="S23" s="5">
        <v>7.63</v>
      </c>
      <c r="T23" s="5">
        <v>10.34</v>
      </c>
      <c r="U23" s="5">
        <v>5.12</v>
      </c>
    </row>
    <row r="24" spans="2:21" ht="13.95" x14ac:dyDescent="0.35">
      <c r="B24" s="2" t="s">
        <v>3</v>
      </c>
      <c r="C24" s="5">
        <f t="shared" ref="C24:N24" si="0">SUM(C12:C23)</f>
        <v>100.75541</v>
      </c>
      <c r="D24" s="5">
        <f t="shared" si="0"/>
        <v>100.574923</v>
      </c>
      <c r="E24" s="5">
        <f t="shared" si="0"/>
        <v>98.819452000000027</v>
      </c>
      <c r="F24" s="5">
        <f t="shared" si="0"/>
        <v>102.021243</v>
      </c>
      <c r="G24" s="5">
        <f t="shared" si="0"/>
        <v>99.553730000000002</v>
      </c>
      <c r="H24" s="5">
        <f t="shared" si="0"/>
        <v>99.061243000000005</v>
      </c>
      <c r="I24" s="5">
        <f t="shared" si="0"/>
        <v>100.67250100000001</v>
      </c>
      <c r="J24" s="5">
        <f t="shared" si="0"/>
        <v>100.07310500000001</v>
      </c>
      <c r="K24" s="5">
        <f t="shared" si="0"/>
        <v>102.40614099999999</v>
      </c>
      <c r="L24" s="5">
        <f t="shared" si="0"/>
        <v>102.91167200000001</v>
      </c>
      <c r="M24" s="5">
        <f t="shared" si="0"/>
        <v>105.32819000000001</v>
      </c>
      <c r="N24" s="5">
        <f t="shared" si="0"/>
        <v>104.24311599999999</v>
      </c>
      <c r="O24" s="5">
        <f>SUM(O12:O23)</f>
        <v>103.81411700000001</v>
      </c>
      <c r="P24" s="5">
        <f t="shared" ref="P24:U24" si="1">SUM(P12:P23)</f>
        <v>104.780023</v>
      </c>
      <c r="Q24" s="5">
        <f t="shared" si="1"/>
        <v>108.845485</v>
      </c>
      <c r="R24" s="5">
        <f t="shared" si="1"/>
        <v>102.742323</v>
      </c>
      <c r="S24" s="5">
        <f t="shared" si="1"/>
        <v>105.859818</v>
      </c>
      <c r="T24" s="5">
        <f t="shared" si="1"/>
        <v>105.60836900000002</v>
      </c>
      <c r="U24" s="5">
        <f t="shared" si="1"/>
        <v>105.14231599999999</v>
      </c>
    </row>
    <row r="25" spans="2:21" ht="22.05" customHeight="1" x14ac:dyDescent="0.35">
      <c r="B25" s="18" t="s">
        <v>4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</row>
    <row r="26" spans="2:21" ht="13.95" x14ac:dyDescent="0.35">
      <c r="B26" s="1" t="s">
        <v>8</v>
      </c>
      <c r="C26" s="5">
        <v>3</v>
      </c>
      <c r="D26" s="5">
        <v>3</v>
      </c>
      <c r="E26" s="5">
        <v>3</v>
      </c>
      <c r="F26" s="5">
        <v>3</v>
      </c>
      <c r="G26" s="5">
        <v>6</v>
      </c>
      <c r="H26" s="5">
        <v>5</v>
      </c>
      <c r="I26" s="5">
        <v>6</v>
      </c>
      <c r="J26" s="5">
        <v>3</v>
      </c>
      <c r="K26" s="5">
        <v>4</v>
      </c>
      <c r="L26" s="5">
        <v>6</v>
      </c>
      <c r="M26" s="5">
        <v>1</v>
      </c>
      <c r="N26" s="5">
        <v>10</v>
      </c>
      <c r="O26" s="5">
        <v>15</v>
      </c>
      <c r="P26" s="5">
        <v>10</v>
      </c>
      <c r="Q26" s="5">
        <v>6</v>
      </c>
      <c r="R26" s="5">
        <v>16</v>
      </c>
      <c r="S26" s="5">
        <v>12</v>
      </c>
      <c r="T26" s="5">
        <v>4</v>
      </c>
      <c r="U26" s="5">
        <v>14</v>
      </c>
    </row>
    <row r="27" spans="2:21" ht="13.95" x14ac:dyDescent="0.35">
      <c r="B27" s="1" t="s">
        <v>9</v>
      </c>
      <c r="C27" s="5">
        <v>24</v>
      </c>
      <c r="D27" s="5">
        <v>19</v>
      </c>
      <c r="E27" s="5">
        <v>20</v>
      </c>
      <c r="F27" s="5">
        <v>33</v>
      </c>
      <c r="G27" s="5">
        <v>57</v>
      </c>
      <c r="H27" s="5">
        <v>47</v>
      </c>
      <c r="I27" s="5">
        <v>44</v>
      </c>
      <c r="J27" s="5">
        <v>11</v>
      </c>
      <c r="K27" s="5">
        <v>31</v>
      </c>
      <c r="L27" s="5">
        <v>46</v>
      </c>
      <c r="M27" s="5">
        <v>9</v>
      </c>
      <c r="N27" s="5">
        <v>76</v>
      </c>
      <c r="O27" s="5">
        <v>124</v>
      </c>
      <c r="P27" s="5">
        <v>81</v>
      </c>
      <c r="Q27" s="5">
        <v>42</v>
      </c>
      <c r="R27" s="5">
        <v>133</v>
      </c>
      <c r="S27" s="5">
        <v>117</v>
      </c>
      <c r="T27" s="5">
        <v>51</v>
      </c>
      <c r="U27" s="5">
        <v>126</v>
      </c>
    </row>
    <row r="28" spans="2:21" ht="13.95" x14ac:dyDescent="0.35">
      <c r="B28" s="1" t="s">
        <v>10</v>
      </c>
      <c r="C28" s="5">
        <v>130</v>
      </c>
      <c r="D28" s="5">
        <v>140</v>
      </c>
      <c r="E28" s="5">
        <v>160</v>
      </c>
      <c r="F28" s="5">
        <v>160</v>
      </c>
      <c r="G28" s="5">
        <v>110</v>
      </c>
      <c r="H28" s="5">
        <v>110</v>
      </c>
      <c r="I28" s="5">
        <v>160</v>
      </c>
      <c r="J28" s="5">
        <v>50</v>
      </c>
      <c r="K28" s="5">
        <v>100</v>
      </c>
      <c r="L28" s="5">
        <v>160</v>
      </c>
      <c r="M28" s="5">
        <v>100</v>
      </c>
      <c r="N28" s="5">
        <v>120</v>
      </c>
      <c r="O28" s="5">
        <v>70</v>
      </c>
      <c r="P28" s="5">
        <v>140</v>
      </c>
      <c r="Q28" s="5">
        <v>130</v>
      </c>
      <c r="R28" s="5">
        <v>100</v>
      </c>
      <c r="S28" s="5">
        <v>150</v>
      </c>
      <c r="T28" s="5">
        <v>120</v>
      </c>
      <c r="U28" s="5">
        <v>100</v>
      </c>
    </row>
    <row r="29" spans="2:21" ht="13.95" x14ac:dyDescent="0.35">
      <c r="B29" s="1" t="s">
        <v>11</v>
      </c>
      <c r="C29" s="5">
        <v>2</v>
      </c>
      <c r="D29" s="5">
        <v>2</v>
      </c>
      <c r="E29" s="5">
        <v>2</v>
      </c>
      <c r="F29" s="5">
        <v>1</v>
      </c>
      <c r="G29" s="5">
        <v>8</v>
      </c>
      <c r="H29" s="5">
        <v>2</v>
      </c>
      <c r="I29" s="5">
        <v>1</v>
      </c>
      <c r="J29" s="5" t="s">
        <v>41</v>
      </c>
      <c r="K29" s="5">
        <v>3</v>
      </c>
      <c r="L29" s="5">
        <v>2</v>
      </c>
      <c r="M29" s="5">
        <v>6</v>
      </c>
      <c r="N29" s="5">
        <v>5</v>
      </c>
      <c r="O29" s="5">
        <v>9</v>
      </c>
      <c r="P29" s="5">
        <v>10</v>
      </c>
      <c r="Q29" s="5">
        <v>1</v>
      </c>
      <c r="R29" s="5">
        <v>16</v>
      </c>
      <c r="S29" s="5">
        <v>10</v>
      </c>
      <c r="T29" s="5">
        <v>3</v>
      </c>
      <c r="U29" s="5">
        <v>11</v>
      </c>
    </row>
    <row r="30" spans="2:21" ht="13.95" x14ac:dyDescent="0.35">
      <c r="B30" s="1" t="s">
        <v>12</v>
      </c>
      <c r="C30" s="5">
        <v>4</v>
      </c>
      <c r="D30" s="5">
        <v>4</v>
      </c>
      <c r="E30" s="5">
        <v>6</v>
      </c>
      <c r="F30" s="5">
        <v>5</v>
      </c>
      <c r="G30" s="5">
        <v>8</v>
      </c>
      <c r="H30" s="5">
        <v>5</v>
      </c>
      <c r="I30" s="5">
        <v>5</v>
      </c>
      <c r="J30" s="5">
        <v>2</v>
      </c>
      <c r="K30" s="5">
        <v>5</v>
      </c>
      <c r="L30" s="5">
        <v>8</v>
      </c>
      <c r="M30" s="5">
        <v>2</v>
      </c>
      <c r="N30" s="5">
        <v>13</v>
      </c>
      <c r="O30" s="5">
        <v>9</v>
      </c>
      <c r="P30" s="5">
        <v>28</v>
      </c>
      <c r="Q30" s="5">
        <v>3</v>
      </c>
      <c r="R30" s="5">
        <v>18</v>
      </c>
      <c r="S30" s="5">
        <v>25</v>
      </c>
      <c r="T30" s="5">
        <v>7</v>
      </c>
      <c r="U30" s="5">
        <v>23</v>
      </c>
    </row>
    <row r="31" spans="2:21" ht="13.95" x14ac:dyDescent="0.35">
      <c r="B31" s="1" t="s">
        <v>13</v>
      </c>
      <c r="C31" s="5">
        <v>20</v>
      </c>
      <c r="D31" s="5">
        <v>25</v>
      </c>
      <c r="E31" s="5">
        <v>22</v>
      </c>
      <c r="F31" s="5">
        <v>21</v>
      </c>
      <c r="G31" s="5">
        <v>79</v>
      </c>
      <c r="H31" s="5">
        <v>25</v>
      </c>
      <c r="I31" s="5">
        <v>11</v>
      </c>
      <c r="J31" s="5">
        <v>47</v>
      </c>
      <c r="K31" s="5">
        <v>30</v>
      </c>
      <c r="L31" s="5">
        <v>33</v>
      </c>
      <c r="M31" s="5">
        <v>10</v>
      </c>
      <c r="N31" s="5">
        <v>53</v>
      </c>
      <c r="O31" s="5">
        <v>56</v>
      </c>
      <c r="P31" s="5">
        <v>54</v>
      </c>
      <c r="Q31" s="5">
        <v>23</v>
      </c>
      <c r="R31" s="5">
        <v>89</v>
      </c>
      <c r="S31" s="5">
        <v>68</v>
      </c>
      <c r="T31" s="5">
        <v>29</v>
      </c>
      <c r="U31" s="5">
        <v>193</v>
      </c>
    </row>
    <row r="32" spans="2:21" ht="13.95" x14ac:dyDescent="0.35">
      <c r="B32" s="1" t="s">
        <v>14</v>
      </c>
      <c r="C32" s="5">
        <v>13</v>
      </c>
      <c r="D32" s="5">
        <v>9</v>
      </c>
      <c r="E32" s="5">
        <v>11</v>
      </c>
      <c r="F32" s="5">
        <v>10</v>
      </c>
      <c r="G32" s="5">
        <v>11</v>
      </c>
      <c r="H32" s="5">
        <v>15</v>
      </c>
      <c r="I32" s="5">
        <v>10</v>
      </c>
      <c r="J32" s="5">
        <v>15</v>
      </c>
      <c r="K32" s="5">
        <v>12</v>
      </c>
      <c r="L32" s="5">
        <v>11</v>
      </c>
      <c r="M32" s="5">
        <v>8</v>
      </c>
      <c r="N32" s="5">
        <v>13</v>
      </c>
      <c r="O32" s="5">
        <v>16</v>
      </c>
      <c r="P32" s="5">
        <v>12</v>
      </c>
      <c r="Q32" s="5">
        <v>9</v>
      </c>
      <c r="R32" s="5">
        <v>18</v>
      </c>
      <c r="S32" s="5">
        <v>12</v>
      </c>
      <c r="T32" s="5">
        <v>8</v>
      </c>
      <c r="U32" s="5">
        <v>20</v>
      </c>
    </row>
    <row r="33" spans="2:21" ht="13.95" x14ac:dyDescent="0.35">
      <c r="B33" s="1" t="s">
        <v>15</v>
      </c>
      <c r="C33" s="5">
        <v>70</v>
      </c>
      <c r="D33" s="5">
        <v>75</v>
      </c>
      <c r="E33" s="5">
        <v>125</v>
      </c>
      <c r="F33" s="5">
        <v>93</v>
      </c>
      <c r="G33" s="5">
        <v>96</v>
      </c>
      <c r="H33" s="5">
        <v>120</v>
      </c>
      <c r="I33" s="5">
        <v>107</v>
      </c>
      <c r="J33" s="5">
        <v>100</v>
      </c>
      <c r="K33" s="5">
        <v>102</v>
      </c>
      <c r="L33" s="5">
        <v>60</v>
      </c>
      <c r="M33" s="5">
        <v>67</v>
      </c>
      <c r="N33" s="5">
        <v>47</v>
      </c>
      <c r="O33" s="5">
        <v>57</v>
      </c>
      <c r="P33" s="5">
        <v>39</v>
      </c>
      <c r="Q33" s="5">
        <v>81</v>
      </c>
      <c r="R33" s="5">
        <v>35</v>
      </c>
      <c r="S33" s="5">
        <v>41</v>
      </c>
      <c r="T33" s="5">
        <v>55</v>
      </c>
      <c r="U33" s="5">
        <v>35</v>
      </c>
    </row>
    <row r="34" spans="2:21" ht="13.95" x14ac:dyDescent="0.35">
      <c r="B34" s="1" t="s">
        <v>16</v>
      </c>
      <c r="C34" s="5">
        <v>82</v>
      </c>
      <c r="D34" s="5">
        <v>60</v>
      </c>
      <c r="E34" s="5">
        <v>106</v>
      </c>
      <c r="F34" s="5">
        <v>94</v>
      </c>
      <c r="G34" s="5">
        <v>137</v>
      </c>
      <c r="H34" s="5">
        <v>107</v>
      </c>
      <c r="I34" s="5">
        <v>81</v>
      </c>
      <c r="J34" s="5">
        <v>71</v>
      </c>
      <c r="K34" s="5">
        <v>121</v>
      </c>
      <c r="L34" s="5">
        <v>194</v>
      </c>
      <c r="M34" s="5">
        <v>97</v>
      </c>
      <c r="N34" s="5">
        <v>437</v>
      </c>
      <c r="O34" s="5">
        <v>289</v>
      </c>
      <c r="P34" s="5">
        <v>701</v>
      </c>
      <c r="Q34" s="5">
        <v>136</v>
      </c>
      <c r="R34" s="5">
        <v>684</v>
      </c>
      <c r="S34" s="5">
        <v>770</v>
      </c>
      <c r="T34" s="5">
        <v>238</v>
      </c>
      <c r="U34" s="5">
        <v>718</v>
      </c>
    </row>
    <row r="35" spans="2:21" ht="13.95" x14ac:dyDescent="0.35">
      <c r="B35" s="1" t="s">
        <v>17</v>
      </c>
      <c r="C35" s="5">
        <v>15.6</v>
      </c>
      <c r="D35" s="5">
        <v>10</v>
      </c>
      <c r="E35" s="5">
        <v>16.3</v>
      </c>
      <c r="F35" s="5">
        <v>14.5</v>
      </c>
      <c r="G35" s="5">
        <v>18.100000000000001</v>
      </c>
      <c r="H35" s="5">
        <v>13.5</v>
      </c>
      <c r="I35" s="5">
        <v>18</v>
      </c>
      <c r="J35" s="5">
        <v>23.7</v>
      </c>
      <c r="K35" s="5">
        <v>15.5</v>
      </c>
      <c r="L35" s="5">
        <v>17.2</v>
      </c>
      <c r="M35" s="5">
        <v>8.4</v>
      </c>
      <c r="N35" s="5">
        <v>18.7</v>
      </c>
      <c r="O35" s="5">
        <v>16.2</v>
      </c>
      <c r="P35" s="5">
        <v>22.9</v>
      </c>
      <c r="Q35" s="5">
        <v>18.5</v>
      </c>
      <c r="R35" s="5">
        <v>16.5</v>
      </c>
      <c r="S35" s="5">
        <v>28.8</v>
      </c>
      <c r="T35" s="5">
        <v>18.5</v>
      </c>
      <c r="U35" s="5">
        <v>16.899999999999999</v>
      </c>
    </row>
    <row r="36" spans="2:21" ht="13.95" x14ac:dyDescent="0.35">
      <c r="B36" s="1" t="s">
        <v>18</v>
      </c>
      <c r="C36" s="5">
        <v>64</v>
      </c>
      <c r="D36" s="5">
        <v>72</v>
      </c>
      <c r="E36" s="5">
        <v>57</v>
      </c>
      <c r="F36" s="5">
        <v>129</v>
      </c>
      <c r="G36" s="5">
        <v>172</v>
      </c>
      <c r="H36" s="5">
        <v>168</v>
      </c>
      <c r="I36" s="5">
        <v>321</v>
      </c>
      <c r="J36" s="5">
        <v>128</v>
      </c>
      <c r="K36" s="5">
        <v>74</v>
      </c>
      <c r="L36" s="5">
        <v>65</v>
      </c>
      <c r="M36" s="5">
        <v>37</v>
      </c>
      <c r="N36" s="5">
        <v>78</v>
      </c>
      <c r="O36" s="5">
        <v>122</v>
      </c>
      <c r="P36" s="5">
        <v>66</v>
      </c>
      <c r="Q36" s="5">
        <v>122</v>
      </c>
      <c r="R36" s="5">
        <v>120</v>
      </c>
      <c r="S36" s="5">
        <v>99</v>
      </c>
      <c r="T36" s="5">
        <v>38</v>
      </c>
      <c r="U36" s="5">
        <v>140</v>
      </c>
    </row>
    <row r="37" spans="2:21" ht="13.95" x14ac:dyDescent="0.35">
      <c r="B37" s="1" t="s">
        <v>19</v>
      </c>
      <c r="C37" s="5">
        <v>5.9</v>
      </c>
      <c r="D37" s="5">
        <v>3.4</v>
      </c>
      <c r="E37" s="5">
        <v>2.5</v>
      </c>
      <c r="F37" s="5">
        <v>3.8</v>
      </c>
      <c r="G37" s="5">
        <v>6</v>
      </c>
      <c r="H37" s="5">
        <v>8.6999999999999993</v>
      </c>
      <c r="I37" s="5">
        <v>8.8000000000000007</v>
      </c>
      <c r="J37" s="5">
        <v>5.4</v>
      </c>
      <c r="K37" s="5">
        <v>2.6</v>
      </c>
      <c r="L37" s="5">
        <v>1.7</v>
      </c>
      <c r="M37" s="5">
        <v>1.8</v>
      </c>
      <c r="N37" s="5">
        <v>3.5</v>
      </c>
      <c r="O37" s="5">
        <v>5.6</v>
      </c>
      <c r="P37" s="5">
        <v>4.5</v>
      </c>
      <c r="Q37" s="5">
        <v>3.1</v>
      </c>
      <c r="R37" s="5">
        <v>4.5</v>
      </c>
      <c r="S37" s="5">
        <v>6.1</v>
      </c>
      <c r="T37" s="5">
        <v>1.3</v>
      </c>
      <c r="U37" s="5">
        <v>6.1</v>
      </c>
    </row>
    <row r="38" spans="2:21" ht="13.95" x14ac:dyDescent="0.35">
      <c r="B38" s="1" t="s">
        <v>20</v>
      </c>
      <c r="C38" s="5">
        <v>707</v>
      </c>
      <c r="D38" s="5">
        <v>621</v>
      </c>
      <c r="E38" s="5">
        <v>770</v>
      </c>
      <c r="F38" s="5">
        <v>1147</v>
      </c>
      <c r="G38" s="5">
        <v>684</v>
      </c>
      <c r="H38" s="5">
        <v>769</v>
      </c>
      <c r="I38" s="5">
        <v>587</v>
      </c>
      <c r="J38" s="5">
        <v>1216</v>
      </c>
      <c r="K38" s="5">
        <v>651</v>
      </c>
      <c r="L38" s="5">
        <v>569</v>
      </c>
      <c r="M38" s="5">
        <v>950</v>
      </c>
      <c r="N38" s="5">
        <v>589</v>
      </c>
      <c r="O38" s="5">
        <v>715</v>
      </c>
      <c r="P38" s="5">
        <v>611</v>
      </c>
      <c r="Q38" s="5">
        <v>569</v>
      </c>
      <c r="R38" s="5">
        <v>574</v>
      </c>
      <c r="S38" s="5">
        <v>641</v>
      </c>
      <c r="T38" s="5">
        <v>606</v>
      </c>
      <c r="U38" s="5">
        <v>1074</v>
      </c>
    </row>
    <row r="39" spans="2:21" ht="13.95" x14ac:dyDescent="0.35">
      <c r="B39" s="1" t="s">
        <v>21</v>
      </c>
      <c r="C39" s="5">
        <v>2.1</v>
      </c>
      <c r="D39" s="5">
        <v>1.9</v>
      </c>
      <c r="E39" s="5">
        <v>1.6</v>
      </c>
      <c r="F39" s="5">
        <v>3.4</v>
      </c>
      <c r="G39" s="5">
        <v>4</v>
      </c>
      <c r="H39" s="5">
        <v>4.0999999999999996</v>
      </c>
      <c r="I39" s="5">
        <v>7.4</v>
      </c>
      <c r="J39" s="5">
        <v>3.8</v>
      </c>
      <c r="K39" s="5">
        <v>1.9</v>
      </c>
      <c r="L39" s="5">
        <v>1.5</v>
      </c>
      <c r="M39" s="5">
        <v>1</v>
      </c>
      <c r="N39" s="5">
        <v>2</v>
      </c>
      <c r="O39" s="5">
        <v>3.7</v>
      </c>
      <c r="P39" s="5">
        <v>1.6</v>
      </c>
      <c r="Q39" s="5">
        <v>3</v>
      </c>
      <c r="R39" s="5">
        <v>3.5</v>
      </c>
      <c r="S39" s="5">
        <v>2.2999999999999998</v>
      </c>
      <c r="T39" s="5">
        <v>0.7</v>
      </c>
      <c r="U39" s="5">
        <v>4.0999999999999996</v>
      </c>
    </row>
    <row r="40" spans="2:21" x14ac:dyDescent="0.3">
      <c r="B40" s="1" t="s">
        <v>22</v>
      </c>
      <c r="C40" s="5">
        <v>0.49</v>
      </c>
      <c r="D40" s="5">
        <v>0.27</v>
      </c>
      <c r="E40" s="5">
        <v>0.37</v>
      </c>
      <c r="F40" s="5">
        <v>0.37</v>
      </c>
      <c r="G40" s="5">
        <v>0.57999999999999996</v>
      </c>
      <c r="H40" s="5">
        <v>0.97</v>
      </c>
      <c r="I40" s="5">
        <v>0.63</v>
      </c>
      <c r="J40" s="5">
        <v>0.88</v>
      </c>
      <c r="K40" s="5">
        <v>0.44</v>
      </c>
      <c r="L40" s="5">
        <v>0.3</v>
      </c>
      <c r="M40" s="5">
        <v>0.16</v>
      </c>
      <c r="N40" s="5">
        <v>0.33</v>
      </c>
      <c r="O40" s="5">
        <v>0.51</v>
      </c>
      <c r="P40" s="5">
        <v>0.43</v>
      </c>
      <c r="Q40" s="5">
        <v>0.49</v>
      </c>
      <c r="R40" s="5">
        <v>0.37</v>
      </c>
      <c r="S40" s="5">
        <v>0.56999999999999995</v>
      </c>
      <c r="T40" s="5">
        <v>0.21</v>
      </c>
      <c r="U40" s="5">
        <v>0.54</v>
      </c>
    </row>
    <row r="41" spans="2:21" x14ac:dyDescent="0.3">
      <c r="B41" s="1" t="s">
        <v>23</v>
      </c>
      <c r="C41" s="5">
        <v>8</v>
      </c>
      <c r="D41" s="5">
        <v>8</v>
      </c>
      <c r="E41" s="5">
        <v>9</v>
      </c>
      <c r="F41" s="5">
        <v>9</v>
      </c>
      <c r="G41" s="5">
        <v>13</v>
      </c>
      <c r="H41" s="5">
        <v>14</v>
      </c>
      <c r="I41" s="5">
        <v>11</v>
      </c>
      <c r="J41" s="5">
        <v>11</v>
      </c>
      <c r="K41" s="5">
        <v>9</v>
      </c>
      <c r="L41" s="5">
        <v>7</v>
      </c>
      <c r="M41" s="5" t="s">
        <v>58</v>
      </c>
      <c r="N41" s="5">
        <v>9</v>
      </c>
      <c r="O41" s="5">
        <v>10</v>
      </c>
      <c r="P41" s="5">
        <v>5</v>
      </c>
      <c r="Q41" s="5">
        <v>11</v>
      </c>
      <c r="R41" s="5">
        <v>3</v>
      </c>
      <c r="S41" s="5">
        <v>6</v>
      </c>
      <c r="T41" s="5">
        <v>7</v>
      </c>
      <c r="U41" s="5">
        <v>5</v>
      </c>
    </row>
    <row r="42" spans="2:21" x14ac:dyDescent="0.3">
      <c r="B42" s="1" t="s">
        <v>24</v>
      </c>
      <c r="C42" s="5">
        <v>7.24</v>
      </c>
      <c r="D42" s="5">
        <v>4.29</v>
      </c>
      <c r="E42" s="5">
        <v>5.26</v>
      </c>
      <c r="F42" s="5">
        <v>5.23</v>
      </c>
      <c r="G42" s="5">
        <v>7.14</v>
      </c>
      <c r="H42" s="5">
        <v>8.7100000000000009</v>
      </c>
      <c r="I42" s="5">
        <v>7.69</v>
      </c>
      <c r="J42" s="5">
        <v>14</v>
      </c>
      <c r="K42" s="5">
        <v>6.05</v>
      </c>
      <c r="L42" s="5">
        <v>4.67</v>
      </c>
      <c r="M42" s="5">
        <v>2.71</v>
      </c>
      <c r="N42" s="5">
        <v>3.77</v>
      </c>
      <c r="O42" s="5">
        <v>5.85</v>
      </c>
      <c r="P42" s="5">
        <v>5</v>
      </c>
      <c r="Q42" s="5">
        <v>5.0199999999999996</v>
      </c>
      <c r="R42" s="5">
        <v>3.9</v>
      </c>
      <c r="S42" s="5">
        <v>5.97</v>
      </c>
      <c r="T42" s="5">
        <v>3.23</v>
      </c>
      <c r="U42" s="5">
        <v>3.35</v>
      </c>
    </row>
    <row r="43" spans="2:21" x14ac:dyDescent="0.3">
      <c r="B43" s="1" t="s">
        <v>25</v>
      </c>
      <c r="C43" s="5">
        <v>2.27</v>
      </c>
      <c r="D43" s="5">
        <v>1.2</v>
      </c>
      <c r="E43" s="5">
        <v>2.39</v>
      </c>
      <c r="F43" s="5">
        <v>3.68</v>
      </c>
      <c r="G43" s="5">
        <v>3.72</v>
      </c>
      <c r="H43" s="5">
        <v>3.47</v>
      </c>
      <c r="I43" s="5">
        <v>3.05</v>
      </c>
      <c r="J43" s="5">
        <v>2.89</v>
      </c>
      <c r="K43" s="5">
        <v>1.58</v>
      </c>
      <c r="L43" s="5">
        <v>3.95</v>
      </c>
      <c r="M43" s="5">
        <v>0.93</v>
      </c>
      <c r="N43" s="5">
        <v>3.42</v>
      </c>
      <c r="O43" s="5">
        <v>1.56</v>
      </c>
      <c r="P43" s="5">
        <v>4.12</v>
      </c>
      <c r="Q43" s="5">
        <v>2.99</v>
      </c>
      <c r="R43" s="5">
        <v>1.39</v>
      </c>
      <c r="S43" s="5">
        <v>5.9</v>
      </c>
      <c r="T43" s="5">
        <v>5.26</v>
      </c>
      <c r="U43" s="5">
        <v>1.59</v>
      </c>
    </row>
    <row r="44" spans="2:21" x14ac:dyDescent="0.3">
      <c r="B44" s="1" t="s">
        <v>26</v>
      </c>
      <c r="C44" s="5">
        <v>3.5</v>
      </c>
      <c r="D44" s="5">
        <v>3.1</v>
      </c>
      <c r="E44" s="5">
        <v>6.3</v>
      </c>
      <c r="F44" s="5">
        <v>3.5</v>
      </c>
      <c r="G44" s="5">
        <v>4.8</v>
      </c>
      <c r="H44" s="5">
        <v>4.9000000000000004</v>
      </c>
      <c r="I44" s="5">
        <v>3</v>
      </c>
      <c r="J44" s="5">
        <v>12.4</v>
      </c>
      <c r="K44" s="5">
        <v>12.8</v>
      </c>
      <c r="L44" s="5">
        <v>4.0999999999999996</v>
      </c>
      <c r="M44" s="5">
        <v>0.8</v>
      </c>
      <c r="N44" s="5">
        <v>1.5</v>
      </c>
      <c r="O44" s="5">
        <v>2</v>
      </c>
      <c r="P44" s="5">
        <v>1.2</v>
      </c>
      <c r="Q44" s="5">
        <v>2.6</v>
      </c>
      <c r="R44" s="5">
        <v>1</v>
      </c>
      <c r="S44" s="5">
        <v>1.2</v>
      </c>
      <c r="T44" s="5">
        <v>3</v>
      </c>
      <c r="U44" s="5">
        <v>1.3</v>
      </c>
    </row>
    <row r="45" spans="2:21" x14ac:dyDescent="0.3">
      <c r="B45" s="1" t="s">
        <v>27</v>
      </c>
      <c r="C45" s="5">
        <v>18.899999999999999</v>
      </c>
      <c r="D45" s="5">
        <v>11.7</v>
      </c>
      <c r="E45" s="5">
        <v>19.2</v>
      </c>
      <c r="F45" s="5">
        <v>20.5</v>
      </c>
      <c r="G45" s="5">
        <v>27.2</v>
      </c>
      <c r="H45" s="5">
        <v>36.200000000000003</v>
      </c>
      <c r="I45" s="5">
        <v>25.7</v>
      </c>
      <c r="J45" s="5">
        <v>33.700000000000003</v>
      </c>
      <c r="K45" s="5">
        <v>17</v>
      </c>
      <c r="L45" s="5">
        <v>20</v>
      </c>
      <c r="M45" s="5">
        <v>9.15</v>
      </c>
      <c r="N45" s="5">
        <v>18</v>
      </c>
      <c r="O45" s="5">
        <v>17.3</v>
      </c>
      <c r="P45" s="5">
        <v>21.3</v>
      </c>
      <c r="Q45" s="5">
        <v>25.1</v>
      </c>
      <c r="R45" s="5">
        <v>17.399999999999999</v>
      </c>
      <c r="S45" s="5">
        <v>29.1</v>
      </c>
      <c r="T45" s="5">
        <v>18.2</v>
      </c>
      <c r="U45" s="5">
        <v>23.9</v>
      </c>
    </row>
    <row r="46" spans="2:21" x14ac:dyDescent="0.3">
      <c r="B46" s="1" t="s">
        <v>28</v>
      </c>
      <c r="C46" s="5">
        <v>35.799999999999997</v>
      </c>
      <c r="D46" s="5">
        <v>22.5</v>
      </c>
      <c r="E46" s="5">
        <v>36.700000000000003</v>
      </c>
      <c r="F46" s="5">
        <v>39.799999999999997</v>
      </c>
      <c r="G46" s="5">
        <v>52.6</v>
      </c>
      <c r="H46" s="5">
        <v>67.099999999999994</v>
      </c>
      <c r="I46" s="5">
        <v>49.6</v>
      </c>
      <c r="J46" s="5">
        <v>67.599999999999994</v>
      </c>
      <c r="K46" s="5">
        <v>33.799999999999997</v>
      </c>
      <c r="L46" s="5">
        <v>34</v>
      </c>
      <c r="M46" s="5">
        <v>16.899999999999999</v>
      </c>
      <c r="N46" s="5">
        <v>31.1</v>
      </c>
      <c r="O46" s="5">
        <v>34.9</v>
      </c>
      <c r="P46" s="5">
        <v>38.4</v>
      </c>
      <c r="Q46" s="5">
        <v>45</v>
      </c>
      <c r="R46" s="5">
        <v>35.200000000000003</v>
      </c>
      <c r="S46" s="5">
        <v>51.6</v>
      </c>
      <c r="T46" s="5">
        <v>27.4</v>
      </c>
      <c r="U46" s="5">
        <v>46</v>
      </c>
    </row>
    <row r="47" spans="2:21" x14ac:dyDescent="0.3">
      <c r="B47" s="1" t="s">
        <v>29</v>
      </c>
      <c r="C47" s="5">
        <v>4.07</v>
      </c>
      <c r="D47" s="5">
        <v>2.52</v>
      </c>
      <c r="E47" s="5">
        <v>4.34</v>
      </c>
      <c r="F47" s="5">
        <v>4.13</v>
      </c>
      <c r="G47" s="5">
        <v>6.25</v>
      </c>
      <c r="H47" s="5">
        <v>7.37</v>
      </c>
      <c r="I47" s="5">
        <v>5.61</v>
      </c>
      <c r="J47" s="5">
        <v>8.06</v>
      </c>
      <c r="K47" s="5">
        <v>4.01</v>
      </c>
      <c r="L47" s="5">
        <v>4.1500000000000004</v>
      </c>
      <c r="M47" s="5">
        <v>2.08</v>
      </c>
      <c r="N47" s="5">
        <v>3.97</v>
      </c>
      <c r="O47" s="5">
        <v>4.01</v>
      </c>
      <c r="P47" s="5">
        <v>4.68</v>
      </c>
      <c r="Q47" s="5">
        <v>5.49</v>
      </c>
      <c r="R47" s="5">
        <v>4.53</v>
      </c>
      <c r="S47" s="5">
        <v>6.36</v>
      </c>
      <c r="T47" s="5">
        <v>3.47</v>
      </c>
      <c r="U47" s="5">
        <v>5.91</v>
      </c>
    </row>
    <row r="48" spans="2:21" x14ac:dyDescent="0.3">
      <c r="B48" s="1" t="s">
        <v>30</v>
      </c>
      <c r="C48" s="5">
        <v>14.6</v>
      </c>
      <c r="D48" s="5">
        <v>9.27</v>
      </c>
      <c r="E48" s="5">
        <v>15.6</v>
      </c>
      <c r="F48" s="5">
        <v>15.5</v>
      </c>
      <c r="G48" s="5">
        <v>24</v>
      </c>
      <c r="H48" s="5">
        <v>25.9</v>
      </c>
      <c r="I48" s="5">
        <v>20.9</v>
      </c>
      <c r="J48" s="5">
        <v>29.4</v>
      </c>
      <c r="K48" s="5">
        <v>14</v>
      </c>
      <c r="L48" s="5">
        <v>15</v>
      </c>
      <c r="M48" s="5">
        <v>7.21</v>
      </c>
      <c r="N48" s="5">
        <v>14.7</v>
      </c>
      <c r="O48" s="5">
        <v>15</v>
      </c>
      <c r="P48" s="5">
        <v>17.8</v>
      </c>
      <c r="Q48" s="5">
        <v>18.5</v>
      </c>
      <c r="R48" s="5">
        <v>17.5</v>
      </c>
      <c r="S48" s="5">
        <v>23</v>
      </c>
      <c r="T48" s="5">
        <v>12.8</v>
      </c>
      <c r="U48" s="5">
        <v>23.5</v>
      </c>
    </row>
    <row r="49" spans="2:21" x14ac:dyDescent="0.3">
      <c r="B49" s="1" t="s">
        <v>31</v>
      </c>
      <c r="C49" s="5">
        <v>2.88</v>
      </c>
      <c r="D49" s="5">
        <v>1.81</v>
      </c>
      <c r="E49" s="5">
        <v>3.19</v>
      </c>
      <c r="F49" s="5">
        <v>2.97</v>
      </c>
      <c r="G49" s="5">
        <v>5.13</v>
      </c>
      <c r="H49" s="5">
        <v>4.2699999999999996</v>
      </c>
      <c r="I49" s="5">
        <v>3.99</v>
      </c>
      <c r="J49" s="5">
        <v>5.81</v>
      </c>
      <c r="K49" s="5">
        <v>3.01</v>
      </c>
      <c r="L49" s="5">
        <v>2.97</v>
      </c>
      <c r="M49" s="5">
        <v>1.53</v>
      </c>
      <c r="N49" s="5">
        <v>3.08</v>
      </c>
      <c r="O49" s="5">
        <v>3.29</v>
      </c>
      <c r="P49" s="5">
        <v>3.69</v>
      </c>
      <c r="Q49" s="5">
        <v>3.73</v>
      </c>
      <c r="R49" s="5">
        <v>3.68</v>
      </c>
      <c r="S49" s="5">
        <v>4.3499999999999996</v>
      </c>
      <c r="T49" s="5">
        <v>2.64</v>
      </c>
      <c r="U49" s="5">
        <v>4.54</v>
      </c>
    </row>
    <row r="50" spans="2:21" x14ac:dyDescent="0.3">
      <c r="B50" s="1" t="s">
        <v>32</v>
      </c>
      <c r="C50" s="5">
        <v>0.70399999999999996</v>
      </c>
      <c r="D50" s="5">
        <v>0.50800000000000001</v>
      </c>
      <c r="E50" s="5">
        <v>0.85399999999999998</v>
      </c>
      <c r="F50" s="5">
        <v>0.79100000000000004</v>
      </c>
      <c r="G50" s="5">
        <v>1.37</v>
      </c>
      <c r="H50" s="5">
        <v>1.06</v>
      </c>
      <c r="I50" s="5">
        <v>0.88500000000000001</v>
      </c>
      <c r="J50" s="5">
        <v>1.03</v>
      </c>
      <c r="K50" s="5">
        <v>0.76300000000000001</v>
      </c>
      <c r="L50" s="5">
        <v>0.77600000000000002</v>
      </c>
      <c r="M50" s="5">
        <v>0.61799999999999999</v>
      </c>
      <c r="N50" s="5">
        <v>0.92100000000000004</v>
      </c>
      <c r="O50" s="5">
        <v>0.92700000000000005</v>
      </c>
      <c r="P50" s="5">
        <v>0.96699999999999997</v>
      </c>
      <c r="Q50" s="5">
        <v>0.90900000000000003</v>
      </c>
      <c r="R50" s="5">
        <v>1.0900000000000001</v>
      </c>
      <c r="S50" s="5">
        <v>1.1299999999999999</v>
      </c>
      <c r="T50" s="5">
        <v>0.80500000000000005</v>
      </c>
      <c r="U50" s="5">
        <v>1.43</v>
      </c>
    </row>
    <row r="51" spans="2:21" x14ac:dyDescent="0.3">
      <c r="B51" s="1" t="s">
        <v>33</v>
      </c>
      <c r="C51" s="5">
        <v>2.44</v>
      </c>
      <c r="D51" s="5">
        <v>1.71</v>
      </c>
      <c r="E51" s="5">
        <v>3.02</v>
      </c>
      <c r="F51" s="5">
        <v>2.56</v>
      </c>
      <c r="G51" s="5">
        <v>4.4800000000000004</v>
      </c>
      <c r="H51" s="5">
        <v>3.44</v>
      </c>
      <c r="I51" s="5">
        <v>3.38</v>
      </c>
      <c r="J51" s="5">
        <v>4.76</v>
      </c>
      <c r="K51" s="5">
        <v>3.02</v>
      </c>
      <c r="L51" s="5">
        <v>2.4500000000000002</v>
      </c>
      <c r="M51" s="5">
        <v>1.44</v>
      </c>
      <c r="N51" s="5">
        <v>2.96</v>
      </c>
      <c r="O51" s="5">
        <v>2.85</v>
      </c>
      <c r="P51" s="5">
        <v>3.73</v>
      </c>
      <c r="Q51" s="5">
        <v>3.44</v>
      </c>
      <c r="R51" s="5">
        <v>3.28</v>
      </c>
      <c r="S51" s="5">
        <v>4.4000000000000004</v>
      </c>
      <c r="T51" s="5">
        <v>2.35</v>
      </c>
      <c r="U51" s="5">
        <v>3.91</v>
      </c>
    </row>
    <row r="52" spans="2:21" x14ac:dyDescent="0.3">
      <c r="B52" s="1" t="s">
        <v>34</v>
      </c>
      <c r="C52" s="5">
        <v>0.4</v>
      </c>
      <c r="D52" s="5">
        <v>0.27</v>
      </c>
      <c r="E52" s="5">
        <v>0.46</v>
      </c>
      <c r="F52" s="5">
        <v>0.37</v>
      </c>
      <c r="G52" s="5">
        <v>0.66</v>
      </c>
      <c r="H52" s="5">
        <v>0.5</v>
      </c>
      <c r="I52" s="5">
        <v>0.46</v>
      </c>
      <c r="J52" s="5">
        <v>0.72</v>
      </c>
      <c r="K52" s="5">
        <v>0.48</v>
      </c>
      <c r="L52" s="5">
        <v>0.42</v>
      </c>
      <c r="M52" s="5">
        <v>0.22</v>
      </c>
      <c r="N52" s="5">
        <v>0.47</v>
      </c>
      <c r="O52" s="5">
        <v>0.5</v>
      </c>
      <c r="P52" s="5">
        <v>0.56999999999999995</v>
      </c>
      <c r="Q52" s="5">
        <v>0.53</v>
      </c>
      <c r="R52" s="5">
        <v>0.52</v>
      </c>
      <c r="S52" s="5">
        <v>0.69</v>
      </c>
      <c r="T52" s="5">
        <v>0.4</v>
      </c>
      <c r="U52" s="5">
        <v>0.57999999999999996</v>
      </c>
    </row>
    <row r="53" spans="2:21" x14ac:dyDescent="0.3">
      <c r="B53" s="1" t="s">
        <v>35</v>
      </c>
      <c r="C53" s="5">
        <v>2.36</v>
      </c>
      <c r="D53" s="5">
        <v>1.62</v>
      </c>
      <c r="E53" s="5">
        <v>2.66</v>
      </c>
      <c r="F53" s="5">
        <v>2.2000000000000002</v>
      </c>
      <c r="G53" s="5">
        <v>3.86</v>
      </c>
      <c r="H53" s="5">
        <v>2.71</v>
      </c>
      <c r="I53" s="5">
        <v>2.6</v>
      </c>
      <c r="J53" s="5">
        <v>4.17</v>
      </c>
      <c r="K53" s="5">
        <v>2.82</v>
      </c>
      <c r="L53" s="5">
        <v>2.41</v>
      </c>
      <c r="M53" s="5">
        <v>1.32</v>
      </c>
      <c r="N53" s="5">
        <v>2.75</v>
      </c>
      <c r="O53" s="5">
        <v>3.06</v>
      </c>
      <c r="P53" s="5">
        <v>3.3</v>
      </c>
      <c r="Q53" s="5">
        <v>2.89</v>
      </c>
      <c r="R53" s="5">
        <v>2.93</v>
      </c>
      <c r="S53" s="5">
        <v>4.01</v>
      </c>
      <c r="T53" s="5">
        <v>2.4500000000000002</v>
      </c>
      <c r="U53" s="5">
        <v>3.35</v>
      </c>
    </row>
    <row r="54" spans="2:21" x14ac:dyDescent="0.3">
      <c r="B54" s="1" t="s">
        <v>36</v>
      </c>
      <c r="C54" s="5">
        <v>0.49</v>
      </c>
      <c r="D54" s="5">
        <v>0.32</v>
      </c>
      <c r="E54" s="5">
        <v>0.56000000000000005</v>
      </c>
      <c r="F54" s="5">
        <v>0.46</v>
      </c>
      <c r="G54" s="5">
        <v>0.69</v>
      </c>
      <c r="H54" s="5">
        <v>0.48</v>
      </c>
      <c r="I54" s="5">
        <v>0.54</v>
      </c>
      <c r="J54" s="5">
        <v>0.83</v>
      </c>
      <c r="K54" s="5">
        <v>0.51</v>
      </c>
      <c r="L54" s="5">
        <v>0.47</v>
      </c>
      <c r="M54" s="5">
        <v>0.26</v>
      </c>
      <c r="N54" s="5">
        <v>0.54</v>
      </c>
      <c r="O54" s="5">
        <v>0.6</v>
      </c>
      <c r="P54" s="5">
        <v>0.66</v>
      </c>
      <c r="Q54" s="5">
        <v>0.55000000000000004</v>
      </c>
      <c r="R54" s="5">
        <v>0.59</v>
      </c>
      <c r="S54" s="5">
        <v>0.79</v>
      </c>
      <c r="T54" s="5">
        <v>0.45</v>
      </c>
      <c r="U54" s="5">
        <v>0.64</v>
      </c>
    </row>
    <row r="55" spans="2:21" x14ac:dyDescent="0.3">
      <c r="B55" s="1" t="s">
        <v>37</v>
      </c>
      <c r="C55" s="5">
        <v>1.51</v>
      </c>
      <c r="D55" s="5">
        <v>0.91</v>
      </c>
      <c r="E55" s="5">
        <v>1.64</v>
      </c>
      <c r="F55" s="5">
        <v>1.3</v>
      </c>
      <c r="G55" s="5">
        <v>1.92</v>
      </c>
      <c r="H55" s="5">
        <v>1.25</v>
      </c>
      <c r="I55" s="5">
        <v>1.57</v>
      </c>
      <c r="J55" s="5">
        <v>2.42</v>
      </c>
      <c r="K55" s="5">
        <v>1.43</v>
      </c>
      <c r="L55" s="5">
        <v>1.5</v>
      </c>
      <c r="M55" s="5">
        <v>0.79</v>
      </c>
      <c r="N55" s="5">
        <v>1.63</v>
      </c>
      <c r="O55" s="5">
        <v>1.83</v>
      </c>
      <c r="P55" s="5">
        <v>1.95</v>
      </c>
      <c r="Q55" s="5">
        <v>1.61</v>
      </c>
      <c r="R55" s="5">
        <v>1.77</v>
      </c>
      <c r="S55" s="5">
        <v>2.27</v>
      </c>
      <c r="T55" s="5">
        <v>1.28</v>
      </c>
      <c r="U55" s="5">
        <v>1.85</v>
      </c>
    </row>
    <row r="56" spans="2:21" x14ac:dyDescent="0.3">
      <c r="B56" s="1" t="s">
        <v>38</v>
      </c>
      <c r="C56" s="5">
        <v>0.22700000000000001</v>
      </c>
      <c r="D56" s="5">
        <v>0.13500000000000001</v>
      </c>
      <c r="E56" s="5">
        <v>0.23400000000000001</v>
      </c>
      <c r="F56" s="5">
        <v>0.183</v>
      </c>
      <c r="G56" s="5">
        <v>0.27</v>
      </c>
      <c r="H56" s="5">
        <v>0.17100000000000001</v>
      </c>
      <c r="I56" s="5">
        <v>0.23</v>
      </c>
      <c r="J56" s="5">
        <v>0.36699999999999999</v>
      </c>
      <c r="K56" s="5">
        <v>0.21299999999999999</v>
      </c>
      <c r="L56" s="5">
        <v>0.20699999999999999</v>
      </c>
      <c r="M56" s="5">
        <v>0.115</v>
      </c>
      <c r="N56" s="5">
        <v>0.23300000000000001</v>
      </c>
      <c r="O56" s="5">
        <v>0.28699999999999998</v>
      </c>
      <c r="P56" s="5">
        <v>0.28100000000000003</v>
      </c>
      <c r="Q56" s="5">
        <v>0.221</v>
      </c>
      <c r="R56" s="5">
        <v>0.27500000000000002</v>
      </c>
      <c r="S56" s="5">
        <v>0.32400000000000001</v>
      </c>
      <c r="T56" s="5">
        <v>0.191</v>
      </c>
      <c r="U56" s="5">
        <v>0.26600000000000001</v>
      </c>
    </row>
    <row r="57" spans="2:21" x14ac:dyDescent="0.3">
      <c r="B57" s="1" t="s">
        <v>39</v>
      </c>
      <c r="C57" s="5">
        <v>1.59</v>
      </c>
      <c r="D57" s="5">
        <v>0.84</v>
      </c>
      <c r="E57" s="5">
        <v>1.41</v>
      </c>
      <c r="F57" s="5">
        <v>1.23</v>
      </c>
      <c r="G57" s="5">
        <v>1.61</v>
      </c>
      <c r="H57" s="5">
        <v>1.04</v>
      </c>
      <c r="I57" s="5">
        <v>1.56</v>
      </c>
      <c r="J57" s="5">
        <v>2.58</v>
      </c>
      <c r="K57" s="5">
        <v>1.53</v>
      </c>
      <c r="L57" s="5">
        <v>1.3</v>
      </c>
      <c r="M57" s="5">
        <v>0.76</v>
      </c>
      <c r="N57" s="5">
        <v>1.46</v>
      </c>
      <c r="O57" s="5">
        <v>1.79</v>
      </c>
      <c r="P57" s="5">
        <v>1.85</v>
      </c>
      <c r="Q57" s="5">
        <v>1.5</v>
      </c>
      <c r="R57" s="5">
        <v>1.83</v>
      </c>
      <c r="S57" s="5">
        <v>2.13</v>
      </c>
      <c r="T57" s="5">
        <v>1.2</v>
      </c>
      <c r="U57" s="5">
        <v>1.63</v>
      </c>
    </row>
    <row r="58" spans="2:21" x14ac:dyDescent="0.3">
      <c r="B58" s="1" t="s">
        <v>40</v>
      </c>
      <c r="C58" s="5">
        <v>0.218</v>
      </c>
      <c r="D58" s="5">
        <v>0.13800000000000001</v>
      </c>
      <c r="E58" s="5">
        <v>0.216</v>
      </c>
      <c r="F58" s="5">
        <v>0.18</v>
      </c>
      <c r="G58" s="5">
        <v>0.249</v>
      </c>
      <c r="H58" s="5">
        <v>0.159</v>
      </c>
      <c r="I58" s="5">
        <v>0.24199999999999999</v>
      </c>
      <c r="J58" s="5">
        <v>0.379</v>
      </c>
      <c r="K58" s="5">
        <v>0.22800000000000001</v>
      </c>
      <c r="L58" s="5">
        <v>0.19400000000000001</v>
      </c>
      <c r="M58" s="5">
        <v>0.11600000000000001</v>
      </c>
      <c r="N58" s="5">
        <v>0.221</v>
      </c>
      <c r="O58" s="5">
        <v>0.27800000000000002</v>
      </c>
      <c r="P58" s="5">
        <v>0.26700000000000002</v>
      </c>
      <c r="Q58" s="5">
        <v>0.22</v>
      </c>
      <c r="R58" s="5">
        <v>0.28199999999999997</v>
      </c>
      <c r="S58" s="5">
        <v>0.34100000000000003</v>
      </c>
      <c r="T58" s="5">
        <v>0.17899999999999999</v>
      </c>
      <c r="U58" s="5">
        <v>0.255</v>
      </c>
    </row>
    <row r="59" spans="2:21" x14ac:dyDescent="0.3">
      <c r="B59" s="8" t="s">
        <v>59</v>
      </c>
      <c r="C59" s="5">
        <v>14.519140999999999</v>
      </c>
      <c r="D59" s="5">
        <v>11.407152999999999</v>
      </c>
      <c r="E59" s="5">
        <v>19.457456000000001</v>
      </c>
      <c r="F59" s="5">
        <v>9.5269379999999995</v>
      </c>
      <c r="G59" s="5">
        <v>11.885436</v>
      </c>
      <c r="H59" s="5">
        <v>17.057202</v>
      </c>
      <c r="I59" s="5">
        <v>9.9729910000000004</v>
      </c>
      <c r="J59" s="5">
        <v>9.835547</v>
      </c>
      <c r="K59" s="5">
        <v>17.498919000000001</v>
      </c>
      <c r="L59" s="5">
        <v>21.674230999999999</v>
      </c>
      <c r="M59" s="5">
        <v>14.420405000000001</v>
      </c>
      <c r="N59" s="5">
        <v>28.898973999999999</v>
      </c>
      <c r="O59" s="5">
        <v>33.857008</v>
      </c>
      <c r="P59" s="5">
        <v>39.421666999999999</v>
      </c>
      <c r="Q59" s="5">
        <v>16.166844000000001</v>
      </c>
      <c r="R59" s="5">
        <v>33.322208000000003</v>
      </c>
      <c r="S59" s="5">
        <v>38.271110999999998</v>
      </c>
      <c r="T59" s="5">
        <v>25.873158</v>
      </c>
      <c r="U59" s="5">
        <v>33.657643</v>
      </c>
    </row>
    <row r="60" spans="2:21" x14ac:dyDescent="0.3">
      <c r="B60" s="8" t="s">
        <v>60</v>
      </c>
      <c r="C60" s="5">
        <v>2.4133330000000002</v>
      </c>
      <c r="D60" s="5">
        <v>1.43</v>
      </c>
      <c r="E60" s="5">
        <v>1.753333</v>
      </c>
      <c r="F60" s="5">
        <v>1.743333</v>
      </c>
      <c r="G60" s="5">
        <v>1.19</v>
      </c>
      <c r="H60" s="5">
        <v>1.742</v>
      </c>
      <c r="I60" s="5">
        <v>1.2816669999999999</v>
      </c>
      <c r="J60" s="5">
        <v>4.6666670000000003</v>
      </c>
      <c r="K60" s="5">
        <v>1.5125</v>
      </c>
      <c r="L60" s="5">
        <v>0.77833300000000005</v>
      </c>
      <c r="M60" s="5">
        <v>2.71</v>
      </c>
      <c r="N60" s="5">
        <v>0.377</v>
      </c>
      <c r="O60" s="5">
        <v>0.39</v>
      </c>
      <c r="P60" s="5">
        <v>0.5</v>
      </c>
      <c r="Q60" s="5">
        <v>0.83666700000000005</v>
      </c>
      <c r="R60" s="5">
        <v>0.24374999999999999</v>
      </c>
      <c r="S60" s="5">
        <v>0.4975</v>
      </c>
      <c r="T60" s="5">
        <v>0.8075</v>
      </c>
      <c r="U60" s="5">
        <v>0.239286</v>
      </c>
    </row>
    <row r="61" spans="2:21" x14ac:dyDescent="0.3">
      <c r="B61" s="8" t="s">
        <v>61</v>
      </c>
      <c r="C61" s="5">
        <v>32.5</v>
      </c>
      <c r="D61" s="5">
        <v>35</v>
      </c>
      <c r="E61" s="5">
        <v>26.666667</v>
      </c>
      <c r="F61" s="5">
        <v>32</v>
      </c>
      <c r="G61" s="5">
        <v>13.75</v>
      </c>
      <c r="H61" s="5">
        <v>22</v>
      </c>
      <c r="I61" s="5">
        <v>32</v>
      </c>
      <c r="J61" s="5">
        <v>25</v>
      </c>
      <c r="K61" s="5">
        <v>20</v>
      </c>
      <c r="L61" s="5">
        <v>20</v>
      </c>
      <c r="M61" s="5">
        <v>50</v>
      </c>
      <c r="N61" s="5">
        <v>9.2307690000000004</v>
      </c>
      <c r="O61" s="5">
        <v>7.7777779999999996</v>
      </c>
      <c r="P61" s="5">
        <v>5</v>
      </c>
      <c r="Q61" s="5">
        <v>43.333333000000003</v>
      </c>
      <c r="R61" s="5">
        <v>5.5555560000000002</v>
      </c>
      <c r="S61" s="5">
        <v>6</v>
      </c>
      <c r="T61" s="5">
        <v>17.142856999999999</v>
      </c>
      <c r="U61" s="5">
        <v>4.3478260000000004</v>
      </c>
    </row>
    <row r="62" spans="2:21" x14ac:dyDescent="0.3">
      <c r="B62" s="8" t="s">
        <v>62</v>
      </c>
      <c r="C62" s="5">
        <v>21.333333</v>
      </c>
      <c r="D62" s="5">
        <v>24</v>
      </c>
      <c r="E62" s="5">
        <v>19</v>
      </c>
      <c r="F62" s="5">
        <v>43</v>
      </c>
      <c r="G62" s="5">
        <v>28.666667</v>
      </c>
      <c r="H62" s="5">
        <v>33.6</v>
      </c>
      <c r="I62" s="5">
        <v>53.5</v>
      </c>
      <c r="J62" s="5">
        <v>42.666666999999997</v>
      </c>
      <c r="K62" s="5">
        <v>18.5</v>
      </c>
      <c r="L62" s="5">
        <v>10.833333</v>
      </c>
      <c r="M62" s="5">
        <v>37</v>
      </c>
      <c r="N62" s="5">
        <v>7.8</v>
      </c>
      <c r="O62" s="5">
        <v>8.1333330000000004</v>
      </c>
      <c r="P62" s="5">
        <v>6.6</v>
      </c>
      <c r="Q62" s="5">
        <v>20.333333</v>
      </c>
      <c r="R62" s="5">
        <v>7.5</v>
      </c>
      <c r="S62" s="5">
        <v>8.25</v>
      </c>
      <c r="T62" s="5">
        <v>9.5</v>
      </c>
      <c r="U62" s="5">
        <v>10</v>
      </c>
    </row>
    <row r="63" spans="2:21" x14ac:dyDescent="0.3">
      <c r="B63" s="8" t="s">
        <v>63</v>
      </c>
      <c r="C63" s="5">
        <v>157.49576300000001</v>
      </c>
      <c r="D63" s="5">
        <v>241.56323499999999</v>
      </c>
      <c r="E63" s="5">
        <v>443.63</v>
      </c>
      <c r="F63" s="5">
        <v>323.41447399999998</v>
      </c>
      <c r="G63" s="5">
        <v>340.71583299999998</v>
      </c>
      <c r="H63" s="5">
        <v>329.38046000000003</v>
      </c>
      <c r="I63" s="5">
        <v>363.78750000000002</v>
      </c>
      <c r="J63" s="5">
        <v>233.13888900000001</v>
      </c>
      <c r="K63" s="5">
        <v>498.046154</v>
      </c>
      <c r="L63" s="5">
        <v>828.72058800000002</v>
      </c>
      <c r="M63" s="5">
        <v>296.419444</v>
      </c>
      <c r="N63" s="5">
        <v>644.03428599999995</v>
      </c>
      <c r="O63" s="5">
        <v>737.599107</v>
      </c>
      <c r="P63" s="5">
        <v>578.18444399999998</v>
      </c>
      <c r="Q63" s="5">
        <v>636.24354800000003</v>
      </c>
      <c r="R63" s="5">
        <v>888.59222199999999</v>
      </c>
      <c r="S63" s="5">
        <v>621.12131099999999</v>
      </c>
      <c r="T63" s="5">
        <v>756.29230800000005</v>
      </c>
      <c r="U63" s="5">
        <v>772.47049200000004</v>
      </c>
    </row>
    <row r="64" spans="2:21" x14ac:dyDescent="0.3">
      <c r="B64" s="8" t="s">
        <v>64</v>
      </c>
      <c r="C64" s="5">
        <v>2.6104970000000001</v>
      </c>
      <c r="D64" s="5">
        <v>2.7272729999999998</v>
      </c>
      <c r="E64" s="5">
        <v>3.6501899999999998</v>
      </c>
      <c r="F64" s="5">
        <v>3.9196939999999998</v>
      </c>
      <c r="G64" s="5">
        <v>3.8095240000000001</v>
      </c>
      <c r="H64" s="5">
        <v>4.156142</v>
      </c>
      <c r="I64" s="5">
        <v>3.3420030000000001</v>
      </c>
      <c r="J64" s="5">
        <v>2.407143</v>
      </c>
      <c r="K64" s="5">
        <v>2.809917</v>
      </c>
      <c r="L64" s="5">
        <v>4.2826550000000001</v>
      </c>
      <c r="M64" s="5">
        <v>3.3763839999999998</v>
      </c>
      <c r="N64" s="5">
        <v>4.7745360000000003</v>
      </c>
      <c r="O64" s="5">
        <v>2.957265</v>
      </c>
      <c r="P64" s="5">
        <v>4.26</v>
      </c>
      <c r="Q64" s="5">
        <v>5</v>
      </c>
      <c r="R64" s="5">
        <v>4.461538</v>
      </c>
      <c r="S64" s="5">
        <v>4.8743720000000001</v>
      </c>
      <c r="T64" s="5">
        <v>5.6346749999999997</v>
      </c>
      <c r="U64" s="5">
        <v>7.134328</v>
      </c>
    </row>
    <row r="65" spans="2:21" x14ac:dyDescent="0.3">
      <c r="B65" s="8" t="s">
        <v>65</v>
      </c>
      <c r="C65" s="5">
        <v>73.37</v>
      </c>
      <c r="D65" s="5">
        <v>45.99</v>
      </c>
      <c r="E65" s="5">
        <v>75.84</v>
      </c>
      <c r="F65" s="5">
        <v>79.930000000000007</v>
      </c>
      <c r="G65" s="5">
        <v>110.05</v>
      </c>
      <c r="H65" s="5">
        <v>136.57</v>
      </c>
      <c r="I65" s="5">
        <v>101.81</v>
      </c>
      <c r="J65" s="5">
        <v>138.76</v>
      </c>
      <c r="K65" s="5">
        <v>68.81</v>
      </c>
      <c r="L65" s="5">
        <v>73.150000000000006</v>
      </c>
      <c r="M65" s="5">
        <v>35.340000000000003</v>
      </c>
      <c r="N65" s="5">
        <v>67.77</v>
      </c>
      <c r="O65" s="5">
        <v>71.209999999999994</v>
      </c>
      <c r="P65" s="5">
        <v>82.18</v>
      </c>
      <c r="Q65" s="5">
        <v>94.09</v>
      </c>
      <c r="R65" s="5">
        <v>74.63</v>
      </c>
      <c r="S65" s="5">
        <v>110.06</v>
      </c>
      <c r="T65" s="5">
        <v>61.87</v>
      </c>
      <c r="U65" s="5">
        <v>99.31</v>
      </c>
    </row>
    <row r="66" spans="2:21" x14ac:dyDescent="0.3">
      <c r="B66" s="8" t="s">
        <v>66</v>
      </c>
      <c r="C66" s="5">
        <v>9.2739999999999991</v>
      </c>
      <c r="D66" s="5">
        <v>6.2380000000000004</v>
      </c>
      <c r="E66" s="5">
        <v>10.744</v>
      </c>
      <c r="F66" s="5">
        <v>9.3510000000000009</v>
      </c>
      <c r="G66" s="5">
        <v>16.190000000000001</v>
      </c>
      <c r="H66" s="5">
        <v>12.46</v>
      </c>
      <c r="I66" s="5">
        <v>11.855</v>
      </c>
      <c r="J66" s="5">
        <v>17.32</v>
      </c>
      <c r="K66" s="5">
        <v>10.603</v>
      </c>
      <c r="L66" s="5">
        <v>9.4960000000000004</v>
      </c>
      <c r="M66" s="5">
        <v>5.3879999999999999</v>
      </c>
      <c r="N66" s="5">
        <v>10.721</v>
      </c>
      <c r="O66" s="5">
        <v>11.227</v>
      </c>
      <c r="P66" s="5">
        <v>12.917</v>
      </c>
      <c r="Q66" s="5">
        <v>12.048999999999999</v>
      </c>
      <c r="R66" s="5">
        <v>12.09</v>
      </c>
      <c r="S66" s="5">
        <v>15.37</v>
      </c>
      <c r="T66" s="5">
        <v>9.0950000000000006</v>
      </c>
      <c r="U66" s="5">
        <v>14.45</v>
      </c>
    </row>
    <row r="67" spans="2:21" x14ac:dyDescent="0.3">
      <c r="B67" s="8" t="s">
        <v>67</v>
      </c>
      <c r="C67" s="5">
        <v>3.5449999999999999</v>
      </c>
      <c r="D67" s="5">
        <v>2.0230000000000001</v>
      </c>
      <c r="E67" s="5">
        <v>3.5</v>
      </c>
      <c r="F67" s="5">
        <v>2.8929999999999998</v>
      </c>
      <c r="G67" s="5">
        <v>4.0490000000000004</v>
      </c>
      <c r="H67" s="5">
        <v>2.62</v>
      </c>
      <c r="I67" s="5">
        <v>3.6019999999999999</v>
      </c>
      <c r="J67" s="5">
        <v>5.7460000000000004</v>
      </c>
      <c r="K67" s="5">
        <v>3.4009999999999998</v>
      </c>
      <c r="L67" s="5">
        <v>3.2010000000000001</v>
      </c>
      <c r="M67" s="5">
        <v>1.7809999999999999</v>
      </c>
      <c r="N67" s="5">
        <v>3.544</v>
      </c>
      <c r="O67" s="5">
        <v>4.1849999999999996</v>
      </c>
      <c r="P67" s="5">
        <v>4.3479999999999999</v>
      </c>
      <c r="Q67" s="5">
        <v>3.5510000000000002</v>
      </c>
      <c r="R67" s="5">
        <v>4.157</v>
      </c>
      <c r="S67" s="5">
        <v>5.0650000000000004</v>
      </c>
      <c r="T67" s="5">
        <v>2.85</v>
      </c>
      <c r="U67" s="5">
        <v>4.0010000000000003</v>
      </c>
    </row>
    <row r="68" spans="2:21" x14ac:dyDescent="0.3">
      <c r="B68" s="8" t="s">
        <v>68</v>
      </c>
      <c r="C68" s="5">
        <v>0.81157599999999996</v>
      </c>
      <c r="D68" s="5">
        <v>0.88241700000000001</v>
      </c>
      <c r="E68" s="5">
        <v>0.84082699999999999</v>
      </c>
      <c r="F68" s="5">
        <v>0.87664900000000001</v>
      </c>
      <c r="G68" s="5">
        <v>0.87331400000000003</v>
      </c>
      <c r="H68" s="5">
        <v>0.84520099999999998</v>
      </c>
      <c r="I68" s="5">
        <v>0.73645499999999997</v>
      </c>
      <c r="J68" s="5">
        <v>0.59853999999999996</v>
      </c>
      <c r="K68" s="5">
        <v>0.773366</v>
      </c>
      <c r="L68" s="5">
        <v>0.87911899999999998</v>
      </c>
      <c r="M68" s="5">
        <v>1.272357</v>
      </c>
      <c r="N68" s="5">
        <v>0.93215000000000003</v>
      </c>
      <c r="O68" s="5">
        <v>0.92513900000000004</v>
      </c>
      <c r="P68" s="5">
        <v>0.79653799999999997</v>
      </c>
      <c r="Q68" s="5">
        <v>0.77549299999999999</v>
      </c>
      <c r="R68" s="5">
        <v>0.95876700000000004</v>
      </c>
      <c r="S68" s="5">
        <v>0.789323</v>
      </c>
      <c r="T68" s="5">
        <v>0.98765999999999998</v>
      </c>
      <c r="U68" s="5">
        <v>1.0372110000000001</v>
      </c>
    </row>
    <row r="69" spans="2:21" x14ac:dyDescent="0.3">
      <c r="B69" s="8" t="s">
        <v>69</v>
      </c>
      <c r="C69" s="5">
        <v>8.0324919999999995</v>
      </c>
      <c r="D69" s="5">
        <v>9.4122229999999991</v>
      </c>
      <c r="E69" s="5">
        <v>9.2016930000000006</v>
      </c>
      <c r="F69" s="5">
        <v>11.262489</v>
      </c>
      <c r="G69" s="5">
        <v>11.416385999999999</v>
      </c>
      <c r="H69" s="5">
        <v>23.521273999999998</v>
      </c>
      <c r="I69" s="5">
        <v>11.132536999999999</v>
      </c>
      <c r="J69" s="5">
        <v>8.8266480000000005</v>
      </c>
      <c r="K69" s="5">
        <v>7.5083260000000003</v>
      </c>
      <c r="L69" s="5">
        <v>10.396143</v>
      </c>
      <c r="M69" s="5">
        <v>8.1356660000000005</v>
      </c>
      <c r="N69" s="5">
        <v>8.331156</v>
      </c>
      <c r="O69" s="5">
        <v>6.5309850000000003</v>
      </c>
      <c r="P69" s="5">
        <v>7.7802490000000004</v>
      </c>
      <c r="Q69" s="5">
        <v>11.307539</v>
      </c>
      <c r="R69" s="5">
        <v>6.4251569999999996</v>
      </c>
      <c r="S69" s="5">
        <v>9.2320679999999999</v>
      </c>
      <c r="T69" s="5">
        <v>10.248865</v>
      </c>
      <c r="U69" s="5">
        <v>9.9082260000000009</v>
      </c>
    </row>
    <row r="70" spans="2:21" x14ac:dyDescent="0.3">
      <c r="B70" s="8" t="s">
        <v>70</v>
      </c>
      <c r="C70" s="5">
        <v>4.1306200000000004</v>
      </c>
      <c r="D70" s="5">
        <v>4.0686770000000001</v>
      </c>
      <c r="E70" s="5">
        <v>3.7884060000000002</v>
      </c>
      <c r="F70" s="5">
        <v>4.3445349999999996</v>
      </c>
      <c r="G70" s="5">
        <v>3.3373170000000001</v>
      </c>
      <c r="H70" s="5">
        <v>5.3361330000000002</v>
      </c>
      <c r="I70" s="5">
        <v>4.0542090000000002</v>
      </c>
      <c r="J70" s="5">
        <v>3.6508980000000002</v>
      </c>
      <c r="K70" s="5">
        <v>3.5549080000000002</v>
      </c>
      <c r="L70" s="5">
        <v>4.2385710000000003</v>
      </c>
      <c r="M70" s="5">
        <v>3.7642250000000002</v>
      </c>
      <c r="N70" s="5">
        <v>3.678474</v>
      </c>
      <c r="O70" s="5">
        <v>3.3097569999999998</v>
      </c>
      <c r="P70" s="5">
        <v>3.6332819999999999</v>
      </c>
      <c r="Q70" s="5">
        <v>4.2355600000000004</v>
      </c>
      <c r="R70" s="5">
        <v>2.976099</v>
      </c>
      <c r="S70" s="5">
        <v>4.210655</v>
      </c>
      <c r="T70" s="5">
        <v>4.3392369999999998</v>
      </c>
      <c r="U70" s="5">
        <v>3.3135080000000001</v>
      </c>
    </row>
    <row r="71" spans="2:21" x14ac:dyDescent="0.3">
      <c r="B71" s="9" t="s">
        <v>71</v>
      </c>
      <c r="C71" s="10">
        <v>1.2437210000000001</v>
      </c>
      <c r="D71" s="10">
        <v>1.6498600000000001</v>
      </c>
      <c r="E71" s="10">
        <v>1.7358739999999999</v>
      </c>
      <c r="F71" s="10">
        <v>1.686806</v>
      </c>
      <c r="G71" s="10">
        <v>2.2551860000000001</v>
      </c>
      <c r="H71" s="10">
        <v>2.6807439999999998</v>
      </c>
      <c r="I71" s="10">
        <v>1.7559910000000001</v>
      </c>
      <c r="J71" s="10">
        <v>1.495263</v>
      </c>
      <c r="K71" s="10">
        <v>1.5997269999999999</v>
      </c>
      <c r="L71" s="10">
        <v>1.527401</v>
      </c>
      <c r="M71" s="10">
        <v>1.535604</v>
      </c>
      <c r="N71" s="10">
        <v>1.643119</v>
      </c>
      <c r="O71" s="10">
        <v>1.2903929999999999</v>
      </c>
      <c r="P71" s="10">
        <v>1.634058</v>
      </c>
      <c r="Q71" s="10">
        <v>1.858649</v>
      </c>
      <c r="R71" s="10">
        <v>1.452623</v>
      </c>
      <c r="S71" s="10">
        <v>1.674185</v>
      </c>
      <c r="T71" s="10">
        <v>1.5871459999999999</v>
      </c>
      <c r="U71" s="10">
        <v>1.9441040000000001</v>
      </c>
    </row>
    <row r="72" spans="2:21" x14ac:dyDescent="0.3">
      <c r="B72" s="4" t="s">
        <v>55</v>
      </c>
    </row>
    <row r="73" spans="2:21" x14ac:dyDescent="0.3">
      <c r="B73" s="14" t="s">
        <v>84</v>
      </c>
    </row>
    <row r="74" spans="2:21" x14ac:dyDescent="0.3">
      <c r="B74" s="4"/>
    </row>
  </sheetData>
  <mergeCells count="1">
    <mergeCell ref="C8:U8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April Leo</cp:lastModifiedBy>
  <cp:lastPrinted>2019-06-27T18:41:33Z</cp:lastPrinted>
  <dcterms:created xsi:type="dcterms:W3CDTF">2019-06-25T18:23:02Z</dcterms:created>
  <dcterms:modified xsi:type="dcterms:W3CDTF">2021-01-08T18:09:09Z</dcterms:modified>
</cp:coreProperties>
</file>