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7809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mfan/Box Sync/My projects/Eolian/2019 submission/Geology/"/>
    </mc:Choice>
  </mc:AlternateContent>
  <bookViews>
    <workbookView xWindow="2280" yWindow="1180" windowWidth="25600" windowHeight="13780" tabRatio="50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P127" i="1" l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6" i="1"/>
  <c r="D15" i="1"/>
  <c r="D14" i="1"/>
  <c r="D13" i="1"/>
  <c r="D12" i="1"/>
  <c r="D11" i="1"/>
  <c r="D10" i="1"/>
  <c r="D9" i="1"/>
  <c r="D8" i="1"/>
  <c r="D7" i="1"/>
  <c r="D6" i="1"/>
</calcChain>
</file>

<file path=xl/sharedStrings.xml><?xml version="1.0" encoding="utf-8"?>
<sst xmlns="http://schemas.openxmlformats.org/spreadsheetml/2006/main" count="201" uniqueCount="200">
  <si>
    <t>WS-10</t>
  </si>
  <si>
    <t>WS-9</t>
  </si>
  <si>
    <t>WS-8</t>
  </si>
  <si>
    <t>WS-7</t>
  </si>
  <si>
    <t>GS 62</t>
  </si>
  <si>
    <t>WS-6</t>
  </si>
  <si>
    <t>WS-5</t>
  </si>
  <si>
    <t>GS 63</t>
  </si>
  <si>
    <t>WS-4</t>
  </si>
  <si>
    <t>WS-3</t>
  </si>
  <si>
    <t>WS-2</t>
  </si>
  <si>
    <t>WS-1</t>
  </si>
  <si>
    <t>GS 64</t>
  </si>
  <si>
    <t>GS 65</t>
  </si>
  <si>
    <t>GS 66</t>
  </si>
  <si>
    <t>GS 67</t>
  </si>
  <si>
    <t>GS 68</t>
  </si>
  <si>
    <t>GS 69</t>
  </si>
  <si>
    <t>GS 70</t>
  </si>
  <si>
    <t>GS 71</t>
  </si>
  <si>
    <t>GS 72</t>
  </si>
  <si>
    <t>GS 73</t>
  </si>
  <si>
    <t>GS 74</t>
  </si>
  <si>
    <t>GS 75</t>
  </si>
  <si>
    <t>GS 76</t>
  </si>
  <si>
    <t>GS 77</t>
  </si>
  <si>
    <t>GS 78</t>
  </si>
  <si>
    <t>GS 79</t>
  </si>
  <si>
    <t>GS 80</t>
  </si>
  <si>
    <t>GS 81</t>
  </si>
  <si>
    <t>GS 82</t>
  </si>
  <si>
    <t>GS 83</t>
  </si>
  <si>
    <t>GS 84</t>
  </si>
  <si>
    <t>GS 85</t>
  </si>
  <si>
    <t>GS 86</t>
  </si>
  <si>
    <t>GS 87</t>
  </si>
  <si>
    <t>GS 88</t>
  </si>
  <si>
    <t>GS 89</t>
  </si>
  <si>
    <t>Sample Name</t>
  </si>
  <si>
    <t>Depth (m)</t>
  </si>
  <si>
    <t>Sample ID</t>
  </si>
  <si>
    <t>Estimated age (Ma)</t>
  </si>
  <si>
    <t>MS (SI/g)</t>
  </si>
  <si>
    <t>Mean (phi)</t>
  </si>
  <si>
    <t>Skewness  (phi)</t>
  </si>
  <si>
    <t>WS Section</t>
  </si>
  <si>
    <t>LTG Section</t>
  </si>
  <si>
    <t>gs118</t>
  </si>
  <si>
    <t>156</t>
  </si>
  <si>
    <t>gs119</t>
  </si>
  <si>
    <t>174</t>
  </si>
  <si>
    <t>gs120</t>
  </si>
  <si>
    <t>186</t>
  </si>
  <si>
    <t>gs121</t>
  </si>
  <si>
    <t>212</t>
  </si>
  <si>
    <t>gs122</t>
  </si>
  <si>
    <t>215</t>
  </si>
  <si>
    <t>gs123</t>
  </si>
  <si>
    <t>346</t>
  </si>
  <si>
    <t>gs124</t>
  </si>
  <si>
    <t>366</t>
  </si>
  <si>
    <t>gs125</t>
  </si>
  <si>
    <t>396</t>
  </si>
  <si>
    <t>gs126</t>
  </si>
  <si>
    <t>405</t>
  </si>
  <si>
    <t>gs127</t>
  </si>
  <si>
    <t>gs128</t>
  </si>
  <si>
    <t>430</t>
  </si>
  <si>
    <t>gs129</t>
  </si>
  <si>
    <t>445</t>
  </si>
  <si>
    <t>gs130</t>
  </si>
  <si>
    <t>460</t>
  </si>
  <si>
    <t>gs131</t>
  </si>
  <si>
    <t>470</t>
  </si>
  <si>
    <t>gs132</t>
  </si>
  <si>
    <t>480</t>
  </si>
  <si>
    <t>gs135</t>
  </si>
  <si>
    <t>490</t>
  </si>
  <si>
    <t>495</t>
  </si>
  <si>
    <t>500</t>
  </si>
  <si>
    <t>gs134</t>
  </si>
  <si>
    <t>510</t>
  </si>
  <si>
    <t>gs136</t>
  </si>
  <si>
    <t>530</t>
  </si>
  <si>
    <t>gs137</t>
  </si>
  <si>
    <t>540</t>
  </si>
  <si>
    <t>gs138</t>
  </si>
  <si>
    <t>550</t>
  </si>
  <si>
    <t>gs139</t>
  </si>
  <si>
    <t>560</t>
  </si>
  <si>
    <t>gs140</t>
  </si>
  <si>
    <t>575</t>
  </si>
  <si>
    <t>gs141</t>
  </si>
  <si>
    <t>600</t>
  </si>
  <si>
    <t>gs142</t>
  </si>
  <si>
    <t>610</t>
  </si>
  <si>
    <t>gs143</t>
  </si>
  <si>
    <t>630</t>
  </si>
  <si>
    <t>gs117</t>
  </si>
  <si>
    <t>645</t>
  </si>
  <si>
    <t>gs144</t>
  </si>
  <si>
    <t>660</t>
  </si>
  <si>
    <t>gs145</t>
  </si>
  <si>
    <t>670</t>
  </si>
  <si>
    <t>gs146</t>
  </si>
  <si>
    <t>680</t>
  </si>
  <si>
    <t>gs147</t>
  </si>
  <si>
    <t>690</t>
  </si>
  <si>
    <t>gs148</t>
  </si>
  <si>
    <t>700</t>
  </si>
  <si>
    <t>gs149</t>
  </si>
  <si>
    <t>gs150</t>
  </si>
  <si>
    <t>720</t>
  </si>
  <si>
    <t>gs133</t>
  </si>
  <si>
    <t>gs6</t>
  </si>
  <si>
    <t>EF Section</t>
  </si>
  <si>
    <t>gs33</t>
  </si>
  <si>
    <t>gs34</t>
  </si>
  <si>
    <t>gs35</t>
  </si>
  <si>
    <t>gs36</t>
  </si>
  <si>
    <t>gs37</t>
  </si>
  <si>
    <t>gs38</t>
  </si>
  <si>
    <t>gs39</t>
  </si>
  <si>
    <t>16.6d</t>
  </si>
  <si>
    <t>gs40</t>
  </si>
  <si>
    <t>gs41</t>
  </si>
  <si>
    <t>gs42</t>
  </si>
  <si>
    <t>gs43</t>
  </si>
  <si>
    <t>gs44</t>
  </si>
  <si>
    <t>gs45</t>
  </si>
  <si>
    <t>gs46</t>
  </si>
  <si>
    <t>gs47</t>
  </si>
  <si>
    <t>gs48</t>
  </si>
  <si>
    <t>gs49</t>
  </si>
  <si>
    <t>gs50</t>
  </si>
  <si>
    <t>gs51</t>
  </si>
  <si>
    <t>gs116</t>
  </si>
  <si>
    <t>LaGarry20-wb+25</t>
  </si>
  <si>
    <t>gs115</t>
  </si>
  <si>
    <t>LaGarry20-wb+20</t>
  </si>
  <si>
    <t>gs114</t>
  </si>
  <si>
    <t>LaGarry20-wb+15</t>
  </si>
  <si>
    <t>gs113</t>
  </si>
  <si>
    <t>LaGarry20-wb+10</t>
  </si>
  <si>
    <t>gs112</t>
  </si>
  <si>
    <t>LaGarry20-wb+5</t>
  </si>
  <si>
    <t>gs108</t>
  </si>
  <si>
    <t>LaGarry20-wb-0</t>
  </si>
  <si>
    <t>gs109</t>
  </si>
  <si>
    <t>LaGarry20-wb-5</t>
  </si>
  <si>
    <t>WB Lag 24-1</t>
  </si>
  <si>
    <t>wb-10</t>
  </si>
  <si>
    <t>LaGarry20-wb-11</t>
  </si>
  <si>
    <t>WB Lag 24-2</t>
  </si>
  <si>
    <t>LaGarry20-wb-15</t>
  </si>
  <si>
    <t>gs110</t>
  </si>
  <si>
    <t>LaGarry20-wb-17</t>
  </si>
  <si>
    <t>WB Lag 24-3</t>
  </si>
  <si>
    <t>gs111</t>
  </si>
  <si>
    <t>LaGarry20-wb-20</t>
  </si>
  <si>
    <t>WB Lag 24-4</t>
  </si>
  <si>
    <t>WB Lag 24-5</t>
  </si>
  <si>
    <t>WB Lag 24-6</t>
  </si>
  <si>
    <t>WB Lag 24-7</t>
  </si>
  <si>
    <t>WB Lag 24-8</t>
  </si>
  <si>
    <t>WB Lag 24-9</t>
  </si>
  <si>
    <t>WB Lag 24-10</t>
  </si>
  <si>
    <t>WB Lag 24-11</t>
  </si>
  <si>
    <t>WB Lag 24-12</t>
  </si>
  <si>
    <t>WB Lag 24-13</t>
  </si>
  <si>
    <t>WB Lag 24-14</t>
  </si>
  <si>
    <t>WB Lag 24-15</t>
  </si>
  <si>
    <t>gs107</t>
  </si>
  <si>
    <t>LaGarry30 ss+24</t>
  </si>
  <si>
    <t>gs106</t>
  </si>
  <si>
    <t>LaGarry30 ss+20</t>
  </si>
  <si>
    <t>gs105</t>
  </si>
  <si>
    <t>LaGarry30 ss+17</t>
  </si>
  <si>
    <t>gs103-104</t>
  </si>
  <si>
    <t>LaGarry30 ss+15</t>
  </si>
  <si>
    <t>LaGarry30 ss+11</t>
  </si>
  <si>
    <t>gs102</t>
  </si>
  <si>
    <t>LaGarry30 ss+7</t>
  </si>
  <si>
    <t>gs101</t>
  </si>
  <si>
    <t>LaGarry30 ss+4</t>
  </si>
  <si>
    <t>gs100-2</t>
  </si>
  <si>
    <t>LaGarry30 ss+1</t>
  </si>
  <si>
    <t>gs100-1</t>
  </si>
  <si>
    <t>LG section</t>
  </si>
  <si>
    <t>Sorting (phi)</t>
  </si>
  <si>
    <t>Kurtosis (Phi)</t>
  </si>
  <si>
    <t>419</t>
  </si>
  <si>
    <t xml:space="preserve">710 </t>
  </si>
  <si>
    <t>wb-12</t>
  </si>
  <si>
    <t>wb-18</t>
  </si>
  <si>
    <t>Raw Grain size data (micrometer)</t>
  </si>
  <si>
    <t>520</t>
  </si>
  <si>
    <r>
      <t xml:space="preserve"> IRM        (10</t>
    </r>
    <r>
      <rPr>
        <vertAlign val="superscript"/>
        <sz val="11"/>
        <rFont val="Arial"/>
      </rPr>
      <t>-4</t>
    </r>
    <r>
      <rPr>
        <sz val="11"/>
        <rFont val="Arial"/>
      </rPr>
      <t>Am</t>
    </r>
    <r>
      <rPr>
        <vertAlign val="superscript"/>
        <sz val="11"/>
        <rFont val="Arial"/>
      </rPr>
      <t>2</t>
    </r>
    <r>
      <rPr>
        <sz val="11"/>
        <rFont val="Arial"/>
      </rPr>
      <t>/g)</t>
    </r>
  </si>
  <si>
    <r>
      <t xml:space="preserve"> ARM       (10</t>
    </r>
    <r>
      <rPr>
        <vertAlign val="superscript"/>
        <sz val="11"/>
        <rFont val="Arial"/>
      </rPr>
      <t>-3</t>
    </r>
    <r>
      <rPr>
        <sz val="11"/>
        <rFont val="Arial"/>
      </rPr>
      <t>Am</t>
    </r>
    <r>
      <rPr>
        <vertAlign val="superscript"/>
        <sz val="11"/>
        <rFont val="Arial"/>
      </rPr>
      <t>2</t>
    </r>
    <r>
      <rPr>
        <sz val="11"/>
        <rFont val="Arial"/>
      </rPr>
      <t>/g)</t>
    </r>
  </si>
  <si>
    <t>Table 1: Data for grain size and rock magnetic properties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</si>
</sst>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"/>
    <numFmt numFmtId="166" formatCode="0.0E+00"/>
  </numFmts>
  <fonts count="9" x14ac:knownFonts="1">
    <font>
      <sz val="12"/>
      <color theme="1"/>
      <name val="Calibri"/>
      <family val="2"/>
      <scheme val="minor"/>
    </font>
    <font>
      <sz val="11"/>
      <name val="Arial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1"/>
      <name val="Arial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vertAlign val="superscript"/>
      <sz val="11"/>
      <name val="Arial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0">
    <xf numFmtId="0" fontId="0" fillId="0" borderId="0" xfId="0"/>
    <xf numFmtId="0" fontId="1" fillId="0" borderId="0" xfId="0" applyFont="1" applyFill="1" applyBorder="1" applyAlignment="1">
      <alignment horizontal="left"/>
    </xf>
    <xf numFmtId="0" fontId="1" fillId="0" borderId="0" xfId="0" applyNumberFormat="1" applyFont="1" applyFill="1" applyBorder="1" applyAlignment="1">
      <alignment horizontal="left"/>
    </xf>
    <xf numFmtId="164" fontId="1" fillId="0" borderId="0" xfId="0" applyNumberFormat="1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165" fontId="1" fillId="0" borderId="0" xfId="0" applyNumberFormat="1" applyFont="1" applyFill="1" applyBorder="1" applyAlignment="1">
      <alignment horizontal="left"/>
    </xf>
    <xf numFmtId="49" fontId="1" fillId="0" borderId="0" xfId="0" applyNumberFormat="1" applyFont="1" applyFill="1" applyBorder="1" applyAlignment="1">
      <alignment horizontal="left"/>
    </xf>
    <xf numFmtId="0" fontId="5" fillId="0" borderId="0" xfId="0" applyFont="1"/>
    <xf numFmtId="166" fontId="1" fillId="0" borderId="0" xfId="0" applyNumberFormat="1" applyFont="1" applyFill="1" applyBorder="1" applyAlignment="1">
      <alignment horizontal="left"/>
    </xf>
    <xf numFmtId="164" fontId="0" fillId="0" borderId="0" xfId="0" applyNumberFormat="1" applyAlignment="1">
      <alignment horizontal="left"/>
    </xf>
    <xf numFmtId="164" fontId="1" fillId="0" borderId="0" xfId="0" applyNumberFormat="1" applyFont="1" applyFill="1" applyBorder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0" xfId="0" applyNumberFormat="1" applyFill="1" applyAlignment="1">
      <alignment horizontal="center"/>
    </xf>
    <xf numFmtId="164" fontId="6" fillId="0" borderId="0" xfId="0" applyNumberFormat="1" applyFont="1" applyAlignment="1">
      <alignment horizontal="center"/>
    </xf>
    <xf numFmtId="0" fontId="1" fillId="0" borderId="0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left"/>
    </xf>
    <xf numFmtId="0" fontId="8" fillId="0" borderId="0" xfId="0" applyFont="1" applyAlignment="1">
      <alignment horizontal="left"/>
    </xf>
    <xf numFmtId="2" fontId="1" fillId="0" borderId="0" xfId="0" applyNumberFormat="1" applyFont="1" applyFill="1" applyBorder="1" applyAlignment="1">
      <alignment horizontal="center" wrapText="1"/>
    </xf>
    <xf numFmtId="2" fontId="0" fillId="0" borderId="0" xfId="0" applyNumberFormat="1" applyAlignment="1">
      <alignment horizontal="center" wrapText="1"/>
    </xf>
    <xf numFmtId="2" fontId="1" fillId="0" borderId="0" xfId="0" applyNumberFormat="1" applyFont="1" applyFill="1" applyBorder="1" applyAlignment="1">
      <alignment horizontal="left" wrapText="1"/>
    </xf>
  </cellXfs>
  <cellStyles count="6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137"/>
  <sheetViews>
    <sheetView tabSelected="1" topLeftCell="AQ1" workbookViewId="0">
      <selection activeCell="L3" sqref="L1:M1048576"/>
    </sheetView>
  </sheetViews>
  <sheetFormatPr baseColWidth="10" defaultRowHeight="14" x14ac:dyDescent="0.15"/>
  <cols>
    <col min="1" max="1" width="13.5" style="1" customWidth="1"/>
    <col min="2" max="2" width="17.1640625" style="1" customWidth="1"/>
    <col min="3" max="3" width="6.1640625" style="1" customWidth="1"/>
    <col min="4" max="4" width="9.33203125" style="1" customWidth="1"/>
    <col min="5" max="5" width="8" style="1" customWidth="1"/>
    <col min="6" max="6" width="11.33203125" style="1" customWidth="1"/>
    <col min="7" max="7" width="10.6640625" style="1" customWidth="1"/>
    <col min="8" max="8" width="8.1640625" style="1" customWidth="1"/>
    <col min="9" max="9" width="7.83203125" style="1" customWidth="1"/>
    <col min="10" max="10" width="9.5" style="1" customWidth="1"/>
    <col min="11" max="11" width="8.33203125" style="1" customWidth="1"/>
    <col min="12" max="73" width="11.1640625" style="1" bestFit="1" customWidth="1"/>
    <col min="74" max="16384" width="10.83203125" style="1"/>
  </cols>
  <sheetData>
    <row r="1" spans="1:73" ht="16" x14ac:dyDescent="0.2">
      <c r="A1" s="15" t="s">
        <v>199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S1" s="16"/>
      <c r="BT1" s="16"/>
      <c r="BU1" s="16"/>
    </row>
    <row r="2" spans="1:73" ht="16" x14ac:dyDescent="0.2">
      <c r="A2" s="14" t="s">
        <v>40</v>
      </c>
      <c r="B2" s="19" t="s">
        <v>38</v>
      </c>
      <c r="C2" s="14" t="s">
        <v>39</v>
      </c>
      <c r="D2" s="14" t="s">
        <v>41</v>
      </c>
      <c r="E2" s="14" t="s">
        <v>42</v>
      </c>
      <c r="F2" s="14" t="s">
        <v>197</v>
      </c>
      <c r="G2" s="14" t="s">
        <v>198</v>
      </c>
      <c r="H2" s="14" t="s">
        <v>43</v>
      </c>
      <c r="I2" s="14" t="s">
        <v>189</v>
      </c>
      <c r="J2" s="14" t="s">
        <v>44</v>
      </c>
      <c r="K2" s="14" t="s">
        <v>190</v>
      </c>
      <c r="L2" s="17" t="s">
        <v>195</v>
      </c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Q2" s="18"/>
      <c r="AR2" s="18"/>
      <c r="AS2" s="18"/>
      <c r="AT2" s="18"/>
      <c r="AU2" s="18"/>
      <c r="AV2" s="18"/>
      <c r="AW2" s="18"/>
      <c r="AX2" s="18"/>
      <c r="AY2" s="18"/>
      <c r="AZ2" s="18"/>
      <c r="BA2" s="18"/>
      <c r="BB2" s="18"/>
      <c r="BC2" s="18"/>
      <c r="BD2" s="18"/>
      <c r="BE2" s="18"/>
      <c r="BF2" s="18"/>
      <c r="BG2" s="18"/>
      <c r="BH2" s="18"/>
      <c r="BI2" s="18"/>
      <c r="BJ2" s="18"/>
      <c r="BK2" s="18"/>
      <c r="BL2" s="18"/>
      <c r="BM2" s="18"/>
      <c r="BN2" s="18"/>
      <c r="BO2" s="18"/>
      <c r="BP2" s="18"/>
      <c r="BQ2" s="18"/>
      <c r="BR2" s="18"/>
      <c r="BS2" s="18"/>
      <c r="BT2" s="18"/>
      <c r="BU2" s="18"/>
    </row>
    <row r="3" spans="1:73" x14ac:dyDescent="0.15">
      <c r="A3" s="14"/>
      <c r="B3" s="19"/>
      <c r="C3" s="14"/>
      <c r="D3" s="14"/>
      <c r="E3" s="14"/>
      <c r="F3" s="14"/>
      <c r="G3" s="14"/>
      <c r="H3" s="14"/>
      <c r="I3" s="14"/>
      <c r="J3" s="14"/>
      <c r="K3" s="14"/>
      <c r="L3" s="5">
        <v>0.44799999999999995</v>
      </c>
      <c r="M3" s="5">
        <v>0.51449999999999996</v>
      </c>
      <c r="N3" s="5">
        <v>0.59050000000000002</v>
      </c>
      <c r="O3" s="5">
        <v>0.67749999999999999</v>
      </c>
      <c r="P3" s="5">
        <v>0.77800000000000002</v>
      </c>
      <c r="Q3" s="5">
        <v>0.89349999999999996</v>
      </c>
      <c r="R3" s="5">
        <v>1.0255000000000001</v>
      </c>
      <c r="S3" s="5">
        <v>1.1775</v>
      </c>
      <c r="T3" s="5">
        <v>1.3519999999999999</v>
      </c>
      <c r="U3" s="5">
        <v>1.5525</v>
      </c>
      <c r="V3" s="5">
        <v>1.7825</v>
      </c>
      <c r="W3" s="5">
        <v>2.0465</v>
      </c>
      <c r="X3" s="5">
        <v>2.35</v>
      </c>
      <c r="Y3" s="5">
        <v>2.698</v>
      </c>
      <c r="Z3" s="5">
        <v>3.0975000000000001</v>
      </c>
      <c r="AA3" s="5">
        <v>3.5564999999999998</v>
      </c>
      <c r="AB3" s="5">
        <v>4.0834999999999999</v>
      </c>
      <c r="AC3" s="5">
        <v>4.6884999999999994</v>
      </c>
      <c r="AD3" s="5">
        <v>5.383</v>
      </c>
      <c r="AE3" s="5">
        <v>6.1805000000000003</v>
      </c>
      <c r="AF3" s="5">
        <v>7.0965000000000007</v>
      </c>
      <c r="AG3" s="5">
        <v>8.1479999999999997</v>
      </c>
      <c r="AH3" s="5">
        <v>9.3550000000000004</v>
      </c>
      <c r="AI3" s="5">
        <v>10.741</v>
      </c>
      <c r="AJ3" s="5">
        <v>12.3325</v>
      </c>
      <c r="AK3" s="5">
        <v>14.1595</v>
      </c>
      <c r="AL3" s="5">
        <v>16.256999999999998</v>
      </c>
      <c r="AM3" s="5">
        <v>18.665500000000002</v>
      </c>
      <c r="AN3" s="5">
        <v>21.430999999999997</v>
      </c>
      <c r="AO3" s="5">
        <v>24.606000000000002</v>
      </c>
      <c r="AP3" s="5">
        <v>28.2515</v>
      </c>
      <c r="AQ3" s="5">
        <v>32.436999999999998</v>
      </c>
      <c r="AR3" s="5">
        <v>37.2425</v>
      </c>
      <c r="AS3" s="5">
        <v>42.760000000000005</v>
      </c>
      <c r="AT3" s="5">
        <v>49.094999999999999</v>
      </c>
      <c r="AU3" s="5">
        <v>56.368499999999997</v>
      </c>
      <c r="AV3" s="5">
        <v>60.256</v>
      </c>
      <c r="AW3" s="5">
        <v>79.433000000000007</v>
      </c>
      <c r="AX3" s="5">
        <v>85.317000000000007</v>
      </c>
      <c r="AY3" s="5">
        <v>97.956999999999994</v>
      </c>
      <c r="AZ3" s="5">
        <v>112.4695</v>
      </c>
      <c r="BA3" s="5">
        <v>129.13200000000001</v>
      </c>
      <c r="BB3" s="5">
        <v>148.26350000000002</v>
      </c>
      <c r="BC3" s="5">
        <v>170.2295</v>
      </c>
      <c r="BD3" s="5">
        <v>195.45</v>
      </c>
      <c r="BE3" s="5">
        <v>224.40649999999999</v>
      </c>
      <c r="BF3" s="5">
        <v>257.65300000000002</v>
      </c>
      <c r="BG3" s="5">
        <v>295.82550000000003</v>
      </c>
      <c r="BH3" s="5">
        <v>339.65300000000002</v>
      </c>
      <c r="BI3" s="5">
        <v>389.9735</v>
      </c>
      <c r="BJ3" s="5">
        <v>497.74950000000001</v>
      </c>
      <c r="BK3" s="5">
        <v>564.08550000000002</v>
      </c>
      <c r="BL3" s="5">
        <v>590.24900000000002</v>
      </c>
      <c r="BM3" s="5">
        <v>677.69650000000001</v>
      </c>
      <c r="BN3" s="5">
        <v>828.1</v>
      </c>
      <c r="BO3" s="5">
        <v>943.34850000000006</v>
      </c>
      <c r="BP3" s="5">
        <v>1025.7055</v>
      </c>
      <c r="BQ3" s="5">
        <v>1177.7015000000001</v>
      </c>
      <c r="BR3" s="5">
        <v>1352.1824999999999</v>
      </c>
      <c r="BS3" s="5">
        <v>1552.5135</v>
      </c>
      <c r="BT3" s="5">
        <v>1782.5239999999999</v>
      </c>
      <c r="BU3" s="5">
        <v>2046.6115</v>
      </c>
    </row>
    <row r="4" spans="1:73" x14ac:dyDescent="0.15">
      <c r="A4" s="4" t="s">
        <v>45</v>
      </c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</row>
    <row r="5" spans="1:73" x14ac:dyDescent="0.15">
      <c r="A5" s="1" t="s">
        <v>0</v>
      </c>
      <c r="B5" s="2">
        <v>40</v>
      </c>
      <c r="C5" s="3">
        <v>81.5</v>
      </c>
      <c r="D5" s="3">
        <v>37.072093023255817</v>
      </c>
      <c r="E5" s="8">
        <v>4.5033137904664793E-5</v>
      </c>
      <c r="F5" s="10">
        <v>6.4269084670996204</v>
      </c>
      <c r="G5" s="10">
        <v>9.5821590491361359</v>
      </c>
      <c r="H5" s="3">
        <v>-6.224617849202164</v>
      </c>
      <c r="I5" s="3">
        <v>1.7136348456802499</v>
      </c>
      <c r="J5" s="3">
        <v>0.50579074111338429</v>
      </c>
      <c r="K5" s="3">
        <v>2.5449780979235026</v>
      </c>
      <c r="L5" s="5">
        <v>7.5078000000000006E-2</v>
      </c>
      <c r="M5" s="5">
        <v>0.20822849999999998</v>
      </c>
      <c r="N5" s="5">
        <v>0.35280999999999996</v>
      </c>
      <c r="O5" s="5">
        <v>0.46598499999999998</v>
      </c>
      <c r="P5" s="5">
        <v>0.57718449999999999</v>
      </c>
      <c r="Q5" s="5">
        <v>0.67755949999999998</v>
      </c>
      <c r="R5" s="5">
        <v>0.78072549999999996</v>
      </c>
      <c r="S5" s="5">
        <v>0.89080899999999996</v>
      </c>
      <c r="T5" s="5">
        <v>1.015795</v>
      </c>
      <c r="U5" s="5">
        <v>1.1545974999999999</v>
      </c>
      <c r="V5" s="5">
        <v>1.3043564999999999</v>
      </c>
      <c r="W5" s="5">
        <v>1.4563805000000001</v>
      </c>
      <c r="X5" s="5">
        <v>1.6053899999999999</v>
      </c>
      <c r="Y5" s="5">
        <v>1.748548</v>
      </c>
      <c r="Z5" s="5">
        <v>1.8851849999999999</v>
      </c>
      <c r="AA5" s="5">
        <v>2.0161305</v>
      </c>
      <c r="AB5" s="5">
        <v>2.1508349999999998</v>
      </c>
      <c r="AC5" s="5">
        <v>2.2727750000000002</v>
      </c>
      <c r="AD5" s="5">
        <v>2.3858684999999999</v>
      </c>
      <c r="AE5" s="5">
        <v>2.5003324999999998</v>
      </c>
      <c r="AF5" s="5">
        <v>2.62507</v>
      </c>
      <c r="AG5" s="5">
        <v>2.7771295</v>
      </c>
      <c r="AH5" s="5">
        <v>2.9670079999999999</v>
      </c>
      <c r="AI5" s="5">
        <v>3.213886</v>
      </c>
      <c r="AJ5" s="5">
        <v>3.5182020000000001</v>
      </c>
      <c r="AK5" s="5">
        <v>3.8888160000000003</v>
      </c>
      <c r="AL5" s="5">
        <v>4.3035560000000004</v>
      </c>
      <c r="AM5" s="5">
        <v>4.7441019999999998</v>
      </c>
      <c r="AN5" s="5">
        <v>5.1584780000000006</v>
      </c>
      <c r="AO5" s="5">
        <v>5.4981255000000004</v>
      </c>
      <c r="AP5" s="5">
        <v>5.6991265000000002</v>
      </c>
      <c r="AQ5" s="5">
        <v>5.7115065000000005</v>
      </c>
      <c r="AR5" s="5">
        <v>5.5016385000000003</v>
      </c>
      <c r="AS5" s="5">
        <v>5.0641634999999994</v>
      </c>
      <c r="AT5" s="5">
        <v>4.4270705000000001</v>
      </c>
      <c r="AU5" s="5">
        <v>3.6500365000000001</v>
      </c>
      <c r="AV5" s="5">
        <v>2.8079169999999998</v>
      </c>
      <c r="AW5" s="5">
        <v>1.99329</v>
      </c>
      <c r="AX5" s="5">
        <v>1.2708059999999999</v>
      </c>
      <c r="AY5" s="5">
        <v>0.70685299999999995</v>
      </c>
      <c r="AZ5" s="5">
        <v>0.30524150000000005</v>
      </c>
      <c r="BA5" s="5">
        <v>9.6758999999999998E-2</v>
      </c>
      <c r="BB5" s="5">
        <v>2.20085E-2</v>
      </c>
      <c r="BC5" s="5">
        <v>0</v>
      </c>
      <c r="BD5" s="5">
        <v>0</v>
      </c>
      <c r="BE5" s="5">
        <v>0</v>
      </c>
      <c r="BF5" s="5">
        <v>0</v>
      </c>
      <c r="BG5" s="5">
        <v>0</v>
      </c>
      <c r="BH5" s="5">
        <v>0</v>
      </c>
      <c r="BI5" s="5">
        <v>0</v>
      </c>
      <c r="BJ5" s="5">
        <v>0</v>
      </c>
      <c r="BK5" s="5">
        <v>0</v>
      </c>
      <c r="BL5" s="5">
        <v>0</v>
      </c>
      <c r="BM5" s="5">
        <v>0</v>
      </c>
      <c r="BN5" s="5">
        <v>0</v>
      </c>
      <c r="BO5" s="5">
        <v>0</v>
      </c>
      <c r="BP5" s="5">
        <v>0</v>
      </c>
      <c r="BQ5" s="5">
        <v>0</v>
      </c>
      <c r="BR5" s="5">
        <v>0</v>
      </c>
      <c r="BS5" s="5">
        <v>0</v>
      </c>
      <c r="BT5" s="5">
        <v>0</v>
      </c>
      <c r="BU5" s="5">
        <v>0</v>
      </c>
    </row>
    <row r="6" spans="1:73" x14ac:dyDescent="0.15">
      <c r="A6" s="1" t="s">
        <v>1</v>
      </c>
      <c r="B6" s="2">
        <v>36</v>
      </c>
      <c r="C6" s="3">
        <v>85.5</v>
      </c>
      <c r="D6" s="3">
        <f t="shared" ref="D6:D16" si="0">D7+(C6-C5)*(1.1/40)</f>
        <v>37.045000000000009</v>
      </c>
      <c r="E6" s="8">
        <v>9.1052592204683175E-6</v>
      </c>
      <c r="F6" s="10">
        <v>0.11105318039624609</v>
      </c>
      <c r="G6" s="10">
        <v>0.23392422662495657</v>
      </c>
      <c r="H6" s="3">
        <v>-5.6112640141350143</v>
      </c>
      <c r="I6" s="3">
        <v>2.158338047843694</v>
      </c>
      <c r="J6" s="3">
        <v>0.20364115072770167</v>
      </c>
      <c r="K6" s="3">
        <v>2.134039397743011</v>
      </c>
      <c r="L6" s="5">
        <v>0</v>
      </c>
      <c r="M6" s="5">
        <v>6.4265749999999996E-2</v>
      </c>
      <c r="N6" s="5">
        <v>0.1670555</v>
      </c>
      <c r="O6" s="5">
        <v>0.29008175000000003</v>
      </c>
      <c r="P6" s="5">
        <v>0.40805374999999999</v>
      </c>
      <c r="Q6" s="5">
        <v>0.54035425000000004</v>
      </c>
      <c r="R6" s="5">
        <v>0.68981324999999993</v>
      </c>
      <c r="S6" s="5">
        <v>0.8586379999999999</v>
      </c>
      <c r="T6" s="5">
        <v>1.04981675</v>
      </c>
      <c r="U6" s="5">
        <v>1.254966</v>
      </c>
      <c r="V6" s="5">
        <v>1.4642255</v>
      </c>
      <c r="W6" s="5">
        <v>1.6605512499999999</v>
      </c>
      <c r="X6" s="5">
        <v>1.83228075</v>
      </c>
      <c r="Y6" s="5">
        <v>1.9722507499999999</v>
      </c>
      <c r="Z6" s="5">
        <v>2.0782542500000001</v>
      </c>
      <c r="AA6" s="5">
        <v>2.1518432499999998</v>
      </c>
      <c r="AB6" s="5">
        <v>2.066093</v>
      </c>
      <c r="AC6" s="5">
        <v>2.1107507500000002</v>
      </c>
      <c r="AD6" s="5">
        <v>2.14584675</v>
      </c>
      <c r="AE6" s="5">
        <v>2.179675</v>
      </c>
      <c r="AF6" s="5">
        <v>2.2194627499999999</v>
      </c>
      <c r="AG6" s="5">
        <v>2.2739582500000002</v>
      </c>
      <c r="AH6" s="5">
        <v>2.3479625</v>
      </c>
      <c r="AI6" s="5">
        <v>2.447759</v>
      </c>
      <c r="AJ6" s="5">
        <v>2.5709584999999997</v>
      </c>
      <c r="AK6" s="5">
        <v>2.718413</v>
      </c>
      <c r="AL6" s="5">
        <v>2.8795070000000003</v>
      </c>
      <c r="AM6" s="5">
        <v>3.0470075000000003</v>
      </c>
      <c r="AN6" s="5">
        <v>3.2032955000000003</v>
      </c>
      <c r="AO6" s="5">
        <v>3.3351907499999998</v>
      </c>
      <c r="AP6" s="5">
        <v>3.4269115000000001</v>
      </c>
      <c r="AQ6" s="5">
        <v>3.4708447499999999</v>
      </c>
      <c r="AR6" s="5">
        <v>3.46568275</v>
      </c>
      <c r="AS6" s="5">
        <v>3.4190507500000002</v>
      </c>
      <c r="AT6" s="5">
        <v>3.3451075000000001</v>
      </c>
      <c r="AU6" s="5">
        <v>3.2609222500000001</v>
      </c>
      <c r="AV6" s="5">
        <v>3.1811685000000001</v>
      </c>
      <c r="AW6" s="5">
        <v>3.1130312499999997</v>
      </c>
      <c r="AX6" s="5">
        <v>3.0560347500000002</v>
      </c>
      <c r="AY6" s="5">
        <v>2.9829675</v>
      </c>
      <c r="AZ6" s="5">
        <v>2.8927120000000004</v>
      </c>
      <c r="BA6" s="5">
        <v>2.7344642499999998</v>
      </c>
      <c r="BB6" s="5">
        <v>2.5185977500000001</v>
      </c>
      <c r="BC6" s="5">
        <v>2.22654475</v>
      </c>
      <c r="BD6" s="5">
        <v>1.8643052500000001</v>
      </c>
      <c r="BE6" s="5">
        <v>1.46658175</v>
      </c>
      <c r="BF6" s="5">
        <v>1.0634695000000001</v>
      </c>
      <c r="BG6" s="5">
        <v>0.70095525000000003</v>
      </c>
      <c r="BH6" s="5">
        <v>0.40022000000000002</v>
      </c>
      <c r="BI6" s="5">
        <v>0.17208499999999999</v>
      </c>
      <c r="BJ6" s="5">
        <v>2.1369249999999999E-2</v>
      </c>
      <c r="BK6" s="5">
        <v>0</v>
      </c>
      <c r="BL6" s="5">
        <v>0</v>
      </c>
      <c r="BM6" s="5">
        <v>0</v>
      </c>
      <c r="BN6" s="5">
        <v>0</v>
      </c>
      <c r="BO6" s="5">
        <v>0</v>
      </c>
      <c r="BP6" s="5">
        <v>0</v>
      </c>
      <c r="BQ6" s="5">
        <v>0</v>
      </c>
      <c r="BR6" s="5">
        <v>0</v>
      </c>
      <c r="BS6" s="5">
        <v>0</v>
      </c>
      <c r="BT6" s="5">
        <v>0</v>
      </c>
      <c r="BU6" s="5">
        <v>0</v>
      </c>
    </row>
    <row r="7" spans="1:73" x14ac:dyDescent="0.15">
      <c r="A7" s="1" t="s">
        <v>2</v>
      </c>
      <c r="B7" s="2">
        <v>31</v>
      </c>
      <c r="C7" s="3">
        <v>90.5</v>
      </c>
      <c r="D7" s="3">
        <f t="shared" si="0"/>
        <v>36.935000000000009</v>
      </c>
      <c r="E7" s="8">
        <v>1.1289739130434783E-5</v>
      </c>
      <c r="F7" s="10">
        <v>0.81811541271000743</v>
      </c>
      <c r="G7" s="10">
        <v>3.4818602386169957</v>
      </c>
      <c r="H7" s="3">
        <v>-5.5579530595932711</v>
      </c>
      <c r="I7" s="3">
        <v>1.9251488422736995</v>
      </c>
      <c r="J7" s="3">
        <v>0.56630253482863957</v>
      </c>
      <c r="K7" s="3">
        <v>2.5763927763210277</v>
      </c>
      <c r="L7" s="5">
        <v>0</v>
      </c>
      <c r="M7" s="5">
        <v>0.108726</v>
      </c>
      <c r="N7" s="5">
        <v>0.204653</v>
      </c>
      <c r="O7" s="5">
        <v>0.30903000000000003</v>
      </c>
      <c r="P7" s="5">
        <v>0.39563949999999998</v>
      </c>
      <c r="Q7" s="5">
        <v>0.48867349999999998</v>
      </c>
      <c r="R7" s="5">
        <v>0.58928350000000007</v>
      </c>
      <c r="S7" s="5">
        <v>0.70480349999999992</v>
      </c>
      <c r="T7" s="5">
        <v>0.84022599999999992</v>
      </c>
      <c r="U7" s="5">
        <v>0.99192649999999993</v>
      </c>
      <c r="V7" s="5">
        <v>1.153618</v>
      </c>
      <c r="W7" s="5">
        <v>1.312757</v>
      </c>
      <c r="X7" s="5">
        <v>1.4606215</v>
      </c>
      <c r="Y7" s="5">
        <v>1.5919780000000001</v>
      </c>
      <c r="Z7" s="5">
        <v>1.7055685</v>
      </c>
      <c r="AA7" s="5">
        <v>1.8034455</v>
      </c>
      <c r="AB7" s="5">
        <v>2.005325</v>
      </c>
      <c r="AC7" s="5">
        <v>2.0540244999999997</v>
      </c>
      <c r="AD7" s="5">
        <v>2.095666</v>
      </c>
      <c r="AE7" s="5">
        <v>2.1389335000000003</v>
      </c>
      <c r="AF7" s="5">
        <v>2.1905644999999998</v>
      </c>
      <c r="AG7" s="5">
        <v>2.2589259999999998</v>
      </c>
      <c r="AH7" s="5">
        <v>2.3479204999999999</v>
      </c>
      <c r="AI7" s="5">
        <v>2.4646889999999999</v>
      </c>
      <c r="AJ7" s="5">
        <v>2.608514</v>
      </c>
      <c r="AK7" s="5">
        <v>2.7856459999999998</v>
      </c>
      <c r="AL7" s="5">
        <v>2.991911</v>
      </c>
      <c r="AM7" s="5">
        <v>3.229975</v>
      </c>
      <c r="AN7" s="5">
        <v>3.4888045000000001</v>
      </c>
      <c r="AO7" s="5">
        <v>3.7608610000000002</v>
      </c>
      <c r="AP7" s="5">
        <v>4.0246080000000006</v>
      </c>
      <c r="AQ7" s="5">
        <v>4.2595884999999996</v>
      </c>
      <c r="AR7" s="5">
        <v>4.4371869999999998</v>
      </c>
      <c r="AS7" s="5">
        <v>4.5308975</v>
      </c>
      <c r="AT7" s="5">
        <v>4.5169344999999996</v>
      </c>
      <c r="AU7" s="5">
        <v>4.3808024999999997</v>
      </c>
      <c r="AV7" s="5">
        <v>4.1208095</v>
      </c>
      <c r="AW7" s="5">
        <v>3.7546900000000001</v>
      </c>
      <c r="AX7" s="5">
        <v>3.3070794999999999</v>
      </c>
      <c r="AY7" s="5">
        <v>2.8223405000000001</v>
      </c>
      <c r="AZ7" s="5">
        <v>2.3268140000000002</v>
      </c>
      <c r="BA7" s="5">
        <v>1.8689024999999999</v>
      </c>
      <c r="BB7" s="5">
        <v>1.4378679999999999</v>
      </c>
      <c r="BC7" s="5">
        <v>1.0858219999999998</v>
      </c>
      <c r="BD7" s="5">
        <v>0.77719150000000004</v>
      </c>
      <c r="BE7" s="5">
        <v>0.54456450000000001</v>
      </c>
      <c r="BF7" s="5">
        <v>0.3488945</v>
      </c>
      <c r="BG7" s="5">
        <v>0.20419499999999999</v>
      </c>
      <c r="BH7" s="5">
        <v>8.9091500000000004E-2</v>
      </c>
      <c r="BI7" s="5">
        <v>1.53615E-2</v>
      </c>
      <c r="BJ7" s="5">
        <v>0</v>
      </c>
      <c r="BK7" s="5">
        <v>0</v>
      </c>
      <c r="BL7" s="5">
        <v>0</v>
      </c>
      <c r="BM7" s="5">
        <v>0</v>
      </c>
      <c r="BN7" s="5">
        <v>0</v>
      </c>
      <c r="BO7" s="5">
        <v>0</v>
      </c>
      <c r="BP7" s="5">
        <v>0</v>
      </c>
      <c r="BQ7" s="5">
        <v>0</v>
      </c>
      <c r="BR7" s="5">
        <v>0</v>
      </c>
      <c r="BS7" s="5">
        <v>0</v>
      </c>
      <c r="BT7" s="5">
        <v>0</v>
      </c>
      <c r="BU7" s="5">
        <v>0</v>
      </c>
    </row>
    <row r="8" spans="1:73" x14ac:dyDescent="0.15">
      <c r="A8" s="1" t="s">
        <v>3</v>
      </c>
      <c r="B8" s="2">
        <v>26</v>
      </c>
      <c r="C8" s="3">
        <v>95.5</v>
      </c>
      <c r="D8" s="3">
        <f t="shared" si="0"/>
        <v>36.797500000000007</v>
      </c>
      <c r="E8" s="8">
        <v>6.9398773006134963E-6</v>
      </c>
      <c r="F8" s="10">
        <v>0.1704050522648084</v>
      </c>
      <c r="G8" s="10">
        <v>0.70412311265969807</v>
      </c>
      <c r="H8" s="3">
        <v>-5.782901855674484</v>
      </c>
      <c r="I8" s="3">
        <v>1.9471379650570602</v>
      </c>
      <c r="J8" s="3">
        <v>1.8265814462631813E-2</v>
      </c>
      <c r="K8" s="3">
        <v>2.9280909048694084</v>
      </c>
      <c r="L8" s="5">
        <v>0</v>
      </c>
      <c r="M8" s="5">
        <v>6.6466999999999998E-2</v>
      </c>
      <c r="N8" s="5">
        <v>0.14296349999999999</v>
      </c>
      <c r="O8" s="5">
        <v>0.2318635</v>
      </c>
      <c r="P8" s="5">
        <v>0.30747849999999999</v>
      </c>
      <c r="Q8" s="5">
        <v>0.39515699999999998</v>
      </c>
      <c r="R8" s="5">
        <v>0.49940249999999997</v>
      </c>
      <c r="S8" s="5">
        <v>0.63040150000000006</v>
      </c>
      <c r="T8" s="5">
        <v>0.79665249999999999</v>
      </c>
      <c r="U8" s="5">
        <v>0.99652600000000002</v>
      </c>
      <c r="V8" s="5">
        <v>1.2250079999999999</v>
      </c>
      <c r="W8" s="5">
        <v>1.4669029999999998</v>
      </c>
      <c r="X8" s="5">
        <v>1.7083729999999999</v>
      </c>
      <c r="Y8" s="5">
        <v>1.9355935</v>
      </c>
      <c r="Z8" s="5">
        <v>2.1373424999999999</v>
      </c>
      <c r="AA8" s="5">
        <v>2.305917</v>
      </c>
      <c r="AB8" s="5">
        <v>2.510564</v>
      </c>
      <c r="AC8" s="5">
        <v>2.6125850000000002</v>
      </c>
      <c r="AD8" s="5">
        <v>2.6931205</v>
      </c>
      <c r="AE8" s="5">
        <v>2.7614635000000001</v>
      </c>
      <c r="AF8" s="5">
        <v>2.8257004999999999</v>
      </c>
      <c r="AG8" s="5">
        <v>2.8978595</v>
      </c>
      <c r="AH8" s="5">
        <v>2.9858760000000002</v>
      </c>
      <c r="AI8" s="5">
        <v>3.100848</v>
      </c>
      <c r="AJ8" s="5">
        <v>3.2445965000000001</v>
      </c>
      <c r="AK8" s="5">
        <v>3.4231020000000001</v>
      </c>
      <c r="AL8" s="5">
        <v>3.6280000000000001</v>
      </c>
      <c r="AM8" s="5">
        <v>3.8529814999999998</v>
      </c>
      <c r="AN8" s="5">
        <v>4.073995</v>
      </c>
      <c r="AO8" s="5">
        <v>4.266521</v>
      </c>
      <c r="AP8" s="5">
        <v>4.3941005000000004</v>
      </c>
      <c r="AQ8" s="5">
        <v>4.423508</v>
      </c>
      <c r="AR8" s="5">
        <v>4.3257760000000003</v>
      </c>
      <c r="AS8" s="5">
        <v>4.0850965000000006</v>
      </c>
      <c r="AT8" s="5">
        <v>3.7045694999999998</v>
      </c>
      <c r="AU8" s="5">
        <v>3.2093959999999999</v>
      </c>
      <c r="AV8" s="5">
        <v>2.6403059999999998</v>
      </c>
      <c r="AW8" s="5">
        <v>2.0589089999999999</v>
      </c>
      <c r="AX8" s="5">
        <v>1.5115805</v>
      </c>
      <c r="AY8" s="5">
        <v>1.0688225</v>
      </c>
      <c r="AZ8" s="5">
        <v>0.7060550000000001</v>
      </c>
      <c r="BA8" s="5">
        <v>0.52039000000000002</v>
      </c>
      <c r="BB8" s="5">
        <v>0.4444285</v>
      </c>
      <c r="BC8" s="5">
        <v>0.44579150000000001</v>
      </c>
      <c r="BD8" s="5">
        <v>0.48260249999999999</v>
      </c>
      <c r="BE8" s="5">
        <v>0.53807400000000005</v>
      </c>
      <c r="BF8" s="5">
        <v>0.59575900000000004</v>
      </c>
      <c r="BG8" s="5">
        <v>0.636652</v>
      </c>
      <c r="BH8" s="5">
        <v>0.64730549999999998</v>
      </c>
      <c r="BI8" s="5">
        <v>0.61937750000000003</v>
      </c>
      <c r="BJ8" s="5">
        <v>0.55130800000000002</v>
      </c>
      <c r="BK8" s="5">
        <v>0.45094849999999997</v>
      </c>
      <c r="BL8" s="5">
        <v>0.32551600000000003</v>
      </c>
      <c r="BM8" s="5">
        <v>0.19960149999999999</v>
      </c>
      <c r="BN8" s="5">
        <v>6.1310000000000003E-2</v>
      </c>
      <c r="BO8" s="5">
        <v>0</v>
      </c>
      <c r="BP8" s="5">
        <v>0</v>
      </c>
      <c r="BQ8" s="5">
        <v>0</v>
      </c>
      <c r="BR8" s="5">
        <v>0</v>
      </c>
      <c r="BS8" s="5">
        <v>0</v>
      </c>
      <c r="BT8" s="5">
        <v>0</v>
      </c>
      <c r="BU8" s="5">
        <v>0</v>
      </c>
    </row>
    <row r="9" spans="1:73" x14ac:dyDescent="0.15">
      <c r="A9" s="1" t="s">
        <v>4</v>
      </c>
      <c r="B9" s="1">
        <v>101</v>
      </c>
      <c r="C9" s="3">
        <v>101</v>
      </c>
      <c r="D9" s="3">
        <f t="shared" si="0"/>
        <v>36.660000000000004</v>
      </c>
      <c r="E9" s="8">
        <v>6.4383711197641838E-6</v>
      </c>
      <c r="F9" s="10">
        <v>6.2768847634140826E-2</v>
      </c>
      <c r="G9" s="10">
        <v>0.18300505622217192</v>
      </c>
      <c r="H9" s="3">
        <v>-2.899981435919655</v>
      </c>
      <c r="I9" s="3">
        <v>1.8069655584393789</v>
      </c>
      <c r="J9" s="3">
        <v>1.3656636164132827</v>
      </c>
      <c r="K9" s="3">
        <v>5.0286224069743257</v>
      </c>
      <c r="L9" s="5">
        <v>0</v>
      </c>
      <c r="M9" s="5">
        <v>0</v>
      </c>
      <c r="N9" s="5">
        <v>0</v>
      </c>
      <c r="O9" s="5">
        <v>0</v>
      </c>
      <c r="P9" s="5">
        <v>4.0891999999999998E-2</v>
      </c>
      <c r="Q9" s="5">
        <v>9.4653000000000001E-2</v>
      </c>
      <c r="R9" s="5">
        <v>0.113508</v>
      </c>
      <c r="S9" s="5">
        <v>0.14022999999999999</v>
      </c>
      <c r="T9" s="5">
        <v>0.169964</v>
      </c>
      <c r="U9" s="5">
        <v>0.20046</v>
      </c>
      <c r="V9" s="5">
        <v>0.23024900000000001</v>
      </c>
      <c r="W9" s="5">
        <v>0.25644899999999998</v>
      </c>
      <c r="X9" s="5">
        <v>0.27774199999999999</v>
      </c>
      <c r="Y9" s="5">
        <v>0.29419899999999999</v>
      </c>
      <c r="Z9" s="5">
        <v>0.30701400000000001</v>
      </c>
      <c r="AA9" s="5">
        <v>0.31786599999999998</v>
      </c>
      <c r="AB9" s="5">
        <v>0.328403</v>
      </c>
      <c r="AC9" s="5">
        <v>0.340277</v>
      </c>
      <c r="AD9" s="5">
        <v>0.35454200000000002</v>
      </c>
      <c r="AE9" s="5">
        <v>0.37250699999999998</v>
      </c>
      <c r="AF9" s="5">
        <v>0.394847</v>
      </c>
      <c r="AG9" s="5">
        <v>0.42338999999999999</v>
      </c>
      <c r="AH9" s="5">
        <v>0.45890300000000001</v>
      </c>
      <c r="AI9" s="5">
        <v>0.50427900000000003</v>
      </c>
      <c r="AJ9" s="5">
        <v>0.56000000000000005</v>
      </c>
      <c r="AK9" s="5">
        <v>0.62996600000000003</v>
      </c>
      <c r="AL9" s="5">
        <v>0.71470699999999998</v>
      </c>
      <c r="AM9" s="5">
        <v>0.81847999999999999</v>
      </c>
      <c r="AN9" s="5">
        <v>0.94069599999999998</v>
      </c>
      <c r="AO9" s="5">
        <v>1.0832349999999999</v>
      </c>
      <c r="AP9" s="5">
        <v>1.2418940000000001</v>
      </c>
      <c r="AQ9" s="5">
        <v>1.4143460000000001</v>
      </c>
      <c r="AR9" s="5">
        <v>1.594643</v>
      </c>
      <c r="AS9" s="5">
        <v>1.7797860000000001</v>
      </c>
      <c r="AT9" s="5">
        <v>1.96852</v>
      </c>
      <c r="AU9" s="5">
        <v>2.1637659999999999</v>
      </c>
      <c r="AV9" s="5">
        <v>2.3757480000000002</v>
      </c>
      <c r="AW9" s="5">
        <v>2.6172659999999999</v>
      </c>
      <c r="AX9" s="5">
        <v>2.9093279999999999</v>
      </c>
      <c r="AY9" s="5">
        <v>3.264481</v>
      </c>
      <c r="AZ9" s="5">
        <v>3.7003200000000001</v>
      </c>
      <c r="BA9" s="5">
        <v>4.2057979999999997</v>
      </c>
      <c r="BB9" s="5">
        <v>4.7741389999999999</v>
      </c>
      <c r="BC9" s="5">
        <v>5.3505669999999999</v>
      </c>
      <c r="BD9" s="5">
        <v>5.8936960000000003</v>
      </c>
      <c r="BE9" s="5">
        <v>6.3164059999999997</v>
      </c>
      <c r="BF9" s="5">
        <v>6.5558820000000004</v>
      </c>
      <c r="BG9" s="5">
        <v>6.5412369999999997</v>
      </c>
      <c r="BH9" s="5">
        <v>6.2338139999999997</v>
      </c>
      <c r="BI9" s="5">
        <v>5.6372939999999998</v>
      </c>
      <c r="BJ9" s="5">
        <v>4.7775309999999998</v>
      </c>
      <c r="BK9" s="5">
        <v>3.7428710000000001</v>
      </c>
      <c r="BL9" s="5">
        <v>2.5989080000000002</v>
      </c>
      <c r="BM9" s="5">
        <v>1.5258799999999999</v>
      </c>
      <c r="BN9" s="5">
        <v>0.44841900000000001</v>
      </c>
      <c r="BO9" s="5">
        <v>0</v>
      </c>
      <c r="BP9" s="5">
        <v>0</v>
      </c>
      <c r="BQ9" s="5">
        <v>0</v>
      </c>
      <c r="BR9" s="5">
        <v>0</v>
      </c>
      <c r="BS9" s="5">
        <v>0</v>
      </c>
      <c r="BT9" s="5">
        <v>0</v>
      </c>
      <c r="BU9" s="5">
        <v>0</v>
      </c>
    </row>
    <row r="10" spans="1:73" x14ac:dyDescent="0.15">
      <c r="A10" s="1" t="s">
        <v>5</v>
      </c>
      <c r="B10" s="2">
        <v>19</v>
      </c>
      <c r="C10" s="3">
        <v>102.5</v>
      </c>
      <c r="D10" s="3">
        <f t="shared" si="0"/>
        <v>36.508750000000006</v>
      </c>
      <c r="E10" s="8">
        <v>7.4255453969403457E-6</v>
      </c>
      <c r="F10" s="10">
        <v>0.44290220820189274</v>
      </c>
      <c r="G10" s="10">
        <v>1.0746582544689802</v>
      </c>
      <c r="H10" s="3">
        <v>-5.3967993043121067</v>
      </c>
      <c r="I10" s="3">
        <v>2.2389293129718117</v>
      </c>
      <c r="J10" s="3">
        <v>-4.0671758444576718E-2</v>
      </c>
      <c r="K10" s="3">
        <v>2.1890191728223281</v>
      </c>
      <c r="L10" s="5">
        <v>0</v>
      </c>
      <c r="M10" s="5">
        <v>5.8473333333333329E-3</v>
      </c>
      <c r="N10" s="5">
        <v>8.8450666666666677E-2</v>
      </c>
      <c r="O10" s="5">
        <v>0.155059</v>
      </c>
      <c r="P10" s="5">
        <v>0.22523000000000001</v>
      </c>
      <c r="Q10" s="5">
        <v>0.29323733333333335</v>
      </c>
      <c r="R10" s="5">
        <v>0.38527366666666668</v>
      </c>
      <c r="S10" s="5">
        <v>0.50675800000000004</v>
      </c>
      <c r="T10" s="5">
        <v>0.67203999999999997</v>
      </c>
      <c r="U10" s="5">
        <v>0.88275133333333333</v>
      </c>
      <c r="V10" s="5">
        <v>1.1370866666666666</v>
      </c>
      <c r="W10" s="5">
        <v>1.4204953333333332</v>
      </c>
      <c r="X10" s="5">
        <v>1.7179933333333333</v>
      </c>
      <c r="Y10" s="5">
        <v>2.0125690000000001</v>
      </c>
      <c r="Z10" s="5">
        <v>2.2885916666666666</v>
      </c>
      <c r="AA10" s="5">
        <v>2.5337306666666666</v>
      </c>
      <c r="AB10" s="5">
        <v>2.2363523333333335</v>
      </c>
      <c r="AC10" s="5">
        <v>2.3314020000000002</v>
      </c>
      <c r="AD10" s="5">
        <v>2.3894233333333337</v>
      </c>
      <c r="AE10" s="5">
        <v>2.4153039999999999</v>
      </c>
      <c r="AF10" s="5">
        <v>2.4153276666666668</v>
      </c>
      <c r="AG10" s="5">
        <v>2.3989243333333334</v>
      </c>
      <c r="AH10" s="5">
        <v>2.3778786666666667</v>
      </c>
      <c r="AI10" s="5">
        <v>2.3646013333333333</v>
      </c>
      <c r="AJ10" s="5">
        <v>2.3732759999999997</v>
      </c>
      <c r="AK10" s="5">
        <v>2.4182853333333334</v>
      </c>
      <c r="AL10" s="5">
        <v>2.5105976666666669</v>
      </c>
      <c r="AM10" s="5">
        <v>2.6595300000000002</v>
      </c>
      <c r="AN10" s="5">
        <v>2.8606873333333334</v>
      </c>
      <c r="AO10" s="5">
        <v>3.1040916666666667</v>
      </c>
      <c r="AP10" s="5">
        <v>3.3607256666666667</v>
      </c>
      <c r="AQ10" s="5">
        <v>3.5968969999999998</v>
      </c>
      <c r="AR10" s="5">
        <v>3.7695736666666666</v>
      </c>
      <c r="AS10" s="5">
        <v>3.8415533333333336</v>
      </c>
      <c r="AT10" s="5">
        <v>3.7873370000000004</v>
      </c>
      <c r="AU10" s="5">
        <v>3.6028516666666666</v>
      </c>
      <c r="AV10" s="5">
        <v>3.3077140000000003</v>
      </c>
      <c r="AW10" s="5">
        <v>2.9476063333333333</v>
      </c>
      <c r="AX10" s="5">
        <v>2.5740533333333331</v>
      </c>
      <c r="AY10" s="5">
        <v>2.2464016666666669</v>
      </c>
      <c r="AZ10" s="5">
        <v>1.9983383333333335</v>
      </c>
      <c r="BA10" s="5">
        <v>1.8506366666666665</v>
      </c>
      <c r="BB10" s="5">
        <v>1.790602</v>
      </c>
      <c r="BC10" s="5">
        <v>1.7906023333333332</v>
      </c>
      <c r="BD10" s="5">
        <v>1.8096749999999997</v>
      </c>
      <c r="BE10" s="5">
        <v>1.8070726666666665</v>
      </c>
      <c r="BF10" s="5">
        <v>1.7505453333333332</v>
      </c>
      <c r="BG10" s="5">
        <v>1.623831</v>
      </c>
      <c r="BH10" s="5">
        <v>1.423146</v>
      </c>
      <c r="BI10" s="5">
        <v>1.1693736666666668</v>
      </c>
      <c r="BJ10" s="5">
        <v>0.87879299999999994</v>
      </c>
      <c r="BK10" s="5">
        <v>0.60915400000000008</v>
      </c>
      <c r="BL10" s="5">
        <v>0.31562333333333337</v>
      </c>
      <c r="BM10" s="5">
        <v>0.15162666666666666</v>
      </c>
      <c r="BN10" s="5">
        <v>6.0095000000000003E-2</v>
      </c>
      <c r="BO10" s="5">
        <v>1.7491E-2</v>
      </c>
      <c r="BP10" s="5">
        <v>0</v>
      </c>
      <c r="BQ10" s="5">
        <v>0</v>
      </c>
      <c r="BR10" s="5">
        <v>0</v>
      </c>
      <c r="BS10" s="5">
        <v>0</v>
      </c>
      <c r="BT10" s="5">
        <v>0</v>
      </c>
      <c r="BU10" s="5">
        <v>0</v>
      </c>
    </row>
    <row r="11" spans="1:73" x14ac:dyDescent="0.15">
      <c r="A11" s="1" t="s">
        <v>6</v>
      </c>
      <c r="B11" s="2">
        <v>14</v>
      </c>
      <c r="C11" s="3">
        <v>107.5</v>
      </c>
      <c r="D11" s="3">
        <f t="shared" si="0"/>
        <v>36.467500000000008</v>
      </c>
      <c r="E11" s="8">
        <v>8.0362834027948034E-6</v>
      </c>
      <c r="F11" s="10">
        <v>0.2616846764744174</v>
      </c>
      <c r="G11" s="10">
        <v>0.76943106366358538</v>
      </c>
      <c r="H11" s="3">
        <v>-6.3366310688644054</v>
      </c>
      <c r="I11" s="3">
        <v>1.5403953641455304</v>
      </c>
      <c r="J11" s="3">
        <v>0.40810455322773859</v>
      </c>
      <c r="K11" s="3">
        <v>2.4651308906541627</v>
      </c>
      <c r="L11" s="5">
        <v>0</v>
      </c>
      <c r="M11" s="5">
        <v>5.4026499999999998E-2</v>
      </c>
      <c r="N11" s="5">
        <v>0.131518</v>
      </c>
      <c r="O11" s="5">
        <v>0.20854400000000001</v>
      </c>
      <c r="P11" s="5">
        <v>0.28324500000000002</v>
      </c>
      <c r="Q11" s="5">
        <v>0.36140600000000001</v>
      </c>
      <c r="R11" s="5">
        <v>0.459013</v>
      </c>
      <c r="S11" s="5">
        <v>0.58667399999999992</v>
      </c>
      <c r="T11" s="5">
        <v>0.75932050000000006</v>
      </c>
      <c r="U11" s="5">
        <v>0.98097650000000003</v>
      </c>
      <c r="V11" s="5">
        <v>1.2521115</v>
      </c>
      <c r="W11" s="5">
        <v>1.5598969999999999</v>
      </c>
      <c r="X11" s="5">
        <v>1.8904109999999998</v>
      </c>
      <c r="Y11" s="5">
        <v>2.2262040000000001</v>
      </c>
      <c r="Z11" s="5">
        <v>2.5496404999999998</v>
      </c>
      <c r="AA11" s="5">
        <v>2.8453359999999996</v>
      </c>
      <c r="AB11" s="5">
        <v>3.3250635000000002</v>
      </c>
      <c r="AC11" s="5">
        <v>3.537782</v>
      </c>
      <c r="AD11" s="5">
        <v>3.6917105000000001</v>
      </c>
      <c r="AE11" s="5">
        <v>3.7948339999999998</v>
      </c>
      <c r="AF11" s="5">
        <v>3.8569560000000003</v>
      </c>
      <c r="AG11" s="5">
        <v>3.8965154999999996</v>
      </c>
      <c r="AH11" s="5">
        <v>3.9313635000000002</v>
      </c>
      <c r="AI11" s="5">
        <v>3.9806010000000001</v>
      </c>
      <c r="AJ11" s="5">
        <v>4.0558959999999997</v>
      </c>
      <c r="AK11" s="5">
        <v>4.1653590000000005</v>
      </c>
      <c r="AL11" s="5">
        <v>4.3015004999999995</v>
      </c>
      <c r="AM11" s="5">
        <v>4.4499395000000002</v>
      </c>
      <c r="AN11" s="5">
        <v>4.5778165</v>
      </c>
      <c r="AO11" s="5">
        <v>4.6475404999999999</v>
      </c>
      <c r="AP11" s="5">
        <v>4.6163884999999993</v>
      </c>
      <c r="AQ11" s="5">
        <v>4.4494884999999993</v>
      </c>
      <c r="AR11" s="5">
        <v>4.1301389999999998</v>
      </c>
      <c r="AS11" s="5">
        <v>3.66317</v>
      </c>
      <c r="AT11" s="5">
        <v>3.0802875000000003</v>
      </c>
      <c r="AU11" s="5">
        <v>2.4352174999999998</v>
      </c>
      <c r="AV11" s="5">
        <v>1.7857510000000001</v>
      </c>
      <c r="AW11" s="5">
        <v>1.2105279999999998</v>
      </c>
      <c r="AX11" s="5">
        <v>0.71265350000000005</v>
      </c>
      <c r="AY11" s="5">
        <v>0.40266249999999998</v>
      </c>
      <c r="AZ11" s="5">
        <v>0.1888215</v>
      </c>
      <c r="BA11" s="5">
        <v>3.6700999999999998E-2</v>
      </c>
      <c r="BB11" s="5">
        <v>0</v>
      </c>
      <c r="BC11" s="5">
        <v>0</v>
      </c>
      <c r="BD11" s="5">
        <v>0</v>
      </c>
      <c r="BE11" s="5">
        <v>0</v>
      </c>
      <c r="BF11" s="5">
        <v>0</v>
      </c>
      <c r="BG11" s="5">
        <v>0</v>
      </c>
      <c r="BH11" s="5">
        <v>0</v>
      </c>
      <c r="BI11" s="5">
        <v>0</v>
      </c>
      <c r="BJ11" s="5">
        <v>0</v>
      </c>
      <c r="BK11" s="5">
        <v>0</v>
      </c>
      <c r="BL11" s="5">
        <v>0</v>
      </c>
      <c r="BM11" s="5">
        <v>0</v>
      </c>
      <c r="BN11" s="5">
        <v>0</v>
      </c>
      <c r="BO11" s="5">
        <v>0</v>
      </c>
      <c r="BP11" s="5">
        <v>0</v>
      </c>
      <c r="BQ11" s="5">
        <v>0</v>
      </c>
      <c r="BR11" s="5">
        <v>0</v>
      </c>
      <c r="BS11" s="5">
        <v>0</v>
      </c>
      <c r="BT11" s="5">
        <v>0</v>
      </c>
      <c r="BU11" s="5">
        <v>0</v>
      </c>
    </row>
    <row r="12" spans="1:73" x14ac:dyDescent="0.15">
      <c r="A12" s="1" t="s">
        <v>7</v>
      </c>
      <c r="B12" s="1">
        <v>110</v>
      </c>
      <c r="C12" s="3">
        <v>110</v>
      </c>
      <c r="D12" s="3">
        <f t="shared" si="0"/>
        <v>36.330000000000005</v>
      </c>
      <c r="E12" s="8">
        <v>5.7618065967016493E-6</v>
      </c>
      <c r="F12" s="10">
        <v>0.12062564421444311</v>
      </c>
      <c r="G12" s="10">
        <v>0.99321620292319668</v>
      </c>
      <c r="H12" s="3">
        <v>-5.8853736676998789</v>
      </c>
      <c r="I12" s="3">
        <v>1.8221349867409671</v>
      </c>
      <c r="J12" s="3">
        <v>0.42610247416994129</v>
      </c>
      <c r="K12" s="3">
        <v>2.4736797885898598</v>
      </c>
      <c r="L12" s="5">
        <v>0</v>
      </c>
      <c r="M12" s="5">
        <v>0.10181</v>
      </c>
      <c r="N12" s="5">
        <v>0.20488899999999999</v>
      </c>
      <c r="O12" s="5">
        <v>0.32130700000000001</v>
      </c>
      <c r="P12" s="5">
        <v>0.41698200000000002</v>
      </c>
      <c r="Q12" s="5">
        <v>0.51864900000000003</v>
      </c>
      <c r="R12" s="5">
        <v>0.62563599999999997</v>
      </c>
      <c r="S12" s="5">
        <v>0.74525600000000003</v>
      </c>
      <c r="T12" s="5">
        <v>0.88295100000000004</v>
      </c>
      <c r="U12" s="5">
        <v>1.036716</v>
      </c>
      <c r="V12" s="5">
        <v>1.2030289999999999</v>
      </c>
      <c r="W12" s="5">
        <v>1.37262</v>
      </c>
      <c r="X12" s="5">
        <v>1.539863</v>
      </c>
      <c r="Y12" s="5">
        <v>1.70157</v>
      </c>
      <c r="Z12" s="5">
        <v>1.8571569999999999</v>
      </c>
      <c r="AA12" s="5">
        <v>2.0078070000000001</v>
      </c>
      <c r="AB12" s="5">
        <v>2.153432</v>
      </c>
      <c r="AC12" s="5">
        <v>2.296386</v>
      </c>
      <c r="AD12" s="5">
        <v>2.4350619999999998</v>
      </c>
      <c r="AE12" s="5">
        <v>2.5723039999999999</v>
      </c>
      <c r="AF12" s="5">
        <v>2.706385</v>
      </c>
      <c r="AG12" s="5">
        <v>2.8427920000000002</v>
      </c>
      <c r="AH12" s="5">
        <v>2.981338</v>
      </c>
      <c r="AI12" s="5">
        <v>3.1302919999999999</v>
      </c>
      <c r="AJ12" s="5">
        <v>3.2881649999999998</v>
      </c>
      <c r="AK12" s="5">
        <v>3.4610609999999999</v>
      </c>
      <c r="AL12" s="5">
        <v>3.6429269999999998</v>
      </c>
      <c r="AM12" s="5">
        <v>3.8328150000000001</v>
      </c>
      <c r="AN12" s="5">
        <v>4.0171400000000004</v>
      </c>
      <c r="AO12" s="5">
        <v>4.1844469999999996</v>
      </c>
      <c r="AP12" s="5">
        <v>4.3146870000000002</v>
      </c>
      <c r="AQ12" s="5">
        <v>4.3908240000000003</v>
      </c>
      <c r="AR12" s="5">
        <v>4.3957699999999997</v>
      </c>
      <c r="AS12" s="5">
        <v>4.3174520000000003</v>
      </c>
      <c r="AT12" s="5">
        <v>4.1493650000000004</v>
      </c>
      <c r="AU12" s="5">
        <v>3.8924840000000001</v>
      </c>
      <c r="AV12" s="5">
        <v>3.553776</v>
      </c>
      <c r="AW12" s="5">
        <v>3.1517689999999998</v>
      </c>
      <c r="AX12" s="5">
        <v>2.7017679999999999</v>
      </c>
      <c r="AY12" s="5">
        <v>2.2327159999999999</v>
      </c>
      <c r="AZ12" s="5">
        <v>1.7578119999999999</v>
      </c>
      <c r="BA12" s="5">
        <v>1.309285</v>
      </c>
      <c r="BB12" s="5">
        <v>0.891598</v>
      </c>
      <c r="BC12" s="5">
        <v>0.545821</v>
      </c>
      <c r="BD12" s="5">
        <v>0.24979999999999999</v>
      </c>
      <c r="BE12" s="5">
        <v>6.4285999999999996E-2</v>
      </c>
      <c r="BF12" s="5">
        <v>0</v>
      </c>
      <c r="BG12" s="5">
        <v>0</v>
      </c>
      <c r="BH12" s="5">
        <v>0</v>
      </c>
      <c r="BI12" s="5">
        <v>0</v>
      </c>
      <c r="BJ12" s="5">
        <v>0</v>
      </c>
      <c r="BK12" s="5">
        <v>0</v>
      </c>
      <c r="BL12" s="5">
        <v>0</v>
      </c>
      <c r="BM12" s="5">
        <v>0</v>
      </c>
      <c r="BN12" s="5">
        <v>0</v>
      </c>
      <c r="BO12" s="5">
        <v>0</v>
      </c>
      <c r="BP12" s="5">
        <v>0</v>
      </c>
      <c r="BQ12" s="5">
        <v>0</v>
      </c>
      <c r="BR12" s="5">
        <v>0</v>
      </c>
      <c r="BS12" s="5">
        <v>0</v>
      </c>
      <c r="BT12" s="5">
        <v>0</v>
      </c>
      <c r="BU12" s="5">
        <v>0</v>
      </c>
    </row>
    <row r="13" spans="1:73" x14ac:dyDescent="0.15">
      <c r="A13" s="1" t="s">
        <v>8</v>
      </c>
      <c r="B13" s="2">
        <v>11</v>
      </c>
      <c r="C13" s="3">
        <v>110.5</v>
      </c>
      <c r="D13" s="3">
        <f t="shared" si="0"/>
        <v>36.261250000000004</v>
      </c>
      <c r="E13" s="8">
        <v>2.1334865629420084E-6</v>
      </c>
      <c r="F13" s="10">
        <v>0.12894144144144143</v>
      </c>
      <c r="G13" s="10">
        <v>0.38931788931788924</v>
      </c>
      <c r="H13" s="3">
        <v>-6.8278446877884891</v>
      </c>
      <c r="I13" s="3">
        <v>1.8378487182833994</v>
      </c>
      <c r="J13" s="3">
        <v>-0.13556470120337086</v>
      </c>
      <c r="K13" s="3">
        <v>1.9290276818496379</v>
      </c>
      <c r="L13" s="5">
        <v>5.1354999999999998E-2</v>
      </c>
      <c r="M13" s="5">
        <v>0.19129649999999998</v>
      </c>
      <c r="N13" s="5">
        <v>0.37444050000000001</v>
      </c>
      <c r="O13" s="5">
        <v>0.54920600000000008</v>
      </c>
      <c r="P13" s="5">
        <v>0.74215399999999998</v>
      </c>
      <c r="Q13" s="5">
        <v>0.94086599999999998</v>
      </c>
      <c r="R13" s="5">
        <v>1.1596820000000001</v>
      </c>
      <c r="S13" s="5">
        <v>1.3976025000000001</v>
      </c>
      <c r="T13" s="5">
        <v>1.6588395</v>
      </c>
      <c r="U13" s="5">
        <v>1.9293170000000002</v>
      </c>
      <c r="V13" s="5">
        <v>2.1917214999999999</v>
      </c>
      <c r="W13" s="5">
        <v>2.4188609999999997</v>
      </c>
      <c r="X13" s="5">
        <v>2.592384</v>
      </c>
      <c r="Y13" s="5">
        <v>2.703614</v>
      </c>
      <c r="Z13" s="5">
        <v>2.7534805000000002</v>
      </c>
      <c r="AA13" s="5">
        <v>2.749444</v>
      </c>
      <c r="AB13" s="5">
        <v>3.0300199999999999</v>
      </c>
      <c r="AC13" s="5">
        <v>3.116215</v>
      </c>
      <c r="AD13" s="5">
        <v>3.1661999999999999</v>
      </c>
      <c r="AE13" s="5">
        <v>3.1922449999999998</v>
      </c>
      <c r="AF13" s="5">
        <v>3.208577</v>
      </c>
      <c r="AG13" s="5">
        <v>3.2327709999999996</v>
      </c>
      <c r="AH13" s="5">
        <v>3.2809999999999997</v>
      </c>
      <c r="AI13" s="5">
        <v>3.3695250000000003</v>
      </c>
      <c r="AJ13" s="5">
        <v>3.505261</v>
      </c>
      <c r="AK13" s="5">
        <v>3.6950395</v>
      </c>
      <c r="AL13" s="5">
        <v>3.9269990000000004</v>
      </c>
      <c r="AM13" s="5">
        <v>4.1869429999999994</v>
      </c>
      <c r="AN13" s="5">
        <v>4.4370390000000004</v>
      </c>
      <c r="AO13" s="5">
        <v>4.6371799999999999</v>
      </c>
      <c r="AP13" s="5">
        <v>4.7357984999999996</v>
      </c>
      <c r="AQ13" s="5">
        <v>4.6898134999999996</v>
      </c>
      <c r="AR13" s="5">
        <v>4.470491</v>
      </c>
      <c r="AS13" s="5">
        <v>4.0722825</v>
      </c>
      <c r="AT13" s="5">
        <v>3.51878</v>
      </c>
      <c r="AU13" s="5">
        <v>2.8611304999999998</v>
      </c>
      <c r="AV13" s="5">
        <v>2.1613215000000001</v>
      </c>
      <c r="AW13" s="5">
        <v>1.5106120000000001</v>
      </c>
      <c r="AX13" s="5">
        <v>0.92425899999999994</v>
      </c>
      <c r="AY13" s="5">
        <v>0.53173900000000007</v>
      </c>
      <c r="AZ13" s="5">
        <v>0.26611800000000002</v>
      </c>
      <c r="BA13" s="5">
        <v>7.8826499999999994E-2</v>
      </c>
      <c r="BB13" s="5">
        <v>1.2011000000000001E-2</v>
      </c>
      <c r="BC13" s="5">
        <v>0</v>
      </c>
      <c r="BD13" s="5">
        <v>0</v>
      </c>
      <c r="BE13" s="5">
        <v>0</v>
      </c>
      <c r="BF13" s="5">
        <v>0</v>
      </c>
      <c r="BG13" s="5">
        <v>0</v>
      </c>
      <c r="BH13" s="5">
        <v>0</v>
      </c>
      <c r="BI13" s="5">
        <v>0</v>
      </c>
      <c r="BJ13" s="5">
        <v>0</v>
      </c>
      <c r="BK13" s="5">
        <v>0</v>
      </c>
      <c r="BL13" s="5">
        <v>0</v>
      </c>
      <c r="BM13" s="5">
        <v>0</v>
      </c>
      <c r="BN13" s="5">
        <v>0</v>
      </c>
      <c r="BO13" s="5">
        <v>0</v>
      </c>
      <c r="BP13" s="5">
        <v>0</v>
      </c>
      <c r="BQ13" s="5">
        <v>0</v>
      </c>
      <c r="BR13" s="5">
        <v>0</v>
      </c>
      <c r="BS13" s="5">
        <v>0</v>
      </c>
      <c r="BT13" s="5">
        <v>0</v>
      </c>
      <c r="BU13" s="5">
        <v>0</v>
      </c>
    </row>
    <row r="14" spans="1:73" x14ac:dyDescent="0.15">
      <c r="A14" s="1" t="s">
        <v>9</v>
      </c>
      <c r="B14" s="2">
        <v>8</v>
      </c>
      <c r="C14" s="3">
        <v>113.5</v>
      </c>
      <c r="D14" s="3">
        <f t="shared" si="0"/>
        <v>36.247500000000002</v>
      </c>
      <c r="E14" s="8">
        <v>5.6202770780856412E-6</v>
      </c>
      <c r="F14" s="10"/>
      <c r="G14" s="10"/>
      <c r="H14" s="3">
        <v>-6.1563123211353226</v>
      </c>
      <c r="I14" s="3">
        <v>1.7179329143944759</v>
      </c>
      <c r="J14" s="3">
        <v>0.49826147082207678</v>
      </c>
      <c r="K14" s="3">
        <v>2.2307023486444324</v>
      </c>
      <c r="L14" s="5">
        <v>0</v>
      </c>
      <c r="M14" s="5">
        <v>8.7969999999999993E-3</v>
      </c>
      <c r="N14" s="5">
        <v>9.3779500000000002E-2</v>
      </c>
      <c r="O14" s="5">
        <v>0.179512</v>
      </c>
      <c r="P14" s="5">
        <v>0.29659199999999997</v>
      </c>
      <c r="Q14" s="5">
        <v>0.41684199999999999</v>
      </c>
      <c r="R14" s="5">
        <v>0.5774999999999999</v>
      </c>
      <c r="S14" s="5">
        <v>0.77913349999999992</v>
      </c>
      <c r="T14" s="5">
        <v>1.0358579999999999</v>
      </c>
      <c r="U14" s="5">
        <v>1.3406225000000001</v>
      </c>
      <c r="V14" s="5">
        <v>1.6809725</v>
      </c>
      <c r="W14" s="5">
        <v>2.0280484999999997</v>
      </c>
      <c r="X14" s="5">
        <v>2.3572984999999997</v>
      </c>
      <c r="Y14" s="5">
        <v>2.6493365</v>
      </c>
      <c r="Z14" s="5">
        <v>2.8936640000000002</v>
      </c>
      <c r="AA14" s="5">
        <v>3.0882565</v>
      </c>
      <c r="AB14" s="5">
        <v>2.8331415</v>
      </c>
      <c r="AC14" s="5">
        <v>2.8499675</v>
      </c>
      <c r="AD14" s="5">
        <v>2.8513104999999999</v>
      </c>
      <c r="AE14" s="5">
        <v>2.8509465000000001</v>
      </c>
      <c r="AF14" s="5">
        <v>2.8607529999999999</v>
      </c>
      <c r="AG14" s="5">
        <v>2.8906849999999999</v>
      </c>
      <c r="AH14" s="5">
        <v>2.9465715000000001</v>
      </c>
      <c r="AI14" s="5">
        <v>3.034316</v>
      </c>
      <c r="AJ14" s="5">
        <v>3.1534594999999999</v>
      </c>
      <c r="AK14" s="5">
        <v>3.3090450000000002</v>
      </c>
      <c r="AL14" s="5">
        <v>3.4970534999999998</v>
      </c>
      <c r="AM14" s="5">
        <v>3.7180909999999998</v>
      </c>
      <c r="AN14" s="5">
        <v>3.9568634999999999</v>
      </c>
      <c r="AO14" s="5">
        <v>4.1959780000000002</v>
      </c>
      <c r="AP14" s="5">
        <v>4.3996645000000001</v>
      </c>
      <c r="AQ14" s="5">
        <v>4.5283730000000002</v>
      </c>
      <c r="AR14" s="5">
        <v>4.5364265000000001</v>
      </c>
      <c r="AS14" s="5">
        <v>4.3859965000000001</v>
      </c>
      <c r="AT14" s="5">
        <v>4.0568565000000003</v>
      </c>
      <c r="AU14" s="5">
        <v>3.5574195</v>
      </c>
      <c r="AV14" s="5">
        <v>2.924474</v>
      </c>
      <c r="AW14" s="5">
        <v>2.231055</v>
      </c>
      <c r="AX14" s="5">
        <v>1.54541</v>
      </c>
      <c r="AY14" s="5">
        <v>0.96153500000000003</v>
      </c>
      <c r="AZ14" s="5">
        <v>0.48655499999999996</v>
      </c>
      <c r="BA14" s="5">
        <v>0.17808200000000002</v>
      </c>
      <c r="BB14" s="5">
        <v>3.8405000000000002E-2</v>
      </c>
      <c r="BC14" s="5">
        <v>0</v>
      </c>
      <c r="BD14" s="5">
        <v>0</v>
      </c>
      <c r="BE14" s="5">
        <v>0</v>
      </c>
      <c r="BF14" s="5">
        <v>0</v>
      </c>
      <c r="BG14" s="5">
        <v>0</v>
      </c>
      <c r="BH14" s="5">
        <v>0</v>
      </c>
      <c r="BI14" s="5">
        <v>0</v>
      </c>
      <c r="BJ14" s="5">
        <v>0</v>
      </c>
      <c r="BK14" s="5">
        <v>0</v>
      </c>
      <c r="BL14" s="5">
        <v>0</v>
      </c>
      <c r="BM14" s="5">
        <v>0</v>
      </c>
      <c r="BN14" s="5">
        <v>0</v>
      </c>
      <c r="BO14" s="5">
        <v>0</v>
      </c>
      <c r="BP14" s="5">
        <v>0</v>
      </c>
      <c r="BQ14" s="5">
        <v>0</v>
      </c>
      <c r="BR14" s="5">
        <v>0</v>
      </c>
      <c r="BS14" s="5">
        <v>0</v>
      </c>
      <c r="BT14" s="5">
        <v>0</v>
      </c>
      <c r="BU14" s="5">
        <v>0</v>
      </c>
    </row>
    <row r="15" spans="1:73" x14ac:dyDescent="0.15">
      <c r="A15" s="1" t="s">
        <v>10</v>
      </c>
      <c r="B15" s="2">
        <v>4</v>
      </c>
      <c r="C15" s="3">
        <v>117.5</v>
      </c>
      <c r="D15" s="3">
        <f t="shared" si="0"/>
        <v>36.164999999999999</v>
      </c>
      <c r="E15" s="8">
        <v>1.2498976016019661E-5</v>
      </c>
      <c r="F15" s="10">
        <v>0.26905829596412556</v>
      </c>
      <c r="G15" s="10">
        <v>1.8422009453399588</v>
      </c>
      <c r="H15" s="3">
        <v>-4.1492795679417087</v>
      </c>
      <c r="I15" s="3">
        <v>2.7726789632176767</v>
      </c>
      <c r="J15" s="3">
        <v>-0.13290685805308156</v>
      </c>
      <c r="K15" s="3">
        <v>2.1015155608689042</v>
      </c>
      <c r="L15" s="5">
        <v>0</v>
      </c>
      <c r="M15" s="5">
        <v>0</v>
      </c>
      <c r="N15" s="5">
        <v>6.4253499999999991E-2</v>
      </c>
      <c r="O15" s="5">
        <v>0.11252000000000001</v>
      </c>
      <c r="P15" s="5">
        <v>0.15495249999999999</v>
      </c>
      <c r="Q15" s="5">
        <v>0.19430750000000002</v>
      </c>
      <c r="R15" s="5">
        <v>0.246811</v>
      </c>
      <c r="S15" s="5">
        <v>0.3160135</v>
      </c>
      <c r="T15" s="5">
        <v>0.41022500000000001</v>
      </c>
      <c r="U15" s="5">
        <v>0.52980349999999998</v>
      </c>
      <c r="V15" s="5">
        <v>0.67297399999999996</v>
      </c>
      <c r="W15" s="5">
        <v>0.83120450000000001</v>
      </c>
      <c r="X15" s="5">
        <v>0.99663400000000002</v>
      </c>
      <c r="Y15" s="5">
        <v>1.1610589999999998</v>
      </c>
      <c r="Z15" s="5">
        <v>1.3172355</v>
      </c>
      <c r="AA15" s="5">
        <v>1.459341</v>
      </c>
      <c r="AB15" s="5">
        <v>1.5809535000000001</v>
      </c>
      <c r="AC15" s="5">
        <v>1.679027</v>
      </c>
      <c r="AD15" s="5">
        <v>1.7493780000000001</v>
      </c>
      <c r="AE15" s="5">
        <v>1.7921719999999999</v>
      </c>
      <c r="AF15" s="5">
        <v>1.8080465000000001</v>
      </c>
      <c r="AG15" s="5">
        <v>1.802071</v>
      </c>
      <c r="AH15" s="5">
        <v>1.7830085</v>
      </c>
      <c r="AI15" s="5">
        <v>1.7634755</v>
      </c>
      <c r="AJ15" s="5">
        <v>1.7614420000000002</v>
      </c>
      <c r="AK15" s="5">
        <v>1.797838</v>
      </c>
      <c r="AL15" s="5">
        <v>1.8927429999999998</v>
      </c>
      <c r="AM15" s="5">
        <v>2.0649860000000002</v>
      </c>
      <c r="AN15" s="5">
        <v>2.3172605000000002</v>
      </c>
      <c r="AO15" s="5">
        <v>2.6438014999999999</v>
      </c>
      <c r="AP15" s="5">
        <v>3.0116684999999999</v>
      </c>
      <c r="AQ15" s="5">
        <v>3.3783564999999998</v>
      </c>
      <c r="AR15" s="5">
        <v>3.6837514999999996</v>
      </c>
      <c r="AS15" s="5">
        <v>3.8713139999999999</v>
      </c>
      <c r="AT15" s="5">
        <v>3.8956520000000001</v>
      </c>
      <c r="AU15" s="5">
        <v>3.7370464999999999</v>
      </c>
      <c r="AV15" s="5">
        <v>3.406701</v>
      </c>
      <c r="AW15" s="5">
        <v>2.9505660000000002</v>
      </c>
      <c r="AX15" s="5">
        <v>2.426736</v>
      </c>
      <c r="AY15" s="5">
        <v>1.9110404999999999</v>
      </c>
      <c r="AZ15" s="5">
        <v>1.4528265</v>
      </c>
      <c r="BA15" s="5">
        <v>1.0996519999999999</v>
      </c>
      <c r="BB15" s="5">
        <v>0.85907749999999994</v>
      </c>
      <c r="BC15" s="5">
        <v>0.73468</v>
      </c>
      <c r="BD15" s="5">
        <v>0.7087874999999999</v>
      </c>
      <c r="BE15" s="5">
        <v>0.7654304999999999</v>
      </c>
      <c r="BF15" s="5">
        <v>0.89059199999999994</v>
      </c>
      <c r="BG15" s="5">
        <v>1.0683990000000001</v>
      </c>
      <c r="BH15" s="5">
        <v>1.2908580000000001</v>
      </c>
      <c r="BI15" s="5">
        <v>1.5410945</v>
      </c>
      <c r="BJ15" s="5">
        <v>1.806576</v>
      </c>
      <c r="BK15" s="5">
        <v>2.0634394999999999</v>
      </c>
      <c r="BL15" s="5">
        <v>2.2902360000000002</v>
      </c>
      <c r="BM15" s="5">
        <v>2.4603004999999998</v>
      </c>
      <c r="BN15" s="5">
        <v>2.5503235000000002</v>
      </c>
      <c r="BO15" s="5">
        <v>2.5393775000000001</v>
      </c>
      <c r="BP15" s="5">
        <v>2.4138554999999999</v>
      </c>
      <c r="BQ15" s="5">
        <v>2.1672564999999997</v>
      </c>
      <c r="BR15" s="5">
        <v>1.8056915</v>
      </c>
      <c r="BS15" s="5">
        <v>1.3572055000000001</v>
      </c>
      <c r="BT15" s="5">
        <v>0.77211350000000001</v>
      </c>
      <c r="BU15" s="5">
        <v>0.18585650000000001</v>
      </c>
    </row>
    <row r="16" spans="1:73" x14ac:dyDescent="0.15">
      <c r="A16" s="1" t="s">
        <v>11</v>
      </c>
      <c r="B16" s="2">
        <v>2</v>
      </c>
      <c r="C16" s="3">
        <v>119.5</v>
      </c>
      <c r="D16" s="3">
        <f t="shared" si="0"/>
        <v>36.055</v>
      </c>
      <c r="E16" s="8">
        <v>1.4034033309196235E-5</v>
      </c>
      <c r="F16" s="10">
        <v>0.33174953334464619</v>
      </c>
      <c r="G16" s="10">
        <v>2.1805531987103342</v>
      </c>
      <c r="H16" s="3">
        <v>-5.5300629975767803</v>
      </c>
      <c r="I16" s="3">
        <v>2.1304166215354639</v>
      </c>
      <c r="J16" s="3">
        <v>-0.31551605481441991</v>
      </c>
      <c r="K16" s="3">
        <v>3.3895485271442185</v>
      </c>
      <c r="L16" s="5">
        <v>0</v>
      </c>
      <c r="M16" s="5">
        <v>0.11068333333333334</v>
      </c>
      <c r="N16" s="5">
        <v>0.20481833333333332</v>
      </c>
      <c r="O16" s="5">
        <v>0.30202700000000005</v>
      </c>
      <c r="P16" s="5">
        <v>0.37562833333333329</v>
      </c>
      <c r="Q16" s="5">
        <v>0.44918966666666665</v>
      </c>
      <c r="R16" s="5">
        <v>0.52366233333333334</v>
      </c>
      <c r="S16" s="5">
        <v>0.60819033333333328</v>
      </c>
      <c r="T16" s="5">
        <v>0.71013700000000002</v>
      </c>
      <c r="U16" s="5">
        <v>0.83089233333333334</v>
      </c>
      <c r="V16" s="5">
        <v>0.96950966666666671</v>
      </c>
      <c r="W16" s="5">
        <v>1.1192093333333333</v>
      </c>
      <c r="X16" s="5">
        <v>1.2750756666666667</v>
      </c>
      <c r="Y16" s="5">
        <v>1.4330949999999998</v>
      </c>
      <c r="Z16" s="5">
        <v>1.5906913333333332</v>
      </c>
      <c r="AA16" s="5">
        <v>1.7470596666666667</v>
      </c>
      <c r="AB16" s="5">
        <v>1.9010740000000002</v>
      </c>
      <c r="AC16" s="5">
        <v>2.0558856666666667</v>
      </c>
      <c r="AD16" s="5">
        <v>2.2122053333333334</v>
      </c>
      <c r="AE16" s="5">
        <v>2.3767510000000001</v>
      </c>
      <c r="AF16" s="5">
        <v>2.5502000000000002</v>
      </c>
      <c r="AG16" s="5">
        <v>2.7397066666666667</v>
      </c>
      <c r="AH16" s="5">
        <v>2.9405366666666666</v>
      </c>
      <c r="AI16" s="5">
        <v>3.1554216666666668</v>
      </c>
      <c r="AJ16" s="5">
        <v>3.3704683333333332</v>
      </c>
      <c r="AK16" s="5">
        <v>3.5820483333333328</v>
      </c>
      <c r="AL16" s="5">
        <v>3.7731586666666668</v>
      </c>
      <c r="AM16" s="5">
        <v>3.9371573333333334</v>
      </c>
      <c r="AN16" s="5">
        <v>4.0613039999999998</v>
      </c>
      <c r="AO16" s="5">
        <v>4.1408249999999995</v>
      </c>
      <c r="AP16" s="5">
        <v>4.1702323333333338</v>
      </c>
      <c r="AQ16" s="5">
        <v>4.1474640000000003</v>
      </c>
      <c r="AR16" s="5">
        <v>4.0704610000000008</v>
      </c>
      <c r="AS16" s="5">
        <v>3.9360846666666673</v>
      </c>
      <c r="AT16" s="5">
        <v>3.7407416666666671</v>
      </c>
      <c r="AU16" s="5">
        <v>3.4824626666666667</v>
      </c>
      <c r="AV16" s="5">
        <v>3.1623503333333338</v>
      </c>
      <c r="AW16" s="5">
        <v>2.7939123333333336</v>
      </c>
      <c r="AX16" s="5">
        <v>2.3921629999999996</v>
      </c>
      <c r="AY16" s="5">
        <v>1.9887483333333333</v>
      </c>
      <c r="AZ16" s="5">
        <v>1.6026743333333331</v>
      </c>
      <c r="BA16" s="5">
        <v>1.265582</v>
      </c>
      <c r="BB16" s="5">
        <v>0.97783566666666666</v>
      </c>
      <c r="BC16" s="5">
        <v>0.76237933333333319</v>
      </c>
      <c r="BD16" s="5">
        <v>0.6091129999999999</v>
      </c>
      <c r="BE16" s="5">
        <v>0.49784233333333333</v>
      </c>
      <c r="BF16" s="5">
        <v>0.44029500000000005</v>
      </c>
      <c r="BG16" s="5">
        <v>0.38130566666666671</v>
      </c>
      <c r="BH16" s="5">
        <v>0.32365033333333332</v>
      </c>
      <c r="BI16" s="5">
        <v>0.28300866666666669</v>
      </c>
      <c r="BJ16" s="5">
        <v>0.27120466666666665</v>
      </c>
      <c r="BK16" s="5">
        <v>0.27858166666666667</v>
      </c>
      <c r="BL16" s="5">
        <v>0.30506233333333332</v>
      </c>
      <c r="BM16" s="5">
        <v>0.34781800000000002</v>
      </c>
      <c r="BN16" s="5">
        <v>0.39848766666666663</v>
      </c>
      <c r="BO16" s="5">
        <v>0.44386900000000001</v>
      </c>
      <c r="BP16" s="5">
        <v>0.46835300000000002</v>
      </c>
      <c r="BQ16" s="5">
        <v>0.45826799999999995</v>
      </c>
      <c r="BR16" s="5">
        <v>0.40616399999999997</v>
      </c>
      <c r="BS16" s="5">
        <v>0.3186816666666667</v>
      </c>
      <c r="BT16" s="5">
        <v>0.182951</v>
      </c>
      <c r="BU16" s="5">
        <v>4.5641000000000008E-2</v>
      </c>
    </row>
    <row r="17" spans="1:73" x14ac:dyDescent="0.15">
      <c r="A17" s="1" t="s">
        <v>12</v>
      </c>
      <c r="B17" s="1">
        <v>121.5</v>
      </c>
      <c r="C17" s="3">
        <v>121.5</v>
      </c>
      <c r="D17" s="3">
        <v>36</v>
      </c>
      <c r="E17" s="8">
        <v>3.0778244527968155E-5</v>
      </c>
      <c r="F17" s="10"/>
      <c r="G17" s="10"/>
      <c r="H17" s="3">
        <v>-4.8362864090246589</v>
      </c>
      <c r="I17" s="3">
        <v>1.5369194403538524</v>
      </c>
      <c r="J17" s="3">
        <v>1.1614868405920513</v>
      </c>
      <c r="K17" s="3">
        <v>4.2824397524992621</v>
      </c>
      <c r="L17" s="5">
        <v>0</v>
      </c>
      <c r="M17" s="5">
        <v>5.1751999999999999E-2</v>
      </c>
      <c r="N17" s="5">
        <v>0.10312300000000001</v>
      </c>
      <c r="O17" s="5">
        <v>0.13686300000000001</v>
      </c>
      <c r="P17" s="5">
        <v>0.16731699999999999</v>
      </c>
      <c r="Q17" s="5">
        <v>0.18926399999999999</v>
      </c>
      <c r="R17" s="5">
        <v>0.21165700000000001</v>
      </c>
      <c r="S17" s="5">
        <v>0.23761299999999999</v>
      </c>
      <c r="T17" s="5">
        <v>0.27202300000000001</v>
      </c>
      <c r="U17" s="5">
        <v>0.31570500000000001</v>
      </c>
      <c r="V17" s="5">
        <v>0.36768200000000001</v>
      </c>
      <c r="W17" s="5">
        <v>0.42452299999999998</v>
      </c>
      <c r="X17" s="5">
        <v>0.48471999999999998</v>
      </c>
      <c r="Y17" s="5">
        <v>0.549203</v>
      </c>
      <c r="Z17" s="5">
        <v>0.62094899999999997</v>
      </c>
      <c r="AA17" s="5">
        <v>0.70392399999999999</v>
      </c>
      <c r="AB17" s="5">
        <v>0.80064400000000002</v>
      </c>
      <c r="AC17" s="5">
        <v>0.91359000000000001</v>
      </c>
      <c r="AD17" s="5">
        <v>1.039925</v>
      </c>
      <c r="AE17" s="5">
        <v>1.177921</v>
      </c>
      <c r="AF17" s="5">
        <v>1.319018</v>
      </c>
      <c r="AG17" s="5">
        <v>1.460437</v>
      </c>
      <c r="AH17" s="5">
        <v>1.5943419999999999</v>
      </c>
      <c r="AI17" s="5">
        <v>1.725393</v>
      </c>
      <c r="AJ17" s="5">
        <v>1.857405</v>
      </c>
      <c r="AK17" s="5">
        <v>2.012006</v>
      </c>
      <c r="AL17" s="5">
        <v>2.2118690000000001</v>
      </c>
      <c r="AM17" s="5">
        <v>2.495263</v>
      </c>
      <c r="AN17" s="5">
        <v>2.8889360000000002</v>
      </c>
      <c r="AO17" s="5">
        <v>3.4211469999999999</v>
      </c>
      <c r="AP17" s="5">
        <v>4.0840069999999997</v>
      </c>
      <c r="AQ17" s="5">
        <v>4.8520219999999998</v>
      </c>
      <c r="AR17" s="5">
        <v>5.6523909999999997</v>
      </c>
      <c r="AS17" s="5">
        <v>6.391</v>
      </c>
      <c r="AT17" s="5">
        <v>6.9545149999999998</v>
      </c>
      <c r="AU17" s="5">
        <v>7.2377900000000004</v>
      </c>
      <c r="AV17" s="5">
        <v>7.1713779999999998</v>
      </c>
      <c r="AW17" s="5">
        <v>6.7398210000000001</v>
      </c>
      <c r="AX17" s="5">
        <v>5.980175</v>
      </c>
      <c r="AY17" s="5">
        <v>4.9966330000000001</v>
      </c>
      <c r="AZ17" s="5">
        <v>3.8917980000000001</v>
      </c>
      <c r="BA17" s="5">
        <v>2.8138869999999998</v>
      </c>
      <c r="BB17" s="5">
        <v>1.832794</v>
      </c>
      <c r="BC17" s="5">
        <v>1.064128</v>
      </c>
      <c r="BD17" s="5">
        <v>0.465088</v>
      </c>
      <c r="BE17" s="5">
        <v>0.118358</v>
      </c>
      <c r="BF17" s="5">
        <v>0</v>
      </c>
      <c r="BG17" s="5">
        <v>0</v>
      </c>
      <c r="BH17" s="5">
        <v>0</v>
      </c>
      <c r="BI17" s="5">
        <v>0</v>
      </c>
      <c r="BJ17" s="5">
        <v>0</v>
      </c>
      <c r="BK17" s="5">
        <v>0</v>
      </c>
      <c r="BL17" s="5">
        <v>0</v>
      </c>
      <c r="BM17" s="5">
        <v>0</v>
      </c>
      <c r="BN17" s="5">
        <v>0</v>
      </c>
      <c r="BO17" s="5">
        <v>0</v>
      </c>
      <c r="BP17" s="5">
        <v>0</v>
      </c>
      <c r="BQ17" s="5">
        <v>0</v>
      </c>
      <c r="BR17" s="5">
        <v>0</v>
      </c>
      <c r="BS17" s="5">
        <v>0</v>
      </c>
      <c r="BT17" s="5">
        <v>0</v>
      </c>
      <c r="BU17" s="5">
        <v>0</v>
      </c>
    </row>
    <row r="18" spans="1:73" x14ac:dyDescent="0.15">
      <c r="A18" s="1" t="s">
        <v>13</v>
      </c>
      <c r="B18" s="1">
        <v>124</v>
      </c>
      <c r="C18" s="3">
        <v>124</v>
      </c>
      <c r="D18" s="3">
        <v>35.951690821256037</v>
      </c>
      <c r="E18" s="8">
        <v>7.5121344119477286E-5</v>
      </c>
      <c r="F18" s="10">
        <v>3.8080147142550267</v>
      </c>
      <c r="G18" s="10">
        <v>8.8930886313004223</v>
      </c>
      <c r="H18" s="3">
        <v>-4.715440665518539</v>
      </c>
      <c r="I18" s="3">
        <v>1.4641989099329271</v>
      </c>
      <c r="J18" s="3">
        <v>1.4421689811421254</v>
      </c>
      <c r="K18" s="3">
        <v>5.4673100349137922</v>
      </c>
      <c r="L18" s="5">
        <v>0</v>
      </c>
      <c r="M18" s="5">
        <v>7.1900000000000006E-2</v>
      </c>
      <c r="N18" s="5">
        <v>0.120133</v>
      </c>
      <c r="O18" s="5">
        <v>0.16338</v>
      </c>
      <c r="P18" s="5">
        <v>0.191805</v>
      </c>
      <c r="Q18" s="5">
        <v>0.21539700000000001</v>
      </c>
      <c r="R18" s="5">
        <v>0.234317</v>
      </c>
      <c r="S18" s="5">
        <v>0.25296400000000002</v>
      </c>
      <c r="T18" s="5">
        <v>0.27442100000000003</v>
      </c>
      <c r="U18" s="5">
        <v>0.29985600000000001</v>
      </c>
      <c r="V18" s="5">
        <v>0.32899</v>
      </c>
      <c r="W18" s="5">
        <v>0.36027900000000002</v>
      </c>
      <c r="X18" s="5">
        <v>0.39385100000000001</v>
      </c>
      <c r="Y18" s="5">
        <v>0.43189</v>
      </c>
      <c r="Z18" s="5">
        <v>0.47770499999999999</v>
      </c>
      <c r="AA18" s="5">
        <v>0.53440699999999997</v>
      </c>
      <c r="AB18" s="5">
        <v>0.60293799999999997</v>
      </c>
      <c r="AC18" s="5">
        <v>0.68302399999999996</v>
      </c>
      <c r="AD18" s="5">
        <v>0.76991100000000001</v>
      </c>
      <c r="AE18" s="5">
        <v>0.85979499999999998</v>
      </c>
      <c r="AF18" s="5">
        <v>0.94593499999999997</v>
      </c>
      <c r="AG18" s="5">
        <v>1.0283230000000001</v>
      </c>
      <c r="AH18" s="5">
        <v>1.1084769999999999</v>
      </c>
      <c r="AI18" s="5">
        <v>1.2010400000000001</v>
      </c>
      <c r="AJ18" s="5">
        <v>1.324562</v>
      </c>
      <c r="AK18" s="5">
        <v>1.5137160000000001</v>
      </c>
      <c r="AL18" s="5">
        <v>1.799779</v>
      </c>
      <c r="AM18" s="5">
        <v>2.2252429999999999</v>
      </c>
      <c r="AN18" s="5">
        <v>2.8066309999999999</v>
      </c>
      <c r="AO18" s="5">
        <v>3.5571640000000002</v>
      </c>
      <c r="AP18" s="5">
        <v>4.439508</v>
      </c>
      <c r="AQ18" s="5">
        <v>5.400182</v>
      </c>
      <c r="AR18" s="5">
        <v>6.3379390000000004</v>
      </c>
      <c r="AS18" s="5">
        <v>7.1421989999999997</v>
      </c>
      <c r="AT18" s="5">
        <v>7.6962999999999999</v>
      </c>
      <c r="AU18" s="5">
        <v>7.9058409999999997</v>
      </c>
      <c r="AV18" s="5">
        <v>7.7208310000000004</v>
      </c>
      <c r="AW18" s="5">
        <v>7.1498999999999997</v>
      </c>
      <c r="AX18" s="5">
        <v>6.2494120000000004</v>
      </c>
      <c r="AY18" s="5">
        <v>5.1412800000000001</v>
      </c>
      <c r="AZ18" s="5">
        <v>3.9365920000000001</v>
      </c>
      <c r="BA18" s="5">
        <v>2.7916720000000002</v>
      </c>
      <c r="BB18" s="5">
        <v>1.7774589999999999</v>
      </c>
      <c r="BC18" s="5">
        <v>1.004712</v>
      </c>
      <c r="BD18" s="5">
        <v>0.42541299999999999</v>
      </c>
      <c r="BE18" s="5">
        <v>0.102926</v>
      </c>
      <c r="BF18" s="5">
        <v>0</v>
      </c>
      <c r="BG18" s="5">
        <v>0</v>
      </c>
      <c r="BH18" s="5">
        <v>0</v>
      </c>
      <c r="BI18" s="5">
        <v>0</v>
      </c>
      <c r="BJ18" s="5">
        <v>0</v>
      </c>
      <c r="BK18" s="5">
        <v>0</v>
      </c>
      <c r="BL18" s="5">
        <v>0</v>
      </c>
      <c r="BM18" s="5">
        <v>0</v>
      </c>
      <c r="BN18" s="5">
        <v>0</v>
      </c>
      <c r="BO18" s="5">
        <v>0</v>
      </c>
      <c r="BP18" s="5">
        <v>0</v>
      </c>
      <c r="BQ18" s="5">
        <v>0</v>
      </c>
      <c r="BR18" s="5">
        <v>0</v>
      </c>
      <c r="BS18" s="5">
        <v>0</v>
      </c>
      <c r="BT18" s="5">
        <v>0</v>
      </c>
      <c r="BU18" s="5">
        <v>0</v>
      </c>
    </row>
    <row r="19" spans="1:73" x14ac:dyDescent="0.15">
      <c r="A19" s="1" t="s">
        <v>14</v>
      </c>
      <c r="B19" s="1">
        <v>129</v>
      </c>
      <c r="C19" s="3">
        <v>129</v>
      </c>
      <c r="D19" s="3">
        <v>35.855072463768117</v>
      </c>
      <c r="E19" s="8">
        <v>1.0535567389704292E-4</v>
      </c>
      <c r="F19" s="10">
        <v>11.403649167733676</v>
      </c>
      <c r="G19" s="10">
        <v>30.649807938540334</v>
      </c>
      <c r="H19" s="3">
        <v>-4.6580146589252669</v>
      </c>
      <c r="I19" s="3">
        <v>1.4961223077146824</v>
      </c>
      <c r="J19" s="3">
        <v>1.3575633604314463</v>
      </c>
      <c r="K19" s="3">
        <v>4.9614835564664226</v>
      </c>
      <c r="L19" s="5">
        <v>0</v>
      </c>
      <c r="M19" s="5">
        <v>5.7082000000000001E-2</v>
      </c>
      <c r="N19" s="5">
        <v>0.106237</v>
      </c>
      <c r="O19" s="5">
        <v>0.137793</v>
      </c>
      <c r="P19" s="5">
        <v>0.16499900000000001</v>
      </c>
      <c r="Q19" s="5">
        <v>0.18400900000000001</v>
      </c>
      <c r="R19" s="5">
        <v>0.201685</v>
      </c>
      <c r="S19" s="5">
        <v>0.220888</v>
      </c>
      <c r="T19" s="5">
        <v>0.24557000000000001</v>
      </c>
      <c r="U19" s="5">
        <v>0.27645799999999998</v>
      </c>
      <c r="V19" s="5">
        <v>0.312718</v>
      </c>
      <c r="W19" s="5">
        <v>0.35189100000000001</v>
      </c>
      <c r="X19" s="5">
        <v>0.39352700000000002</v>
      </c>
      <c r="Y19" s="5">
        <v>0.43973400000000001</v>
      </c>
      <c r="Z19" s="5">
        <v>0.494417</v>
      </c>
      <c r="AA19" s="5">
        <v>0.561971</v>
      </c>
      <c r="AB19" s="5">
        <v>0.64497700000000002</v>
      </c>
      <c r="AC19" s="5">
        <v>0.74514999999999998</v>
      </c>
      <c r="AD19" s="5">
        <v>0.85869399999999996</v>
      </c>
      <c r="AE19" s="5">
        <v>0.98210799999999998</v>
      </c>
      <c r="AF19" s="5">
        <v>1.1054520000000001</v>
      </c>
      <c r="AG19" s="5">
        <v>1.223956</v>
      </c>
      <c r="AH19" s="5">
        <v>1.329413</v>
      </c>
      <c r="AI19" s="5">
        <v>1.4254640000000001</v>
      </c>
      <c r="AJ19" s="5">
        <v>1.5179769999999999</v>
      </c>
      <c r="AK19" s="5">
        <v>1.6296790000000001</v>
      </c>
      <c r="AL19" s="5">
        <v>1.7880400000000001</v>
      </c>
      <c r="AM19" s="5">
        <v>2.0356359999999998</v>
      </c>
      <c r="AN19" s="5">
        <v>2.4067720000000001</v>
      </c>
      <c r="AO19" s="5">
        <v>2.9377800000000001</v>
      </c>
      <c r="AP19" s="5">
        <v>3.6304219999999998</v>
      </c>
      <c r="AQ19" s="5">
        <v>4.4693969999999998</v>
      </c>
      <c r="AR19" s="5">
        <v>5.3895609999999996</v>
      </c>
      <c r="AS19" s="5">
        <v>6.3004579999999999</v>
      </c>
      <c r="AT19" s="5">
        <v>7.0833060000000003</v>
      </c>
      <c r="AU19" s="5">
        <v>7.6153599999999999</v>
      </c>
      <c r="AV19" s="5">
        <v>7.7986570000000004</v>
      </c>
      <c r="AW19" s="5">
        <v>7.5770059999999999</v>
      </c>
      <c r="AX19" s="5">
        <v>6.9504440000000001</v>
      </c>
      <c r="AY19" s="5">
        <v>5.9933610000000002</v>
      </c>
      <c r="AZ19" s="5">
        <v>4.7999530000000004</v>
      </c>
      <c r="BA19" s="5">
        <v>3.5401940000000001</v>
      </c>
      <c r="BB19" s="5">
        <v>2.3098990000000001</v>
      </c>
      <c r="BC19" s="5">
        <v>1.301005</v>
      </c>
      <c r="BD19" s="5">
        <v>0.460899</v>
      </c>
      <c r="BE19" s="5">
        <v>0</v>
      </c>
      <c r="BF19" s="5">
        <v>0</v>
      </c>
      <c r="BG19" s="5">
        <v>0</v>
      </c>
      <c r="BH19" s="5">
        <v>0</v>
      </c>
      <c r="BI19" s="5">
        <v>0</v>
      </c>
      <c r="BJ19" s="5">
        <v>0</v>
      </c>
      <c r="BK19" s="5">
        <v>0</v>
      </c>
      <c r="BL19" s="5">
        <v>0</v>
      </c>
      <c r="BM19" s="5">
        <v>0</v>
      </c>
      <c r="BN19" s="5">
        <v>0</v>
      </c>
      <c r="BO19" s="5">
        <v>0</v>
      </c>
      <c r="BP19" s="5">
        <v>0</v>
      </c>
      <c r="BQ19" s="5">
        <v>0</v>
      </c>
      <c r="BR19" s="5">
        <v>0</v>
      </c>
      <c r="BS19" s="5">
        <v>0</v>
      </c>
      <c r="BT19" s="5">
        <v>0</v>
      </c>
      <c r="BU19" s="5">
        <v>0</v>
      </c>
    </row>
    <row r="20" spans="1:73" x14ac:dyDescent="0.15">
      <c r="A20" s="1" t="s">
        <v>15</v>
      </c>
      <c r="B20" s="1">
        <v>131</v>
      </c>
      <c r="C20" s="3">
        <v>131</v>
      </c>
      <c r="D20" s="3">
        <v>35.816425120772948</v>
      </c>
      <c r="E20" s="8">
        <v>8.8795479603087082E-5</v>
      </c>
      <c r="F20" s="10">
        <v>13.511118272639379</v>
      </c>
      <c r="G20" s="10">
        <v>34.079922655494684</v>
      </c>
      <c r="H20" s="3">
        <v>-4.7333596531849222</v>
      </c>
      <c r="I20" s="3">
        <v>1.3820729625042625</v>
      </c>
      <c r="J20" s="3">
        <v>1.5695227452118392</v>
      </c>
      <c r="K20" s="3">
        <v>6.139840778554718</v>
      </c>
      <c r="L20" s="5">
        <v>0</v>
      </c>
      <c r="M20" s="5">
        <v>7.8633999999999996E-2</v>
      </c>
      <c r="N20" s="5">
        <v>0.12704399999999999</v>
      </c>
      <c r="O20" s="5">
        <v>0.167826</v>
      </c>
      <c r="P20" s="5">
        <v>0.19284399999999999</v>
      </c>
      <c r="Q20" s="5">
        <v>0.21124299999999999</v>
      </c>
      <c r="R20" s="5">
        <v>0.22312199999999999</v>
      </c>
      <c r="S20" s="5">
        <v>0.23281399999999999</v>
      </c>
      <c r="T20" s="5">
        <v>0.243251</v>
      </c>
      <c r="U20" s="5">
        <v>0.25589899999999999</v>
      </c>
      <c r="V20" s="5">
        <v>0.27070699999999998</v>
      </c>
      <c r="W20" s="5">
        <v>0.28689799999999999</v>
      </c>
      <c r="X20" s="5">
        <v>0.305452</v>
      </c>
      <c r="Y20" s="5">
        <v>0.32974700000000001</v>
      </c>
      <c r="Z20" s="5">
        <v>0.36442999999999998</v>
      </c>
      <c r="AA20" s="5">
        <v>0.41403800000000002</v>
      </c>
      <c r="AB20" s="5">
        <v>0.481076</v>
      </c>
      <c r="AC20" s="5">
        <v>0.56669599999999998</v>
      </c>
      <c r="AD20" s="5">
        <v>0.66710899999999995</v>
      </c>
      <c r="AE20" s="5">
        <v>0.77910800000000002</v>
      </c>
      <c r="AF20" s="5">
        <v>0.89475499999999997</v>
      </c>
      <c r="AG20" s="5">
        <v>1.0127600000000001</v>
      </c>
      <c r="AH20" s="5">
        <v>1.1306069999999999</v>
      </c>
      <c r="AI20" s="5">
        <v>1.2603009999999999</v>
      </c>
      <c r="AJ20" s="5">
        <v>1.4157979999999999</v>
      </c>
      <c r="AK20" s="5">
        <v>1.630725</v>
      </c>
      <c r="AL20" s="5">
        <v>1.9360580000000001</v>
      </c>
      <c r="AM20" s="5">
        <v>2.3781319999999999</v>
      </c>
      <c r="AN20" s="5">
        <v>2.9790040000000002</v>
      </c>
      <c r="AO20" s="5">
        <v>3.759261</v>
      </c>
      <c r="AP20" s="5">
        <v>4.6865800000000002</v>
      </c>
      <c r="AQ20" s="5">
        <v>5.7086499999999996</v>
      </c>
      <c r="AR20" s="5">
        <v>6.7171669999999999</v>
      </c>
      <c r="AS20" s="5">
        <v>7.5870470000000001</v>
      </c>
      <c r="AT20" s="5">
        <v>8.1807300000000005</v>
      </c>
      <c r="AU20" s="5">
        <v>8.3817740000000001</v>
      </c>
      <c r="AV20" s="5">
        <v>8.1232140000000008</v>
      </c>
      <c r="AW20" s="5">
        <v>7.4092070000000003</v>
      </c>
      <c r="AX20" s="5">
        <v>6.3062709999999997</v>
      </c>
      <c r="AY20" s="5">
        <v>4.9664929999999998</v>
      </c>
      <c r="AZ20" s="5">
        <v>3.5467010000000001</v>
      </c>
      <c r="BA20" s="5">
        <v>2.2305429999999999</v>
      </c>
      <c r="BB20" s="5">
        <v>1.190593</v>
      </c>
      <c r="BC20" s="5">
        <v>0.36969200000000002</v>
      </c>
      <c r="BD20" s="5">
        <v>0</v>
      </c>
      <c r="BE20" s="5">
        <v>0</v>
      </c>
      <c r="BF20" s="5">
        <v>0</v>
      </c>
      <c r="BG20" s="5">
        <v>0</v>
      </c>
      <c r="BH20" s="5">
        <v>0</v>
      </c>
      <c r="BI20" s="5">
        <v>0</v>
      </c>
      <c r="BJ20" s="5">
        <v>0</v>
      </c>
      <c r="BK20" s="5">
        <v>0</v>
      </c>
      <c r="BL20" s="5">
        <v>0</v>
      </c>
      <c r="BM20" s="5">
        <v>0</v>
      </c>
      <c r="BN20" s="5">
        <v>0</v>
      </c>
      <c r="BO20" s="5">
        <v>0</v>
      </c>
      <c r="BP20" s="5">
        <v>0</v>
      </c>
      <c r="BQ20" s="5">
        <v>0</v>
      </c>
      <c r="BR20" s="5">
        <v>0</v>
      </c>
      <c r="BS20" s="5">
        <v>0</v>
      </c>
      <c r="BT20" s="5">
        <v>0</v>
      </c>
      <c r="BU20" s="5">
        <v>0</v>
      </c>
    </row>
    <row r="21" spans="1:73" x14ac:dyDescent="0.15">
      <c r="A21" s="1" t="s">
        <v>16</v>
      </c>
      <c r="B21" s="1">
        <v>134</v>
      </c>
      <c r="C21" s="3">
        <v>134</v>
      </c>
      <c r="D21" s="3">
        <v>35.75845410628019</v>
      </c>
      <c r="E21" s="8">
        <v>9.6141567089300391E-5</v>
      </c>
      <c r="F21" s="10">
        <v>13.425853734601588</v>
      </c>
      <c r="G21" s="10">
        <v>35.630750038983315</v>
      </c>
      <c r="H21" s="3">
        <v>-4.856490703088209</v>
      </c>
      <c r="I21" s="3">
        <v>1.4670001184014207</v>
      </c>
      <c r="J21" s="3">
        <v>1.2476285913739871</v>
      </c>
      <c r="K21" s="3">
        <v>4.8126657632996892</v>
      </c>
      <c r="L21" s="5">
        <v>0</v>
      </c>
      <c r="M21" s="5">
        <v>7.1001999999999996E-2</v>
      </c>
      <c r="N21" s="5">
        <v>0.11901299999999999</v>
      </c>
      <c r="O21" s="5">
        <v>0.16062199999999999</v>
      </c>
      <c r="P21" s="5">
        <v>0.18543100000000001</v>
      </c>
      <c r="Q21" s="5">
        <v>0.20429800000000001</v>
      </c>
      <c r="R21" s="5">
        <v>0.217971</v>
      </c>
      <c r="S21" s="5">
        <v>0.23200699999999999</v>
      </c>
      <c r="T21" s="5">
        <v>0.25045800000000001</v>
      </c>
      <c r="U21" s="5">
        <v>0.27542</v>
      </c>
      <c r="V21" s="5">
        <v>0.30713600000000002</v>
      </c>
      <c r="W21" s="5">
        <v>0.34422399999999997</v>
      </c>
      <c r="X21" s="5">
        <v>0.38685799999999998</v>
      </c>
      <c r="Y21" s="5">
        <v>0.437303</v>
      </c>
      <c r="Z21" s="5">
        <v>0.49918699999999999</v>
      </c>
      <c r="AA21" s="5">
        <v>0.576376</v>
      </c>
      <c r="AB21" s="5">
        <v>0.67069800000000002</v>
      </c>
      <c r="AC21" s="5">
        <v>0.78350299999999995</v>
      </c>
      <c r="AD21" s="5">
        <v>0.91092099999999998</v>
      </c>
      <c r="AE21" s="5">
        <v>1.050883</v>
      </c>
      <c r="AF21" s="5">
        <v>1.195748</v>
      </c>
      <c r="AG21" s="5">
        <v>1.3456900000000001</v>
      </c>
      <c r="AH21" s="5">
        <v>1.4974590000000001</v>
      </c>
      <c r="AI21" s="5">
        <v>1.6628620000000001</v>
      </c>
      <c r="AJ21" s="5">
        <v>1.851275</v>
      </c>
      <c r="AK21" s="5">
        <v>2.0906530000000001</v>
      </c>
      <c r="AL21" s="5">
        <v>2.4013710000000001</v>
      </c>
      <c r="AM21" s="5">
        <v>2.817021</v>
      </c>
      <c r="AN21" s="5">
        <v>3.3465579999999999</v>
      </c>
      <c r="AO21" s="5">
        <v>3.9983659999999999</v>
      </c>
      <c r="AP21" s="5">
        <v>4.7382330000000001</v>
      </c>
      <c r="AQ21" s="5">
        <v>5.5203550000000003</v>
      </c>
      <c r="AR21" s="5">
        <v>6.2607549999999996</v>
      </c>
      <c r="AS21" s="5">
        <v>6.8687139999999998</v>
      </c>
      <c r="AT21" s="5">
        <v>7.2494509999999996</v>
      </c>
      <c r="AU21" s="5">
        <v>7.3278850000000002</v>
      </c>
      <c r="AV21" s="5">
        <v>7.0664150000000001</v>
      </c>
      <c r="AW21" s="5">
        <v>6.4783629999999999</v>
      </c>
      <c r="AX21" s="5">
        <v>5.6146469999999997</v>
      </c>
      <c r="AY21" s="5">
        <v>4.5830789999999997</v>
      </c>
      <c r="AZ21" s="5">
        <v>3.477795</v>
      </c>
      <c r="BA21" s="5">
        <v>2.4309530000000001</v>
      </c>
      <c r="BB21" s="5">
        <v>1.5012099999999999</v>
      </c>
      <c r="BC21" s="5">
        <v>0.77170899999999998</v>
      </c>
      <c r="BD21" s="5">
        <v>0.22012200000000001</v>
      </c>
      <c r="BE21" s="5">
        <v>0</v>
      </c>
      <c r="BF21" s="5">
        <v>0</v>
      </c>
      <c r="BG21" s="5">
        <v>0</v>
      </c>
      <c r="BH21" s="5">
        <v>0</v>
      </c>
      <c r="BI21" s="5">
        <v>0</v>
      </c>
      <c r="BJ21" s="5">
        <v>0</v>
      </c>
      <c r="BK21" s="5">
        <v>0</v>
      </c>
      <c r="BL21" s="5">
        <v>0</v>
      </c>
      <c r="BM21" s="5">
        <v>0</v>
      </c>
      <c r="BN21" s="5">
        <v>0</v>
      </c>
      <c r="BO21" s="5">
        <v>0</v>
      </c>
      <c r="BP21" s="5">
        <v>0</v>
      </c>
      <c r="BQ21" s="5">
        <v>0</v>
      </c>
      <c r="BR21" s="5">
        <v>0</v>
      </c>
      <c r="BS21" s="5">
        <v>0</v>
      </c>
      <c r="BT21" s="5">
        <v>0</v>
      </c>
      <c r="BU21" s="5">
        <v>0</v>
      </c>
    </row>
    <row r="22" spans="1:73" x14ac:dyDescent="0.15">
      <c r="A22" s="1" t="s">
        <v>17</v>
      </c>
      <c r="B22" s="1">
        <v>138</v>
      </c>
      <c r="C22" s="3">
        <v>138</v>
      </c>
      <c r="D22" s="3">
        <v>35.681159420289852</v>
      </c>
      <c r="E22" s="8">
        <v>4.9284849881864799E-5</v>
      </c>
      <c r="F22" s="10">
        <v>7.1488858879135719</v>
      </c>
      <c r="G22" s="10">
        <v>14.255570560432139</v>
      </c>
      <c r="H22" s="3">
        <v>-4.7677955994401229</v>
      </c>
      <c r="I22" s="3">
        <v>1.4009511336406986</v>
      </c>
      <c r="J22" s="3">
        <v>1.4667964752525198</v>
      </c>
      <c r="K22" s="3">
        <v>5.934101768392706</v>
      </c>
      <c r="L22" s="5">
        <v>0</v>
      </c>
      <c r="M22" s="5">
        <v>9.0745999999999993E-2</v>
      </c>
      <c r="N22" s="5">
        <v>0.14301900000000001</v>
      </c>
      <c r="O22" s="5">
        <v>0.18529100000000001</v>
      </c>
      <c r="P22" s="5">
        <v>0.210505</v>
      </c>
      <c r="Q22" s="5">
        <v>0.22752600000000001</v>
      </c>
      <c r="R22" s="5">
        <v>0.23643500000000001</v>
      </c>
      <c r="S22" s="5">
        <v>0.24183099999999999</v>
      </c>
      <c r="T22" s="5">
        <v>0.24701200000000001</v>
      </c>
      <c r="U22" s="5">
        <v>0.25413599999999997</v>
      </c>
      <c r="V22" s="5">
        <v>0.26375100000000001</v>
      </c>
      <c r="W22" s="5">
        <v>0.27561000000000002</v>
      </c>
      <c r="X22" s="5">
        <v>0.29079100000000002</v>
      </c>
      <c r="Y22" s="5">
        <v>0.312444</v>
      </c>
      <c r="Z22" s="5">
        <v>0.34488099999999999</v>
      </c>
      <c r="AA22" s="5">
        <v>0.39247700000000002</v>
      </c>
      <c r="AB22" s="5">
        <v>0.45797900000000002</v>
      </c>
      <c r="AC22" s="5">
        <v>0.54328600000000005</v>
      </c>
      <c r="AD22" s="5">
        <v>0.64597199999999999</v>
      </c>
      <c r="AE22" s="5">
        <v>0.76485400000000003</v>
      </c>
      <c r="AF22" s="5">
        <v>0.89422000000000001</v>
      </c>
      <c r="AG22" s="5">
        <v>1.03569</v>
      </c>
      <c r="AH22" s="5">
        <v>1.188286</v>
      </c>
      <c r="AI22" s="5">
        <v>1.3663270000000001</v>
      </c>
      <c r="AJ22" s="5">
        <v>1.5815220000000001</v>
      </c>
      <c r="AK22" s="5">
        <v>1.8654770000000001</v>
      </c>
      <c r="AL22" s="5">
        <v>2.2398220000000002</v>
      </c>
      <c r="AM22" s="5">
        <v>2.7407759999999999</v>
      </c>
      <c r="AN22" s="5">
        <v>3.3744809999999998</v>
      </c>
      <c r="AO22" s="5">
        <v>4.1465680000000003</v>
      </c>
      <c r="AP22" s="5">
        <v>5.0125489999999999</v>
      </c>
      <c r="AQ22" s="5">
        <v>5.9149380000000003</v>
      </c>
      <c r="AR22" s="5">
        <v>6.7528750000000004</v>
      </c>
      <c r="AS22" s="5">
        <v>7.4198149999999998</v>
      </c>
      <c r="AT22" s="5">
        <v>7.8082190000000002</v>
      </c>
      <c r="AU22" s="5">
        <v>7.8380000000000001</v>
      </c>
      <c r="AV22" s="5">
        <v>7.476407</v>
      </c>
      <c r="AW22" s="5">
        <v>6.7537240000000001</v>
      </c>
      <c r="AX22" s="5">
        <v>5.7437839999999998</v>
      </c>
      <c r="AY22" s="5">
        <v>4.5841450000000004</v>
      </c>
      <c r="AZ22" s="5">
        <v>3.3897520000000001</v>
      </c>
      <c r="BA22" s="5">
        <v>2.3118150000000002</v>
      </c>
      <c r="BB22" s="5">
        <v>1.4016960000000001</v>
      </c>
      <c r="BC22" s="5">
        <v>0.75507199999999997</v>
      </c>
      <c r="BD22" s="5">
        <v>0.27549400000000002</v>
      </c>
      <c r="BE22" s="5">
        <v>0</v>
      </c>
      <c r="BF22" s="5">
        <v>0</v>
      </c>
      <c r="BG22" s="5">
        <v>0</v>
      </c>
      <c r="BH22" s="5">
        <v>0</v>
      </c>
      <c r="BI22" s="5">
        <v>0</v>
      </c>
      <c r="BJ22" s="5">
        <v>0</v>
      </c>
      <c r="BK22" s="5">
        <v>0</v>
      </c>
      <c r="BL22" s="5">
        <v>0</v>
      </c>
      <c r="BM22" s="5">
        <v>0</v>
      </c>
      <c r="BN22" s="5">
        <v>0</v>
      </c>
      <c r="BO22" s="5">
        <v>0</v>
      </c>
      <c r="BP22" s="5">
        <v>0</v>
      </c>
      <c r="BQ22" s="5">
        <v>0</v>
      </c>
      <c r="BR22" s="5">
        <v>0</v>
      </c>
      <c r="BS22" s="5">
        <v>0</v>
      </c>
      <c r="BT22" s="5">
        <v>0</v>
      </c>
      <c r="BU22" s="5">
        <v>0</v>
      </c>
    </row>
    <row r="23" spans="1:73" x14ac:dyDescent="0.15">
      <c r="A23" s="1" t="s">
        <v>18</v>
      </c>
      <c r="B23" s="1">
        <v>141</v>
      </c>
      <c r="C23" s="3">
        <v>141</v>
      </c>
      <c r="D23" s="3">
        <v>35.623188405797102</v>
      </c>
      <c r="E23" s="8">
        <v>7.9876113703860853E-5</v>
      </c>
      <c r="F23" s="10"/>
      <c r="G23" s="10"/>
      <c r="H23" s="3">
        <v>-4.6609724400660832</v>
      </c>
      <c r="I23" s="3">
        <v>1.4314877067982859</v>
      </c>
      <c r="J23" s="3">
        <v>1.3577061535856401</v>
      </c>
      <c r="K23" s="3">
        <v>5.4198750365782269</v>
      </c>
      <c r="L23" s="5">
        <v>0</v>
      </c>
      <c r="M23" s="5">
        <v>6.3880000000000006E-2</v>
      </c>
      <c r="N23" s="5">
        <v>0.107019</v>
      </c>
      <c r="O23" s="5">
        <v>0.14466399999999999</v>
      </c>
      <c r="P23" s="5">
        <v>0.167461</v>
      </c>
      <c r="Q23" s="5">
        <v>0.184832</v>
      </c>
      <c r="R23" s="5">
        <v>0.19709199999999999</v>
      </c>
      <c r="S23" s="5">
        <v>0.208706</v>
      </c>
      <c r="T23" s="5">
        <v>0.22268099999999999</v>
      </c>
      <c r="U23" s="5">
        <v>0.24032200000000001</v>
      </c>
      <c r="V23" s="5">
        <v>0.26133499999999998</v>
      </c>
      <c r="W23" s="5">
        <v>0.284416</v>
      </c>
      <c r="X23" s="5">
        <v>0.30999199999999999</v>
      </c>
      <c r="Y23" s="5">
        <v>0.34082899999999999</v>
      </c>
      <c r="Z23" s="5">
        <v>0.38111800000000001</v>
      </c>
      <c r="AA23" s="5">
        <v>0.43521900000000002</v>
      </c>
      <c r="AB23" s="5">
        <v>0.50578000000000001</v>
      </c>
      <c r="AC23" s="5">
        <v>0.59460999999999997</v>
      </c>
      <c r="AD23" s="5">
        <v>0.69890200000000002</v>
      </c>
      <c r="AE23" s="5">
        <v>0.81681099999999995</v>
      </c>
      <c r="AF23" s="5">
        <v>0.94145900000000005</v>
      </c>
      <c r="AG23" s="5">
        <v>1.072381</v>
      </c>
      <c r="AH23" s="5">
        <v>1.2060379999999999</v>
      </c>
      <c r="AI23" s="5">
        <v>1.3522339999999999</v>
      </c>
      <c r="AJ23" s="5">
        <v>1.5193490000000001</v>
      </c>
      <c r="AK23" s="5">
        <v>1.733827</v>
      </c>
      <c r="AL23" s="5">
        <v>2.0176669999999999</v>
      </c>
      <c r="AM23" s="5">
        <v>2.4077670000000002</v>
      </c>
      <c r="AN23" s="5">
        <v>2.9208970000000001</v>
      </c>
      <c r="AO23" s="5">
        <v>3.575269</v>
      </c>
      <c r="AP23" s="5">
        <v>4.3471830000000002</v>
      </c>
      <c r="AQ23" s="5">
        <v>5.1990959999999999</v>
      </c>
      <c r="AR23" s="5">
        <v>6.0490969999999997</v>
      </c>
      <c r="AS23" s="5">
        <v>6.8025440000000001</v>
      </c>
      <c r="AT23" s="5">
        <v>7.3535259999999996</v>
      </c>
      <c r="AU23" s="5">
        <v>7.6100849999999998</v>
      </c>
      <c r="AV23" s="5">
        <v>7.5160080000000002</v>
      </c>
      <c r="AW23" s="5">
        <v>7.0643510000000003</v>
      </c>
      <c r="AX23" s="5">
        <v>6.2929680000000001</v>
      </c>
      <c r="AY23" s="5">
        <v>5.3011270000000001</v>
      </c>
      <c r="AZ23" s="5">
        <v>4.1858779999999998</v>
      </c>
      <c r="BA23" s="5">
        <v>3.0884100000000001</v>
      </c>
      <c r="BB23" s="5">
        <v>2.0869789999999999</v>
      </c>
      <c r="BC23" s="5">
        <v>1.2722830000000001</v>
      </c>
      <c r="BD23" s="5">
        <v>0.663636</v>
      </c>
      <c r="BE23" s="5">
        <v>0.25427300000000003</v>
      </c>
      <c r="BF23" s="5">
        <v>0</v>
      </c>
      <c r="BG23" s="5">
        <v>0</v>
      </c>
      <c r="BH23" s="5">
        <v>0</v>
      </c>
      <c r="BI23" s="5">
        <v>0</v>
      </c>
      <c r="BJ23" s="5">
        <v>0</v>
      </c>
      <c r="BK23" s="5">
        <v>0</v>
      </c>
      <c r="BL23" s="5">
        <v>0</v>
      </c>
      <c r="BM23" s="5">
        <v>0</v>
      </c>
      <c r="BN23" s="5">
        <v>0</v>
      </c>
      <c r="BO23" s="5">
        <v>0</v>
      </c>
      <c r="BP23" s="5">
        <v>0</v>
      </c>
      <c r="BQ23" s="5">
        <v>0</v>
      </c>
      <c r="BR23" s="5">
        <v>0</v>
      </c>
      <c r="BS23" s="5">
        <v>0</v>
      </c>
      <c r="BT23" s="5">
        <v>0</v>
      </c>
      <c r="BU23" s="5">
        <v>0</v>
      </c>
    </row>
    <row r="24" spans="1:73" x14ac:dyDescent="0.15">
      <c r="A24" s="1" t="s">
        <v>19</v>
      </c>
      <c r="B24" s="1">
        <v>145</v>
      </c>
      <c r="C24" s="3">
        <v>145</v>
      </c>
      <c r="D24" s="3">
        <v>35.545893719806763</v>
      </c>
      <c r="E24" s="8">
        <v>1.1091899303042999E-4</v>
      </c>
      <c r="F24" s="10">
        <v>5.8568785183439154</v>
      </c>
      <c r="G24" s="10">
        <v>14.538834036475151</v>
      </c>
      <c r="H24" s="3">
        <v>-4.6598456009427887</v>
      </c>
      <c r="I24" s="3">
        <v>1.4564460974697819</v>
      </c>
      <c r="J24" s="3">
        <v>1.4396336233676628</v>
      </c>
      <c r="K24" s="3">
        <v>5.4716373854943496</v>
      </c>
      <c r="L24" s="5">
        <v>0</v>
      </c>
      <c r="M24" s="5">
        <v>6.6022999999999998E-2</v>
      </c>
      <c r="N24" s="5">
        <v>0.11611</v>
      </c>
      <c r="O24" s="5">
        <v>0.161054</v>
      </c>
      <c r="P24" s="5">
        <v>0.18665599999999999</v>
      </c>
      <c r="Q24" s="5">
        <v>0.20521600000000001</v>
      </c>
      <c r="R24" s="5">
        <v>0.21704300000000001</v>
      </c>
      <c r="S24" s="5">
        <v>0.22817499999999999</v>
      </c>
      <c r="T24" s="5">
        <v>0.24276500000000001</v>
      </c>
      <c r="U24" s="5">
        <v>0.26296399999999998</v>
      </c>
      <c r="V24" s="5">
        <v>0.28863899999999998</v>
      </c>
      <c r="W24" s="5">
        <v>0.317909</v>
      </c>
      <c r="X24" s="5">
        <v>0.35032999999999997</v>
      </c>
      <c r="Y24" s="5">
        <v>0.38777099999999998</v>
      </c>
      <c r="Z24" s="5">
        <v>0.43366100000000002</v>
      </c>
      <c r="AA24" s="5">
        <v>0.491699</v>
      </c>
      <c r="AB24" s="5">
        <v>0.56380699999999995</v>
      </c>
      <c r="AC24" s="5">
        <v>0.65098999999999996</v>
      </c>
      <c r="AD24" s="5">
        <v>0.74952399999999997</v>
      </c>
      <c r="AE24" s="5">
        <v>0.85639100000000001</v>
      </c>
      <c r="AF24" s="5">
        <v>0.96391300000000002</v>
      </c>
      <c r="AG24" s="5">
        <v>1.070309</v>
      </c>
      <c r="AH24" s="5">
        <v>1.1722859999999999</v>
      </c>
      <c r="AI24" s="5">
        <v>1.2790600000000001</v>
      </c>
      <c r="AJ24" s="5">
        <v>1.401772</v>
      </c>
      <c r="AK24" s="5">
        <v>1.5684020000000001</v>
      </c>
      <c r="AL24" s="5">
        <v>1.8063940000000001</v>
      </c>
      <c r="AM24" s="5">
        <v>2.1569560000000001</v>
      </c>
      <c r="AN24" s="5">
        <v>2.643723</v>
      </c>
      <c r="AO24" s="5">
        <v>3.290826</v>
      </c>
      <c r="AP24" s="5">
        <v>4.0806230000000001</v>
      </c>
      <c r="AQ24" s="5">
        <v>4.9801640000000003</v>
      </c>
      <c r="AR24" s="5">
        <v>5.9083329999999998</v>
      </c>
      <c r="AS24" s="5">
        <v>6.7664359999999997</v>
      </c>
      <c r="AT24" s="5">
        <v>7.4375210000000003</v>
      </c>
      <c r="AU24" s="5">
        <v>7.8126639999999998</v>
      </c>
      <c r="AV24" s="5">
        <v>7.816846</v>
      </c>
      <c r="AW24" s="5">
        <v>7.4248909999999997</v>
      </c>
      <c r="AX24" s="5">
        <v>6.6639109999999997</v>
      </c>
      <c r="AY24" s="5">
        <v>5.6317089999999999</v>
      </c>
      <c r="AZ24" s="5">
        <v>4.4304600000000001</v>
      </c>
      <c r="BA24" s="5">
        <v>3.2234400000000001</v>
      </c>
      <c r="BB24" s="5">
        <v>2.0874809999999999</v>
      </c>
      <c r="BC24" s="5">
        <v>1.179921</v>
      </c>
      <c r="BD24" s="5">
        <v>0.42523100000000003</v>
      </c>
      <c r="BE24" s="5">
        <v>0</v>
      </c>
      <c r="BF24" s="5">
        <v>0</v>
      </c>
      <c r="BG24" s="5">
        <v>0</v>
      </c>
      <c r="BH24" s="5">
        <v>0</v>
      </c>
      <c r="BI24" s="5">
        <v>0</v>
      </c>
      <c r="BJ24" s="5">
        <v>0</v>
      </c>
      <c r="BK24" s="5">
        <v>0</v>
      </c>
      <c r="BL24" s="5">
        <v>0</v>
      </c>
      <c r="BM24" s="5">
        <v>0</v>
      </c>
      <c r="BN24" s="5">
        <v>0</v>
      </c>
      <c r="BO24" s="5">
        <v>0</v>
      </c>
      <c r="BP24" s="5">
        <v>0</v>
      </c>
      <c r="BQ24" s="5">
        <v>0</v>
      </c>
      <c r="BR24" s="5">
        <v>0</v>
      </c>
      <c r="BS24" s="5">
        <v>0</v>
      </c>
      <c r="BT24" s="5">
        <v>0</v>
      </c>
      <c r="BU24" s="5">
        <v>0</v>
      </c>
    </row>
    <row r="25" spans="1:73" x14ac:dyDescent="0.15">
      <c r="A25" s="1" t="s">
        <v>20</v>
      </c>
      <c r="B25" s="1">
        <v>147</v>
      </c>
      <c r="C25" s="3">
        <v>147</v>
      </c>
      <c r="D25" s="3">
        <v>35.507246376811594</v>
      </c>
      <c r="E25" s="8">
        <v>1.264072372199885E-5</v>
      </c>
      <c r="F25" s="10">
        <v>1.9590873328088119</v>
      </c>
      <c r="G25" s="10">
        <v>3.7686860739575136</v>
      </c>
      <c r="H25" s="3">
        <v>-4.9575380368029744</v>
      </c>
      <c r="I25" s="3">
        <v>1.5215396653389583</v>
      </c>
      <c r="J25" s="3">
        <v>1.1366055502431089</v>
      </c>
      <c r="K25" s="3">
        <v>4.4329742521283064</v>
      </c>
      <c r="L25" s="5">
        <v>0</v>
      </c>
      <c r="M25" s="5">
        <v>7.2109000000000006E-2</v>
      </c>
      <c r="N25" s="5">
        <v>0.12803400000000001</v>
      </c>
      <c r="O25" s="5">
        <v>0.18115200000000001</v>
      </c>
      <c r="P25" s="5">
        <v>0.21582399999999999</v>
      </c>
      <c r="Q25" s="5">
        <v>0.24476999999999999</v>
      </c>
      <c r="R25" s="5">
        <v>0.26739800000000002</v>
      </c>
      <c r="S25" s="5">
        <v>0.28884399999999999</v>
      </c>
      <c r="T25" s="5">
        <v>0.31274099999999999</v>
      </c>
      <c r="U25" s="5">
        <v>0.34088299999999999</v>
      </c>
      <c r="V25" s="5">
        <v>0.37356499999999998</v>
      </c>
      <c r="W25" s="5">
        <v>0.40964699999999998</v>
      </c>
      <c r="X25" s="5">
        <v>0.44968399999999997</v>
      </c>
      <c r="Y25" s="5">
        <v>0.496423</v>
      </c>
      <c r="Z25" s="5">
        <v>0.55418500000000004</v>
      </c>
      <c r="AA25" s="5">
        <v>0.62790999999999997</v>
      </c>
      <c r="AB25" s="5">
        <v>0.72100699999999995</v>
      </c>
      <c r="AC25" s="5">
        <v>0.83685399999999999</v>
      </c>
      <c r="AD25" s="5">
        <v>0.97383600000000003</v>
      </c>
      <c r="AE25" s="5">
        <v>1.1322760000000001</v>
      </c>
      <c r="AF25" s="5">
        <v>1.3055479999999999</v>
      </c>
      <c r="AG25" s="5">
        <v>1.494502</v>
      </c>
      <c r="AH25" s="5">
        <v>1.69278</v>
      </c>
      <c r="AI25" s="5">
        <v>1.909227</v>
      </c>
      <c r="AJ25" s="5">
        <v>2.1452580000000001</v>
      </c>
      <c r="AK25" s="5">
        <v>2.4223340000000002</v>
      </c>
      <c r="AL25" s="5">
        <v>2.7515139999999998</v>
      </c>
      <c r="AM25" s="5">
        <v>3.1591969999999998</v>
      </c>
      <c r="AN25" s="5">
        <v>3.6489410000000002</v>
      </c>
      <c r="AO25" s="5">
        <v>4.2262380000000004</v>
      </c>
      <c r="AP25" s="5">
        <v>4.8598590000000002</v>
      </c>
      <c r="AQ25" s="5">
        <v>5.5096959999999999</v>
      </c>
      <c r="AR25" s="5">
        <v>6.1039649999999996</v>
      </c>
      <c r="AS25" s="5">
        <v>6.5663159999999996</v>
      </c>
      <c r="AT25" s="5">
        <v>6.8192300000000001</v>
      </c>
      <c r="AU25" s="5">
        <v>6.8046249999999997</v>
      </c>
      <c r="AV25" s="5">
        <v>6.4976890000000003</v>
      </c>
      <c r="AW25" s="5">
        <v>5.9182430000000004</v>
      </c>
      <c r="AX25" s="5">
        <v>5.1143999999999998</v>
      </c>
      <c r="AY25" s="5">
        <v>4.1812129999999996</v>
      </c>
      <c r="AZ25" s="5">
        <v>3.196707</v>
      </c>
      <c r="BA25" s="5">
        <v>2.2736710000000002</v>
      </c>
      <c r="BB25" s="5">
        <v>1.4584509999999999</v>
      </c>
      <c r="BC25" s="5">
        <v>0.83440599999999998</v>
      </c>
      <c r="BD25" s="5">
        <v>0.36773699999999998</v>
      </c>
      <c r="BE25" s="5">
        <v>0.111112</v>
      </c>
      <c r="BF25" s="5">
        <v>0</v>
      </c>
      <c r="BG25" s="5">
        <v>0</v>
      </c>
      <c r="BH25" s="5">
        <v>0</v>
      </c>
      <c r="BI25" s="5">
        <v>0</v>
      </c>
      <c r="BJ25" s="5">
        <v>0</v>
      </c>
      <c r="BK25" s="5">
        <v>0</v>
      </c>
      <c r="BL25" s="5">
        <v>0</v>
      </c>
      <c r="BM25" s="5">
        <v>0</v>
      </c>
      <c r="BN25" s="5">
        <v>0</v>
      </c>
      <c r="BO25" s="5">
        <v>0</v>
      </c>
      <c r="BP25" s="5">
        <v>0</v>
      </c>
      <c r="BQ25" s="5">
        <v>0</v>
      </c>
      <c r="BR25" s="5">
        <v>0</v>
      </c>
      <c r="BS25" s="5">
        <v>0</v>
      </c>
      <c r="BT25" s="5">
        <v>0</v>
      </c>
      <c r="BU25" s="5">
        <v>0</v>
      </c>
    </row>
    <row r="26" spans="1:73" x14ac:dyDescent="0.15">
      <c r="A26" s="1" t="s">
        <v>21</v>
      </c>
      <c r="B26" s="1">
        <v>149</v>
      </c>
      <c r="C26" s="3">
        <v>149</v>
      </c>
      <c r="D26" s="3">
        <v>35.468599033816425</v>
      </c>
      <c r="E26" s="8">
        <v>3.7228765050332252E-5</v>
      </c>
      <c r="F26" s="10">
        <v>6.1944718657453102</v>
      </c>
      <c r="G26" s="10">
        <v>12.101020072392235</v>
      </c>
      <c r="H26" s="3">
        <v>-5.2203862447782559</v>
      </c>
      <c r="I26" s="3">
        <v>1.6488987635526826</v>
      </c>
      <c r="J26" s="3">
        <v>0.74899032983852998</v>
      </c>
      <c r="K26" s="3">
        <v>3.6662775517770982</v>
      </c>
      <c r="L26" s="5">
        <v>0</v>
      </c>
      <c r="M26" s="5">
        <v>9.4969999999999999E-2</v>
      </c>
      <c r="N26" s="5">
        <v>0.168102</v>
      </c>
      <c r="O26" s="5">
        <v>0.23847399999999999</v>
      </c>
      <c r="P26" s="5">
        <v>0.28591699999999998</v>
      </c>
      <c r="Q26" s="5">
        <v>0.32609500000000002</v>
      </c>
      <c r="R26" s="5">
        <v>0.35758899999999999</v>
      </c>
      <c r="S26" s="5">
        <v>0.38631500000000002</v>
      </c>
      <c r="T26" s="5">
        <v>0.41669699999999998</v>
      </c>
      <c r="U26" s="5">
        <v>0.45141300000000001</v>
      </c>
      <c r="V26" s="5">
        <v>0.49190899999999999</v>
      </c>
      <c r="W26" s="5">
        <v>0.53818100000000002</v>
      </c>
      <c r="X26" s="5">
        <v>0.59210700000000005</v>
      </c>
      <c r="Y26" s="5">
        <v>0.65746099999999996</v>
      </c>
      <c r="Z26" s="5">
        <v>0.73899899999999996</v>
      </c>
      <c r="AA26" s="5">
        <v>0.84162199999999998</v>
      </c>
      <c r="AB26" s="5">
        <v>0.96809100000000003</v>
      </c>
      <c r="AC26" s="5">
        <v>1.121821</v>
      </c>
      <c r="AD26" s="5">
        <v>1.300745</v>
      </c>
      <c r="AE26" s="5">
        <v>1.5065230000000001</v>
      </c>
      <c r="AF26" s="5">
        <v>1.7325600000000001</v>
      </c>
      <c r="AG26" s="5">
        <v>1.982143</v>
      </c>
      <c r="AH26" s="5">
        <v>2.2477819999999999</v>
      </c>
      <c r="AI26" s="5">
        <v>2.538875</v>
      </c>
      <c r="AJ26" s="5">
        <v>2.8496220000000001</v>
      </c>
      <c r="AK26" s="5">
        <v>3.1942430000000002</v>
      </c>
      <c r="AL26" s="5">
        <v>3.5678939999999999</v>
      </c>
      <c r="AM26" s="5">
        <v>3.9798909999999998</v>
      </c>
      <c r="AN26" s="5">
        <v>4.4143559999999997</v>
      </c>
      <c r="AO26" s="5">
        <v>4.8588370000000003</v>
      </c>
      <c r="AP26" s="5">
        <v>5.2736609999999997</v>
      </c>
      <c r="AQ26" s="5">
        <v>5.6172930000000001</v>
      </c>
      <c r="AR26" s="5">
        <v>5.8348649999999997</v>
      </c>
      <c r="AS26" s="5">
        <v>5.8784369999999999</v>
      </c>
      <c r="AT26" s="5">
        <v>5.7139470000000001</v>
      </c>
      <c r="AU26" s="5">
        <v>5.3356070000000004</v>
      </c>
      <c r="AV26" s="5">
        <v>4.7695470000000002</v>
      </c>
      <c r="AW26" s="5">
        <v>4.0822219999999998</v>
      </c>
      <c r="AX26" s="5">
        <v>3.3482059999999998</v>
      </c>
      <c r="AY26" s="5">
        <v>2.6621239999999999</v>
      </c>
      <c r="AZ26" s="5">
        <v>2.077229</v>
      </c>
      <c r="BA26" s="5">
        <v>1.6362540000000001</v>
      </c>
      <c r="BB26" s="5">
        <v>1.3207500000000001</v>
      </c>
      <c r="BC26" s="5">
        <v>1.1004119999999999</v>
      </c>
      <c r="BD26" s="5">
        <v>0.91773899999999997</v>
      </c>
      <c r="BE26" s="5">
        <v>0.73389400000000005</v>
      </c>
      <c r="BF26" s="5">
        <v>0.52126099999999997</v>
      </c>
      <c r="BG26" s="5">
        <v>0.31126799999999999</v>
      </c>
      <c r="BH26" s="5">
        <v>1.6049000000000001E-2</v>
      </c>
      <c r="BI26" s="5">
        <v>0</v>
      </c>
      <c r="BJ26" s="5">
        <v>0</v>
      </c>
      <c r="BK26" s="5">
        <v>0</v>
      </c>
      <c r="BL26" s="5">
        <v>0</v>
      </c>
      <c r="BM26" s="5">
        <v>0</v>
      </c>
      <c r="BN26" s="5">
        <v>0</v>
      </c>
      <c r="BO26" s="5">
        <v>0</v>
      </c>
      <c r="BP26" s="5">
        <v>0</v>
      </c>
      <c r="BQ26" s="5">
        <v>0</v>
      </c>
      <c r="BR26" s="5">
        <v>0</v>
      </c>
      <c r="BS26" s="5">
        <v>0</v>
      </c>
      <c r="BT26" s="5">
        <v>0</v>
      </c>
      <c r="BU26" s="5">
        <v>0</v>
      </c>
    </row>
    <row r="27" spans="1:73" x14ac:dyDescent="0.15">
      <c r="A27" s="1" t="s">
        <v>22</v>
      </c>
      <c r="B27" s="1">
        <v>150.5</v>
      </c>
      <c r="C27" s="3">
        <v>150.5</v>
      </c>
      <c r="D27" s="3">
        <v>35.439613526570049</v>
      </c>
      <c r="E27" s="8">
        <v>1.8678223185265438E-5</v>
      </c>
      <c r="F27" s="10"/>
      <c r="G27" s="10"/>
      <c r="H27" s="3">
        <v>-5.2262165595492798</v>
      </c>
      <c r="I27" s="3">
        <v>1.4697799294792973</v>
      </c>
      <c r="J27" s="3">
        <v>1.2267970377342425</v>
      </c>
      <c r="K27" s="3">
        <v>4.6208495745809799</v>
      </c>
      <c r="L27" s="5">
        <v>0</v>
      </c>
      <c r="M27" s="5">
        <v>9.3881000000000006E-2</v>
      </c>
      <c r="N27" s="5">
        <v>0.162741</v>
      </c>
      <c r="O27" s="5">
        <v>0.22742899999999999</v>
      </c>
      <c r="P27" s="5">
        <v>0.27024100000000001</v>
      </c>
      <c r="Q27" s="5">
        <v>0.30524000000000001</v>
      </c>
      <c r="R27" s="5">
        <v>0.331036</v>
      </c>
      <c r="S27" s="5">
        <v>0.35308600000000001</v>
      </c>
      <c r="T27" s="5">
        <v>0.375469</v>
      </c>
      <c r="U27" s="5">
        <v>0.40093499999999999</v>
      </c>
      <c r="V27" s="5">
        <v>0.43107400000000001</v>
      </c>
      <c r="W27" s="5">
        <v>0.46636100000000003</v>
      </c>
      <c r="X27" s="5">
        <v>0.50892300000000001</v>
      </c>
      <c r="Y27" s="5">
        <v>0.56259499999999996</v>
      </c>
      <c r="Z27" s="5">
        <v>0.631799</v>
      </c>
      <c r="AA27" s="5">
        <v>0.72045000000000003</v>
      </c>
      <c r="AB27" s="5">
        <v>0.82969599999999999</v>
      </c>
      <c r="AC27" s="5">
        <v>0.96026500000000004</v>
      </c>
      <c r="AD27" s="5">
        <v>1.1077090000000001</v>
      </c>
      <c r="AE27" s="5">
        <v>1.271218</v>
      </c>
      <c r="AF27" s="5">
        <v>1.4454039999999999</v>
      </c>
      <c r="AG27" s="5">
        <v>1.636131</v>
      </c>
      <c r="AH27" s="5">
        <v>1.8456319999999999</v>
      </c>
      <c r="AI27" s="5">
        <v>2.0948310000000001</v>
      </c>
      <c r="AJ27" s="5">
        <v>2.3960710000000001</v>
      </c>
      <c r="AK27" s="5">
        <v>2.7818100000000001</v>
      </c>
      <c r="AL27" s="5">
        <v>3.2621470000000001</v>
      </c>
      <c r="AM27" s="5">
        <v>3.8577940000000002</v>
      </c>
      <c r="AN27" s="5">
        <v>4.546659</v>
      </c>
      <c r="AO27" s="5">
        <v>5.3031730000000001</v>
      </c>
      <c r="AP27" s="5">
        <v>6.0516969999999999</v>
      </c>
      <c r="AQ27" s="5">
        <v>6.7111390000000002</v>
      </c>
      <c r="AR27" s="5">
        <v>7.1774170000000002</v>
      </c>
      <c r="AS27" s="5">
        <v>7.3619539999999999</v>
      </c>
      <c r="AT27" s="5">
        <v>7.2028860000000003</v>
      </c>
      <c r="AU27" s="5">
        <v>6.6877750000000002</v>
      </c>
      <c r="AV27" s="5">
        <v>5.8565269999999998</v>
      </c>
      <c r="AW27" s="5">
        <v>4.8102689999999999</v>
      </c>
      <c r="AX27" s="5">
        <v>3.6609310000000002</v>
      </c>
      <c r="AY27" s="5">
        <v>2.557172</v>
      </c>
      <c r="AZ27" s="5">
        <v>1.578341</v>
      </c>
      <c r="BA27" s="5">
        <v>0.845885</v>
      </c>
      <c r="BB27" s="5">
        <v>0.27726000000000001</v>
      </c>
      <c r="BC27" s="5">
        <v>4.0946999999999997E-2</v>
      </c>
      <c r="BD27" s="5">
        <v>0</v>
      </c>
      <c r="BE27" s="5">
        <v>0</v>
      </c>
      <c r="BF27" s="5">
        <v>0</v>
      </c>
      <c r="BG27" s="5">
        <v>0</v>
      </c>
      <c r="BH27" s="5">
        <v>0</v>
      </c>
      <c r="BI27" s="5">
        <v>0</v>
      </c>
      <c r="BJ27" s="5">
        <v>0</v>
      </c>
      <c r="BK27" s="5">
        <v>0</v>
      </c>
      <c r="BL27" s="5">
        <v>0</v>
      </c>
      <c r="BM27" s="5">
        <v>0</v>
      </c>
      <c r="BN27" s="5">
        <v>0</v>
      </c>
      <c r="BO27" s="5">
        <v>0</v>
      </c>
      <c r="BP27" s="5">
        <v>0</v>
      </c>
      <c r="BQ27" s="5">
        <v>0</v>
      </c>
      <c r="BR27" s="5">
        <v>0</v>
      </c>
      <c r="BS27" s="5">
        <v>0</v>
      </c>
      <c r="BT27" s="5">
        <v>0</v>
      </c>
      <c r="BU27" s="5">
        <v>0</v>
      </c>
    </row>
    <row r="28" spans="1:73" x14ac:dyDescent="0.15">
      <c r="A28" s="1" t="s">
        <v>23</v>
      </c>
      <c r="B28" s="1">
        <v>159</v>
      </c>
      <c r="C28" s="3">
        <v>159</v>
      </c>
      <c r="D28" s="3">
        <v>35.275362318840578</v>
      </c>
      <c r="E28" s="8">
        <v>3.7692026941836163E-5</v>
      </c>
      <c r="F28" s="10">
        <v>7.5599352846006758</v>
      </c>
      <c r="G28" s="10">
        <v>18.973378438005589</v>
      </c>
      <c r="H28" s="3">
        <v>-5.0513397879767901</v>
      </c>
      <c r="I28" s="3">
        <v>1.4447769048416386</v>
      </c>
      <c r="J28" s="3">
        <v>1.2774175130198919</v>
      </c>
      <c r="K28" s="3">
        <v>4.998476138842431</v>
      </c>
      <c r="L28" s="5">
        <v>0</v>
      </c>
      <c r="M28" s="5">
        <v>9.2309000000000002E-2</v>
      </c>
      <c r="N28" s="5">
        <v>0.153141</v>
      </c>
      <c r="O28" s="5">
        <v>0.20655000000000001</v>
      </c>
      <c r="P28" s="5">
        <v>0.239875</v>
      </c>
      <c r="Q28" s="5">
        <v>0.26494400000000001</v>
      </c>
      <c r="R28" s="5">
        <v>0.28128900000000001</v>
      </c>
      <c r="S28" s="5">
        <v>0.29429100000000002</v>
      </c>
      <c r="T28" s="5">
        <v>0.30790200000000001</v>
      </c>
      <c r="U28" s="5">
        <v>0.32475100000000001</v>
      </c>
      <c r="V28" s="5">
        <v>0.34592499999999998</v>
      </c>
      <c r="W28" s="5">
        <v>0.37141600000000002</v>
      </c>
      <c r="X28" s="5">
        <v>0.402671</v>
      </c>
      <c r="Y28" s="5">
        <v>0.44302799999999998</v>
      </c>
      <c r="Z28" s="5">
        <v>0.49677900000000003</v>
      </c>
      <c r="AA28" s="5">
        <v>0.568241</v>
      </c>
      <c r="AB28" s="5">
        <v>0.65988199999999997</v>
      </c>
      <c r="AC28" s="5">
        <v>0.77404499999999998</v>
      </c>
      <c r="AD28" s="5">
        <v>0.90849400000000002</v>
      </c>
      <c r="AE28" s="5">
        <v>1.0637399999999999</v>
      </c>
      <c r="AF28" s="5">
        <v>1.2348939999999999</v>
      </c>
      <c r="AG28" s="5">
        <v>1.426458</v>
      </c>
      <c r="AH28" s="5">
        <v>1.637651</v>
      </c>
      <c r="AI28" s="5">
        <v>1.885046</v>
      </c>
      <c r="AJ28" s="5">
        <v>2.176482</v>
      </c>
      <c r="AK28" s="5">
        <v>2.540851</v>
      </c>
      <c r="AL28" s="5">
        <v>2.9886940000000002</v>
      </c>
      <c r="AM28" s="5">
        <v>3.5445700000000002</v>
      </c>
      <c r="AN28" s="5">
        <v>4.1968120000000004</v>
      </c>
      <c r="AO28" s="5">
        <v>4.9331240000000003</v>
      </c>
      <c r="AP28" s="5">
        <v>5.6932580000000002</v>
      </c>
      <c r="AQ28" s="5">
        <v>6.4088050000000001</v>
      </c>
      <c r="AR28" s="5">
        <v>6.9814860000000003</v>
      </c>
      <c r="AS28" s="5">
        <v>7.3203019999999999</v>
      </c>
      <c r="AT28" s="5">
        <v>7.3507610000000003</v>
      </c>
      <c r="AU28" s="5">
        <v>7.0386749999999996</v>
      </c>
      <c r="AV28" s="5">
        <v>6.3981320000000004</v>
      </c>
      <c r="AW28" s="5">
        <v>5.501252</v>
      </c>
      <c r="AX28" s="5">
        <v>4.4405859999999997</v>
      </c>
      <c r="AY28" s="5">
        <v>3.3474029999999999</v>
      </c>
      <c r="AZ28" s="5">
        <v>2.3148369999999998</v>
      </c>
      <c r="BA28" s="5">
        <v>1.4321710000000001</v>
      </c>
      <c r="BB28" s="5">
        <v>0.76661299999999999</v>
      </c>
      <c r="BC28" s="5">
        <v>0.24186299999999999</v>
      </c>
      <c r="BD28" s="5">
        <v>0</v>
      </c>
      <c r="BE28" s="5">
        <v>0</v>
      </c>
      <c r="BF28" s="5">
        <v>0</v>
      </c>
      <c r="BG28" s="5">
        <v>0</v>
      </c>
      <c r="BH28" s="5">
        <v>0</v>
      </c>
      <c r="BI28" s="5">
        <v>0</v>
      </c>
      <c r="BJ28" s="5">
        <v>0</v>
      </c>
      <c r="BK28" s="5">
        <v>0</v>
      </c>
      <c r="BL28" s="5">
        <v>0</v>
      </c>
      <c r="BM28" s="5">
        <v>0</v>
      </c>
      <c r="BN28" s="5">
        <v>0</v>
      </c>
      <c r="BO28" s="5">
        <v>0</v>
      </c>
      <c r="BP28" s="5">
        <v>0</v>
      </c>
      <c r="BQ28" s="5">
        <v>0</v>
      </c>
      <c r="BR28" s="5">
        <v>0</v>
      </c>
      <c r="BS28" s="5">
        <v>0</v>
      </c>
      <c r="BT28" s="5">
        <v>0</v>
      </c>
      <c r="BU28" s="5">
        <v>0</v>
      </c>
    </row>
    <row r="29" spans="1:73" x14ac:dyDescent="0.15">
      <c r="A29" s="1" t="s">
        <v>24</v>
      </c>
      <c r="B29" s="1">
        <v>162</v>
      </c>
      <c r="C29" s="3">
        <v>162</v>
      </c>
      <c r="D29" s="3">
        <v>35.217391304347828</v>
      </c>
      <c r="E29" s="8">
        <v>9.073997762995232E-5</v>
      </c>
      <c r="F29" s="10">
        <v>11.096008012591215</v>
      </c>
      <c r="G29" s="10">
        <v>28.616397195593077</v>
      </c>
      <c r="H29" s="3">
        <v>-5.134847665197892</v>
      </c>
      <c r="I29" s="3">
        <v>1.462997253939964</v>
      </c>
      <c r="J29" s="3">
        <v>1.2155128560241466</v>
      </c>
      <c r="K29" s="3">
        <v>4.1117698979204844</v>
      </c>
      <c r="L29" s="5">
        <v>0</v>
      </c>
      <c r="M29" s="5">
        <v>0</v>
      </c>
      <c r="N29" s="5">
        <v>5.1941000000000001E-2</v>
      </c>
      <c r="O29" s="5">
        <v>0.1086</v>
      </c>
      <c r="P29" s="5">
        <v>0.17171400000000001</v>
      </c>
      <c r="Q29" s="5">
        <v>0.21654799999999999</v>
      </c>
      <c r="R29" s="5">
        <v>0.26348199999999999</v>
      </c>
      <c r="S29" s="5">
        <v>0.30812800000000001</v>
      </c>
      <c r="T29" s="5">
        <v>0.356012</v>
      </c>
      <c r="U29" s="5">
        <v>0.40741300000000003</v>
      </c>
      <c r="V29" s="5">
        <v>0.46304699999999999</v>
      </c>
      <c r="W29" s="5">
        <v>0.52162299999999995</v>
      </c>
      <c r="X29" s="5">
        <v>0.58370599999999995</v>
      </c>
      <c r="Y29" s="5">
        <v>0.65180300000000002</v>
      </c>
      <c r="Z29" s="5">
        <v>0.73046900000000003</v>
      </c>
      <c r="AA29" s="5">
        <v>0.825434</v>
      </c>
      <c r="AB29" s="5">
        <v>0.94065500000000002</v>
      </c>
      <c r="AC29" s="5">
        <v>1.0800270000000001</v>
      </c>
      <c r="AD29" s="5">
        <v>1.2408159999999999</v>
      </c>
      <c r="AE29" s="5">
        <v>1.421143</v>
      </c>
      <c r="AF29" s="5">
        <v>1.6091409999999999</v>
      </c>
      <c r="AG29" s="5">
        <v>1.7987960000000001</v>
      </c>
      <c r="AH29" s="5">
        <v>1.975276</v>
      </c>
      <c r="AI29" s="5">
        <v>2.1382479999999999</v>
      </c>
      <c r="AJ29" s="5">
        <v>2.285622</v>
      </c>
      <c r="AK29" s="5">
        <v>2.4379179999999998</v>
      </c>
      <c r="AL29" s="5">
        <v>2.6215700000000002</v>
      </c>
      <c r="AM29" s="5">
        <v>2.88496</v>
      </c>
      <c r="AN29" s="5">
        <v>3.2715830000000001</v>
      </c>
      <c r="AO29" s="5">
        <v>3.8295729999999999</v>
      </c>
      <c r="AP29" s="5">
        <v>4.5689679999999999</v>
      </c>
      <c r="AQ29" s="5">
        <v>5.4743500000000003</v>
      </c>
      <c r="AR29" s="5">
        <v>6.4631800000000004</v>
      </c>
      <c r="AS29" s="5">
        <v>7.406047</v>
      </c>
      <c r="AT29" s="5">
        <v>8.1219289999999997</v>
      </c>
      <c r="AU29" s="5">
        <v>8.4105460000000001</v>
      </c>
      <c r="AV29" s="5">
        <v>8.0926919999999996</v>
      </c>
      <c r="AW29" s="5">
        <v>7.0834440000000001</v>
      </c>
      <c r="AX29" s="5">
        <v>5.3286490000000004</v>
      </c>
      <c r="AY29" s="5">
        <v>3.255242</v>
      </c>
      <c r="AZ29" s="5">
        <v>0.59970599999999996</v>
      </c>
      <c r="BA29" s="5">
        <v>0</v>
      </c>
      <c r="BB29" s="5">
        <v>0</v>
      </c>
      <c r="BC29" s="5">
        <v>0</v>
      </c>
      <c r="BD29" s="5">
        <v>0</v>
      </c>
      <c r="BE29" s="5">
        <v>0</v>
      </c>
      <c r="BF29" s="5">
        <v>0</v>
      </c>
      <c r="BG29" s="5">
        <v>0</v>
      </c>
      <c r="BH29" s="5">
        <v>0</v>
      </c>
      <c r="BI29" s="5">
        <v>0</v>
      </c>
      <c r="BJ29" s="5">
        <v>0</v>
      </c>
      <c r="BK29" s="5">
        <v>0</v>
      </c>
      <c r="BL29" s="5">
        <v>0</v>
      </c>
      <c r="BM29" s="5">
        <v>0</v>
      </c>
      <c r="BN29" s="5">
        <v>0</v>
      </c>
      <c r="BO29" s="5">
        <v>0</v>
      </c>
      <c r="BP29" s="5">
        <v>0</v>
      </c>
      <c r="BQ29" s="5">
        <v>0</v>
      </c>
      <c r="BR29" s="5">
        <v>0</v>
      </c>
      <c r="BS29" s="5">
        <v>0</v>
      </c>
      <c r="BT29" s="5">
        <v>0</v>
      </c>
      <c r="BU29" s="5">
        <v>0</v>
      </c>
    </row>
    <row r="30" spans="1:73" x14ac:dyDescent="0.15">
      <c r="A30" s="1" t="s">
        <v>25</v>
      </c>
      <c r="B30" s="1">
        <v>167</v>
      </c>
      <c r="C30" s="3">
        <v>167</v>
      </c>
      <c r="D30" s="3">
        <v>35.120772946859901</v>
      </c>
      <c r="E30" s="8">
        <v>3.7284364856486377E-5</v>
      </c>
      <c r="F30" s="10">
        <v>11.243753470294282</v>
      </c>
      <c r="G30" s="10">
        <v>28.317601332593004</v>
      </c>
      <c r="H30" s="3">
        <v>-4.8156514690507848</v>
      </c>
      <c r="I30" s="3">
        <v>1.5111501525944859</v>
      </c>
      <c r="J30" s="3">
        <v>1.3734944824452588</v>
      </c>
      <c r="K30" s="3">
        <v>4.962026518713988</v>
      </c>
      <c r="L30" s="5">
        <v>0</v>
      </c>
      <c r="M30" s="5">
        <v>7.5089000000000003E-2</v>
      </c>
      <c r="N30" s="5">
        <v>0.12734400000000001</v>
      </c>
      <c r="O30" s="5">
        <v>0.175152</v>
      </c>
      <c r="P30" s="5">
        <v>0.20707400000000001</v>
      </c>
      <c r="Q30" s="5">
        <v>0.23442499999999999</v>
      </c>
      <c r="R30" s="5">
        <v>0.25747700000000001</v>
      </c>
      <c r="S30" s="5">
        <v>0.281138</v>
      </c>
      <c r="T30" s="5">
        <v>0.30889100000000003</v>
      </c>
      <c r="U30" s="5">
        <v>0.34194999999999998</v>
      </c>
      <c r="V30" s="5">
        <v>0.38001699999999999</v>
      </c>
      <c r="W30" s="5">
        <v>0.42130899999999999</v>
      </c>
      <c r="X30" s="5">
        <v>0.46602399999999999</v>
      </c>
      <c r="Y30" s="5">
        <v>0.51660099999999998</v>
      </c>
      <c r="Z30" s="5">
        <v>0.57667599999999997</v>
      </c>
      <c r="AA30" s="5">
        <v>0.64959500000000003</v>
      </c>
      <c r="AB30" s="5">
        <v>0.73601099999999997</v>
      </c>
      <c r="AC30" s="5">
        <v>0.83512399999999998</v>
      </c>
      <c r="AD30" s="5">
        <v>0.94049099999999997</v>
      </c>
      <c r="AE30" s="5">
        <v>1.046448</v>
      </c>
      <c r="AF30" s="5">
        <v>1.1432450000000001</v>
      </c>
      <c r="AG30" s="5">
        <v>1.22817</v>
      </c>
      <c r="AH30" s="5">
        <v>1.3001469999999999</v>
      </c>
      <c r="AI30" s="5">
        <v>1.371904</v>
      </c>
      <c r="AJ30" s="5">
        <v>1.4626669999999999</v>
      </c>
      <c r="AK30" s="5">
        <v>1.608382</v>
      </c>
      <c r="AL30" s="5">
        <v>1.8459490000000001</v>
      </c>
      <c r="AM30" s="5">
        <v>2.2231399999999999</v>
      </c>
      <c r="AN30" s="5">
        <v>2.7644350000000002</v>
      </c>
      <c r="AO30" s="5">
        <v>3.48848</v>
      </c>
      <c r="AP30" s="5">
        <v>4.3617470000000003</v>
      </c>
      <c r="AQ30" s="5">
        <v>5.3299570000000003</v>
      </c>
      <c r="AR30" s="5">
        <v>6.2864560000000003</v>
      </c>
      <c r="AS30" s="5">
        <v>7.1112859999999998</v>
      </c>
      <c r="AT30" s="5">
        <v>7.6765650000000001</v>
      </c>
      <c r="AU30" s="5">
        <v>7.8783909999999997</v>
      </c>
      <c r="AV30" s="5">
        <v>7.6625199999999998</v>
      </c>
      <c r="AW30" s="5">
        <v>7.0411780000000004</v>
      </c>
      <c r="AX30" s="5">
        <v>6.0804330000000002</v>
      </c>
      <c r="AY30" s="5">
        <v>4.9166119999999998</v>
      </c>
      <c r="AZ30" s="5">
        <v>3.6724410000000001</v>
      </c>
      <c r="BA30" s="5">
        <v>2.510154</v>
      </c>
      <c r="BB30" s="5">
        <v>1.5035499999999999</v>
      </c>
      <c r="BC30" s="5">
        <v>0.746475</v>
      </c>
      <c r="BD30" s="5">
        <v>0.20888100000000001</v>
      </c>
      <c r="BE30" s="5">
        <v>0</v>
      </c>
      <c r="BF30" s="5">
        <v>0</v>
      </c>
      <c r="BG30" s="5">
        <v>0</v>
      </c>
      <c r="BH30" s="5">
        <v>0</v>
      </c>
      <c r="BI30" s="5">
        <v>0</v>
      </c>
      <c r="BJ30" s="5">
        <v>0</v>
      </c>
      <c r="BK30" s="5">
        <v>0</v>
      </c>
      <c r="BL30" s="5">
        <v>0</v>
      </c>
      <c r="BM30" s="5">
        <v>0</v>
      </c>
      <c r="BN30" s="5">
        <v>0</v>
      </c>
      <c r="BO30" s="5">
        <v>0</v>
      </c>
      <c r="BP30" s="5">
        <v>0</v>
      </c>
      <c r="BQ30" s="5">
        <v>0</v>
      </c>
      <c r="BR30" s="5">
        <v>0</v>
      </c>
      <c r="BS30" s="5">
        <v>0</v>
      </c>
      <c r="BT30" s="5">
        <v>0</v>
      </c>
      <c r="BU30" s="5">
        <v>0</v>
      </c>
    </row>
    <row r="31" spans="1:73" x14ac:dyDescent="0.15">
      <c r="A31" s="1" t="s">
        <v>26</v>
      </c>
      <c r="B31" s="1">
        <v>171</v>
      </c>
      <c r="C31" s="3">
        <v>171</v>
      </c>
      <c r="D31" s="3">
        <v>35.043478260869563</v>
      </c>
      <c r="E31" s="8">
        <v>9.7244068468706622E-5</v>
      </c>
      <c r="F31" s="10">
        <v>12.303416485900218</v>
      </c>
      <c r="G31" s="10">
        <v>33.215835140997832</v>
      </c>
      <c r="H31" s="3">
        <v>-4.7471616266452461</v>
      </c>
      <c r="I31" s="3">
        <v>1.4700478960668042</v>
      </c>
      <c r="J31" s="3">
        <v>1.4575735867713713</v>
      </c>
      <c r="K31" s="3">
        <v>5.4075076930521728</v>
      </c>
      <c r="L31" s="5">
        <v>0</v>
      </c>
      <c r="M31" s="5">
        <v>7.9237000000000002E-2</v>
      </c>
      <c r="N31" s="5">
        <v>0.13000700000000001</v>
      </c>
      <c r="O31" s="5">
        <v>0.17427799999999999</v>
      </c>
      <c r="P31" s="5">
        <v>0.20277400000000001</v>
      </c>
      <c r="Q31" s="5">
        <v>0.22556100000000001</v>
      </c>
      <c r="R31" s="5">
        <v>0.24290100000000001</v>
      </c>
      <c r="S31" s="5">
        <v>0.25947100000000001</v>
      </c>
      <c r="T31" s="5">
        <v>0.27861000000000002</v>
      </c>
      <c r="U31" s="5">
        <v>0.30182399999999998</v>
      </c>
      <c r="V31" s="5">
        <v>0.32910099999999998</v>
      </c>
      <c r="W31" s="5">
        <v>0.35922700000000002</v>
      </c>
      <c r="X31" s="5">
        <v>0.39274199999999998</v>
      </c>
      <c r="Y31" s="5">
        <v>0.43242599999999998</v>
      </c>
      <c r="Z31" s="5">
        <v>0.48235499999999998</v>
      </c>
      <c r="AA31" s="5">
        <v>0.54650399999999999</v>
      </c>
      <c r="AB31" s="5">
        <v>0.62641000000000002</v>
      </c>
      <c r="AC31" s="5">
        <v>0.72204299999999999</v>
      </c>
      <c r="AD31" s="5">
        <v>0.82761700000000005</v>
      </c>
      <c r="AE31" s="5">
        <v>0.93761899999999998</v>
      </c>
      <c r="AF31" s="5">
        <v>1.0416559999999999</v>
      </c>
      <c r="AG31" s="5">
        <v>1.1359159999999999</v>
      </c>
      <c r="AH31" s="5">
        <v>1.2173339999999999</v>
      </c>
      <c r="AI31" s="5">
        <v>1.297083</v>
      </c>
      <c r="AJ31" s="5">
        <v>1.3927860000000001</v>
      </c>
      <c r="AK31" s="5">
        <v>1.5400990000000001</v>
      </c>
      <c r="AL31" s="5">
        <v>1.7766459999999999</v>
      </c>
      <c r="AM31" s="5">
        <v>2.1522899999999998</v>
      </c>
      <c r="AN31" s="5">
        <v>2.6947130000000001</v>
      </c>
      <c r="AO31" s="5">
        <v>3.4263309999999998</v>
      </c>
      <c r="AP31" s="5">
        <v>4.3168670000000002</v>
      </c>
      <c r="AQ31" s="5">
        <v>5.3142709999999997</v>
      </c>
      <c r="AR31" s="5">
        <v>6.3116839999999996</v>
      </c>
      <c r="AS31" s="5">
        <v>7.1868299999999996</v>
      </c>
      <c r="AT31" s="5">
        <v>7.8071780000000004</v>
      </c>
      <c r="AU31" s="5">
        <v>8.0627680000000002</v>
      </c>
      <c r="AV31" s="5">
        <v>7.8927659999999999</v>
      </c>
      <c r="AW31" s="5">
        <v>7.3015980000000003</v>
      </c>
      <c r="AX31" s="5">
        <v>6.34884</v>
      </c>
      <c r="AY31" s="5">
        <v>5.1669450000000001</v>
      </c>
      <c r="AZ31" s="5">
        <v>3.8799619999999999</v>
      </c>
      <c r="BA31" s="5">
        <v>2.6566920000000001</v>
      </c>
      <c r="BB31" s="5">
        <v>1.583431</v>
      </c>
      <c r="BC31" s="5">
        <v>0.75943400000000005</v>
      </c>
      <c r="BD31" s="5">
        <v>0.18517500000000001</v>
      </c>
      <c r="BE31" s="5">
        <v>0</v>
      </c>
      <c r="BF31" s="5">
        <v>0</v>
      </c>
      <c r="BG31" s="5">
        <v>0</v>
      </c>
      <c r="BH31" s="5">
        <v>0</v>
      </c>
      <c r="BI31" s="5">
        <v>0</v>
      </c>
      <c r="BJ31" s="5">
        <v>0</v>
      </c>
      <c r="BK31" s="5">
        <v>0</v>
      </c>
      <c r="BL31" s="5">
        <v>0</v>
      </c>
      <c r="BM31" s="5">
        <v>0</v>
      </c>
      <c r="BN31" s="5">
        <v>0</v>
      </c>
      <c r="BO31" s="5">
        <v>0</v>
      </c>
      <c r="BP31" s="5">
        <v>0</v>
      </c>
      <c r="BQ31" s="5">
        <v>0</v>
      </c>
      <c r="BR31" s="5">
        <v>0</v>
      </c>
      <c r="BS31" s="5">
        <v>0</v>
      </c>
      <c r="BT31" s="5">
        <v>0</v>
      </c>
      <c r="BU31" s="5">
        <v>0</v>
      </c>
    </row>
    <row r="32" spans="1:73" x14ac:dyDescent="0.15">
      <c r="A32" s="1" t="s">
        <v>27</v>
      </c>
      <c r="B32" s="1">
        <v>176</v>
      </c>
      <c r="C32" s="3">
        <v>176</v>
      </c>
      <c r="D32" s="3">
        <v>34.946859903381643</v>
      </c>
      <c r="E32" s="8">
        <v>7.3031866464339919E-5</v>
      </c>
      <c r="F32" s="10"/>
      <c r="G32" s="10"/>
      <c r="H32" s="3">
        <v>-4.6885132033120307</v>
      </c>
      <c r="I32" s="3">
        <v>1.5267279928399971</v>
      </c>
      <c r="J32" s="3">
        <v>1.3922161493964986</v>
      </c>
      <c r="K32" s="3">
        <v>4.97579330246709</v>
      </c>
      <c r="L32" s="5">
        <v>0</v>
      </c>
      <c r="M32" s="5">
        <v>6.8227999999999997E-2</v>
      </c>
      <c r="N32" s="5">
        <v>0.116686</v>
      </c>
      <c r="O32" s="5">
        <v>0.161357</v>
      </c>
      <c r="P32" s="5">
        <v>0.19117300000000001</v>
      </c>
      <c r="Q32" s="5">
        <v>0.21690999999999999</v>
      </c>
      <c r="R32" s="5">
        <v>0.238868</v>
      </c>
      <c r="S32" s="5">
        <v>0.26169900000000001</v>
      </c>
      <c r="T32" s="5">
        <v>0.28864600000000001</v>
      </c>
      <c r="U32" s="5">
        <v>0.320656</v>
      </c>
      <c r="V32" s="5">
        <v>0.35708000000000001</v>
      </c>
      <c r="W32" s="5">
        <v>0.39567400000000003</v>
      </c>
      <c r="X32" s="5">
        <v>0.43603999999999998</v>
      </c>
      <c r="Y32" s="5">
        <v>0.48020600000000002</v>
      </c>
      <c r="Z32" s="5">
        <v>0.53204799999999997</v>
      </c>
      <c r="AA32" s="5">
        <v>0.59606000000000003</v>
      </c>
      <c r="AB32" s="5">
        <v>0.67501500000000003</v>
      </c>
      <c r="AC32" s="5">
        <v>0.77068400000000004</v>
      </c>
      <c r="AD32" s="5">
        <v>0.87924000000000002</v>
      </c>
      <c r="AE32" s="5">
        <v>0.99670499999999995</v>
      </c>
      <c r="AF32" s="5">
        <v>1.1126119999999999</v>
      </c>
      <c r="AG32" s="5">
        <v>1.221222</v>
      </c>
      <c r="AH32" s="5">
        <v>1.313985</v>
      </c>
      <c r="AI32" s="5">
        <v>1.3941079999999999</v>
      </c>
      <c r="AJ32" s="5">
        <v>1.468915</v>
      </c>
      <c r="AK32" s="5">
        <v>1.5628070000000001</v>
      </c>
      <c r="AL32" s="5">
        <v>1.707039</v>
      </c>
      <c r="AM32" s="5">
        <v>1.9478949999999999</v>
      </c>
      <c r="AN32" s="5">
        <v>2.323556</v>
      </c>
      <c r="AO32" s="5">
        <v>2.8726219999999998</v>
      </c>
      <c r="AP32" s="5">
        <v>3.5962450000000001</v>
      </c>
      <c r="AQ32" s="5">
        <v>4.4759909999999996</v>
      </c>
      <c r="AR32" s="5">
        <v>5.44015</v>
      </c>
      <c r="AS32" s="5">
        <v>6.3901289999999999</v>
      </c>
      <c r="AT32" s="5">
        <v>7.1983360000000003</v>
      </c>
      <c r="AU32" s="5">
        <v>7.7351099999999997</v>
      </c>
      <c r="AV32" s="5">
        <v>7.8997479999999998</v>
      </c>
      <c r="AW32" s="5">
        <v>7.6387130000000001</v>
      </c>
      <c r="AX32" s="5">
        <v>6.9590490000000003</v>
      </c>
      <c r="AY32" s="5">
        <v>5.9464620000000004</v>
      </c>
      <c r="AZ32" s="5">
        <v>4.7063449999999998</v>
      </c>
      <c r="BA32" s="5">
        <v>3.4146869999999998</v>
      </c>
      <c r="BB32" s="5">
        <v>2.1770740000000002</v>
      </c>
      <c r="BC32" s="5">
        <v>1.1589320000000001</v>
      </c>
      <c r="BD32" s="5">
        <v>0.35528900000000002</v>
      </c>
      <c r="BE32" s="5">
        <v>0</v>
      </c>
      <c r="BF32" s="5">
        <v>0</v>
      </c>
      <c r="BG32" s="5">
        <v>0</v>
      </c>
      <c r="BH32" s="5">
        <v>0</v>
      </c>
      <c r="BI32" s="5">
        <v>0</v>
      </c>
      <c r="BJ32" s="5">
        <v>0</v>
      </c>
      <c r="BK32" s="5">
        <v>0</v>
      </c>
      <c r="BL32" s="5">
        <v>0</v>
      </c>
      <c r="BM32" s="5">
        <v>0</v>
      </c>
      <c r="BN32" s="5">
        <v>0</v>
      </c>
      <c r="BO32" s="5">
        <v>0</v>
      </c>
      <c r="BP32" s="5">
        <v>0</v>
      </c>
      <c r="BQ32" s="5">
        <v>0</v>
      </c>
      <c r="BR32" s="5">
        <v>0</v>
      </c>
      <c r="BS32" s="5">
        <v>0</v>
      </c>
      <c r="BT32" s="5">
        <v>0</v>
      </c>
      <c r="BU32" s="5">
        <v>0</v>
      </c>
    </row>
    <row r="33" spans="1:83" x14ac:dyDescent="0.15">
      <c r="A33" s="1" t="s">
        <v>28</v>
      </c>
      <c r="B33" s="1">
        <v>180</v>
      </c>
      <c r="C33" s="3">
        <v>180</v>
      </c>
      <c r="D33" s="3">
        <v>34.869565217391305</v>
      </c>
      <c r="E33" s="8">
        <v>5.7201084723477674E-5</v>
      </c>
      <c r="F33" s="10">
        <v>8.5403508771929815</v>
      </c>
      <c r="G33" s="10">
        <v>22.736842105263158</v>
      </c>
      <c r="H33" s="3">
        <v>-5.0488370161709559</v>
      </c>
      <c r="I33" s="3">
        <v>1.5780794357098984</v>
      </c>
      <c r="J33" s="3">
        <v>1.1724986139320781</v>
      </c>
      <c r="K33" s="3">
        <v>4.1898253715688867</v>
      </c>
      <c r="L33" s="5">
        <v>0</v>
      </c>
      <c r="M33" s="5">
        <v>8.7156999999999998E-2</v>
      </c>
      <c r="N33" s="5">
        <v>0.14887</v>
      </c>
      <c r="O33" s="5">
        <v>0.206262</v>
      </c>
      <c r="P33" s="5">
        <v>0.245508</v>
      </c>
      <c r="Q33" s="5">
        <v>0.28008</v>
      </c>
      <c r="R33" s="5">
        <v>0.31037599999999999</v>
      </c>
      <c r="S33" s="5">
        <v>0.34232800000000002</v>
      </c>
      <c r="T33" s="5">
        <v>0.38046400000000002</v>
      </c>
      <c r="U33" s="5">
        <v>0.42659599999999998</v>
      </c>
      <c r="V33" s="5">
        <v>0.48078199999999999</v>
      </c>
      <c r="W33" s="5">
        <v>0.54065700000000005</v>
      </c>
      <c r="X33" s="5">
        <v>0.60548599999999997</v>
      </c>
      <c r="Y33" s="5">
        <v>0.67637899999999995</v>
      </c>
      <c r="Z33" s="5">
        <v>0.75576900000000002</v>
      </c>
      <c r="AA33" s="5">
        <v>0.846279</v>
      </c>
      <c r="AB33" s="5">
        <v>0.94815300000000002</v>
      </c>
      <c r="AC33" s="5">
        <v>1.0611109999999999</v>
      </c>
      <c r="AD33" s="5">
        <v>1.1796599999999999</v>
      </c>
      <c r="AE33" s="5">
        <v>1.3004020000000001</v>
      </c>
      <c r="AF33" s="5">
        <v>1.4160219999999999</v>
      </c>
      <c r="AG33" s="5">
        <v>1.527414</v>
      </c>
      <c r="AH33" s="5">
        <v>1.6354569999999999</v>
      </c>
      <c r="AI33" s="5">
        <v>1.755277</v>
      </c>
      <c r="AJ33" s="5">
        <v>1.9031389999999999</v>
      </c>
      <c r="AK33" s="5">
        <v>2.1112860000000002</v>
      </c>
      <c r="AL33" s="5">
        <v>2.4051269999999998</v>
      </c>
      <c r="AM33" s="5">
        <v>2.8194170000000001</v>
      </c>
      <c r="AN33" s="5">
        <v>3.361062</v>
      </c>
      <c r="AO33" s="5">
        <v>4.0323200000000003</v>
      </c>
      <c r="AP33" s="5">
        <v>4.7888999999999999</v>
      </c>
      <c r="AQ33" s="5">
        <v>5.5733420000000002</v>
      </c>
      <c r="AR33" s="5">
        <v>6.2908489999999997</v>
      </c>
      <c r="AS33" s="5">
        <v>6.8442460000000001</v>
      </c>
      <c r="AT33" s="5">
        <v>7.1395670000000004</v>
      </c>
      <c r="AU33" s="5">
        <v>7.1108729999999998</v>
      </c>
      <c r="AV33" s="5">
        <v>6.7353880000000004</v>
      </c>
      <c r="AW33" s="5">
        <v>6.045102</v>
      </c>
      <c r="AX33" s="5">
        <v>5.1057689999999996</v>
      </c>
      <c r="AY33" s="5">
        <v>4.0357810000000001</v>
      </c>
      <c r="AZ33" s="5">
        <v>2.9367649999999998</v>
      </c>
      <c r="BA33" s="5">
        <v>1.9298010000000001</v>
      </c>
      <c r="BB33" s="5">
        <v>1.1057220000000001</v>
      </c>
      <c r="BC33" s="5">
        <v>0.45515699999999998</v>
      </c>
      <c r="BD33" s="5">
        <v>0.113898</v>
      </c>
      <c r="BE33" s="5">
        <v>0</v>
      </c>
      <c r="BF33" s="5">
        <v>0</v>
      </c>
      <c r="BG33" s="5">
        <v>0</v>
      </c>
      <c r="BH33" s="5">
        <v>0</v>
      </c>
      <c r="BI33" s="5">
        <v>0</v>
      </c>
      <c r="BJ33" s="5">
        <v>0</v>
      </c>
      <c r="BK33" s="5">
        <v>0</v>
      </c>
      <c r="BL33" s="5">
        <v>0</v>
      </c>
      <c r="BM33" s="5">
        <v>0</v>
      </c>
      <c r="BN33" s="5">
        <v>0</v>
      </c>
      <c r="BO33" s="5">
        <v>0</v>
      </c>
      <c r="BP33" s="5">
        <v>0</v>
      </c>
      <c r="BQ33" s="5">
        <v>0</v>
      </c>
      <c r="BR33" s="5">
        <v>0</v>
      </c>
      <c r="BS33" s="5">
        <v>0</v>
      </c>
      <c r="BT33" s="5">
        <v>0</v>
      </c>
      <c r="BU33" s="5">
        <v>0</v>
      </c>
    </row>
    <row r="34" spans="1:83" x14ac:dyDescent="0.15">
      <c r="A34" s="1" t="s">
        <v>29</v>
      </c>
      <c r="B34" s="1">
        <v>185</v>
      </c>
      <c r="C34" s="3">
        <v>185</v>
      </c>
      <c r="D34" s="3">
        <v>34.772946859903385</v>
      </c>
      <c r="E34" s="8">
        <v>8.259369232003851E-5</v>
      </c>
      <c r="F34" s="10">
        <v>11.028202858226887</v>
      </c>
      <c r="G34" s="10">
        <v>29.5307954976603</v>
      </c>
      <c r="H34" s="3">
        <v>-5.0978279795878185</v>
      </c>
      <c r="I34" s="3">
        <v>1.6792542870891125</v>
      </c>
      <c r="J34" s="3">
        <v>1.0345059445514575</v>
      </c>
      <c r="K34" s="3">
        <v>3.5862461014724336</v>
      </c>
      <c r="L34" s="5">
        <v>0</v>
      </c>
      <c r="M34" s="5">
        <v>8.5810999999999998E-2</v>
      </c>
      <c r="N34" s="5">
        <v>0.15191499999999999</v>
      </c>
      <c r="O34" s="5">
        <v>0.21643899999999999</v>
      </c>
      <c r="P34" s="5">
        <v>0.262546</v>
      </c>
      <c r="Q34" s="5">
        <v>0.30563099999999999</v>
      </c>
      <c r="R34" s="5">
        <v>0.34601999999999999</v>
      </c>
      <c r="S34" s="5">
        <v>0.38988</v>
      </c>
      <c r="T34" s="5">
        <v>0.44184400000000001</v>
      </c>
      <c r="U34" s="5">
        <v>0.503112</v>
      </c>
      <c r="V34" s="5">
        <v>0.57317399999999996</v>
      </c>
      <c r="W34" s="5">
        <v>0.64878000000000002</v>
      </c>
      <c r="X34" s="5">
        <v>0.72897599999999996</v>
      </c>
      <c r="Y34" s="5">
        <v>0.81527700000000003</v>
      </c>
      <c r="Z34" s="5">
        <v>0.91113699999999997</v>
      </c>
      <c r="AA34" s="5">
        <v>1.02051</v>
      </c>
      <c r="AB34" s="5">
        <v>1.14449</v>
      </c>
      <c r="AC34" s="5">
        <v>1.2832079999999999</v>
      </c>
      <c r="AD34" s="5">
        <v>1.429519</v>
      </c>
      <c r="AE34" s="5">
        <v>1.577242</v>
      </c>
      <c r="AF34" s="5">
        <v>1.713168</v>
      </c>
      <c r="AG34" s="5">
        <v>1.831156</v>
      </c>
      <c r="AH34" s="5">
        <v>1.923271</v>
      </c>
      <c r="AI34" s="5">
        <v>1.995072</v>
      </c>
      <c r="AJ34" s="5">
        <v>2.0572490000000001</v>
      </c>
      <c r="AK34" s="5">
        <v>2.1365970000000001</v>
      </c>
      <c r="AL34" s="5">
        <v>2.2656589999999999</v>
      </c>
      <c r="AM34" s="5">
        <v>2.4878640000000001</v>
      </c>
      <c r="AN34" s="5">
        <v>2.8348149999999999</v>
      </c>
      <c r="AO34" s="5">
        <v>3.333097</v>
      </c>
      <c r="AP34" s="5">
        <v>3.9704139999999999</v>
      </c>
      <c r="AQ34" s="5">
        <v>4.7138150000000003</v>
      </c>
      <c r="AR34" s="5">
        <v>5.4838370000000003</v>
      </c>
      <c r="AS34" s="5">
        <v>6.1816339999999999</v>
      </c>
      <c r="AT34" s="5">
        <v>6.6924400000000004</v>
      </c>
      <c r="AU34" s="5">
        <v>6.9126919999999998</v>
      </c>
      <c r="AV34" s="5">
        <v>6.7760790000000002</v>
      </c>
      <c r="AW34" s="5">
        <v>6.2727060000000003</v>
      </c>
      <c r="AX34" s="5">
        <v>5.4459879999999998</v>
      </c>
      <c r="AY34" s="5">
        <v>4.4115219999999997</v>
      </c>
      <c r="AZ34" s="5">
        <v>3.2849110000000001</v>
      </c>
      <c r="BA34" s="5">
        <v>2.2286079999999999</v>
      </c>
      <c r="BB34" s="5">
        <v>1.321758</v>
      </c>
      <c r="BC34" s="5">
        <v>0.67147199999999996</v>
      </c>
      <c r="BD34" s="5">
        <v>0.218666</v>
      </c>
      <c r="BE34" s="5">
        <v>0</v>
      </c>
      <c r="BF34" s="5">
        <v>0</v>
      </c>
      <c r="BG34" s="5">
        <v>0</v>
      </c>
      <c r="BH34" s="5">
        <v>0</v>
      </c>
      <c r="BI34" s="5">
        <v>0</v>
      </c>
      <c r="BJ34" s="5">
        <v>0</v>
      </c>
      <c r="BK34" s="5">
        <v>0</v>
      </c>
      <c r="BL34" s="5">
        <v>0</v>
      </c>
      <c r="BM34" s="5">
        <v>0</v>
      </c>
      <c r="BN34" s="5">
        <v>0</v>
      </c>
      <c r="BO34" s="5">
        <v>0</v>
      </c>
      <c r="BP34" s="5">
        <v>0</v>
      </c>
      <c r="BQ34" s="5">
        <v>0</v>
      </c>
      <c r="BR34" s="5">
        <v>0</v>
      </c>
      <c r="BS34" s="5">
        <v>0</v>
      </c>
      <c r="BT34" s="5">
        <v>0</v>
      </c>
      <c r="BU34" s="5">
        <v>0</v>
      </c>
    </row>
    <row r="35" spans="1:83" x14ac:dyDescent="0.15">
      <c r="A35" s="1" t="s">
        <v>30</v>
      </c>
      <c r="B35" s="1">
        <v>189</v>
      </c>
      <c r="C35" s="3">
        <v>189</v>
      </c>
      <c r="D35" s="3">
        <v>34.695652173913047</v>
      </c>
      <c r="E35" s="8">
        <v>1.1165041028022913E-4</v>
      </c>
      <c r="F35" s="10">
        <v>14.610845743186287</v>
      </c>
      <c r="G35" s="10">
        <v>33.647091879741495</v>
      </c>
      <c r="H35" s="3">
        <v>-4.985119451611622</v>
      </c>
      <c r="I35" s="3">
        <v>1.6640568106116813</v>
      </c>
      <c r="J35" s="3">
        <v>1.1090745334009779</v>
      </c>
      <c r="K35" s="3">
        <v>3.8115333721093103</v>
      </c>
      <c r="L35" s="5">
        <v>0</v>
      </c>
      <c r="M35" s="5">
        <v>8.3488999999999994E-2</v>
      </c>
      <c r="N35" s="5">
        <v>0.14486599999999999</v>
      </c>
      <c r="O35" s="5">
        <v>0.20341999999999999</v>
      </c>
      <c r="P35" s="5">
        <v>0.244756</v>
      </c>
      <c r="Q35" s="5">
        <v>0.28282400000000002</v>
      </c>
      <c r="R35" s="5">
        <v>0.31819399999999998</v>
      </c>
      <c r="S35" s="5">
        <v>0.356823</v>
      </c>
      <c r="T35" s="5">
        <v>0.403339</v>
      </c>
      <c r="U35" s="5">
        <v>0.459283</v>
      </c>
      <c r="V35" s="5">
        <v>0.52454100000000004</v>
      </c>
      <c r="W35" s="5">
        <v>0.596271</v>
      </c>
      <c r="X35" s="5">
        <v>0.67341099999999998</v>
      </c>
      <c r="Y35" s="5">
        <v>0.756749</v>
      </c>
      <c r="Z35" s="5">
        <v>0.84854700000000005</v>
      </c>
      <c r="AA35" s="5">
        <v>0.95139300000000004</v>
      </c>
      <c r="AB35" s="5">
        <v>1.0652410000000001</v>
      </c>
      <c r="AC35" s="5">
        <v>1.189346</v>
      </c>
      <c r="AD35" s="5">
        <v>1.3167059999999999</v>
      </c>
      <c r="AE35" s="5">
        <v>1.4414739999999999</v>
      </c>
      <c r="AF35" s="5">
        <v>1.5521990000000001</v>
      </c>
      <c r="AG35" s="5">
        <v>1.64395</v>
      </c>
      <c r="AH35" s="5">
        <v>1.711684</v>
      </c>
      <c r="AI35" s="5">
        <v>1.762888</v>
      </c>
      <c r="AJ35" s="5">
        <v>1.811847</v>
      </c>
      <c r="AK35" s="5">
        <v>1.887869</v>
      </c>
      <c r="AL35" s="5">
        <v>2.0257580000000002</v>
      </c>
      <c r="AM35" s="5">
        <v>2.2699639999999999</v>
      </c>
      <c r="AN35" s="5">
        <v>2.6509849999999999</v>
      </c>
      <c r="AO35" s="5">
        <v>3.193819</v>
      </c>
      <c r="AP35" s="5">
        <v>3.8822320000000001</v>
      </c>
      <c r="AQ35" s="5">
        <v>4.6797190000000004</v>
      </c>
      <c r="AR35" s="5">
        <v>5.5027090000000003</v>
      </c>
      <c r="AS35" s="5">
        <v>6.2505819999999996</v>
      </c>
      <c r="AT35" s="5">
        <v>6.809183</v>
      </c>
      <c r="AU35" s="5">
        <v>7.0780240000000001</v>
      </c>
      <c r="AV35" s="5">
        <v>6.9949899999999996</v>
      </c>
      <c r="AW35" s="5">
        <v>6.5510719999999996</v>
      </c>
      <c r="AX35" s="5">
        <v>5.7859740000000004</v>
      </c>
      <c r="AY35" s="5">
        <v>4.8036490000000001</v>
      </c>
      <c r="AZ35" s="5">
        <v>3.7047129999999999</v>
      </c>
      <c r="BA35" s="5">
        <v>2.6388159999999998</v>
      </c>
      <c r="BB35" s="5">
        <v>1.6712480000000001</v>
      </c>
      <c r="BC35" s="5">
        <v>0.93254999999999999</v>
      </c>
      <c r="BD35" s="5">
        <v>0.34289999999999998</v>
      </c>
      <c r="BE35" s="5">
        <v>0</v>
      </c>
      <c r="BF35" s="5">
        <v>0</v>
      </c>
      <c r="BG35" s="5">
        <v>0</v>
      </c>
      <c r="BH35" s="5">
        <v>0</v>
      </c>
      <c r="BI35" s="5">
        <v>0</v>
      </c>
      <c r="BJ35" s="5">
        <v>0</v>
      </c>
      <c r="BK35" s="5">
        <v>0</v>
      </c>
      <c r="BL35" s="5">
        <v>0</v>
      </c>
      <c r="BM35" s="5">
        <v>0</v>
      </c>
      <c r="BN35" s="5">
        <v>0</v>
      </c>
      <c r="BO35" s="5">
        <v>0</v>
      </c>
      <c r="BP35" s="5">
        <v>0</v>
      </c>
      <c r="BQ35" s="5">
        <v>0</v>
      </c>
      <c r="BR35" s="5">
        <v>0</v>
      </c>
      <c r="BS35" s="5">
        <v>0</v>
      </c>
      <c r="BT35" s="5">
        <v>0</v>
      </c>
      <c r="BU35" s="5">
        <v>0</v>
      </c>
    </row>
    <row r="36" spans="1:83" x14ac:dyDescent="0.15">
      <c r="A36" s="1" t="s">
        <v>31</v>
      </c>
      <c r="B36" s="1">
        <v>194</v>
      </c>
      <c r="C36" s="3">
        <v>194</v>
      </c>
      <c r="D36" s="3">
        <v>34.59903381642512</v>
      </c>
      <c r="E36" s="8">
        <v>1.0086409689064864E-4</v>
      </c>
      <c r="F36" s="10">
        <v>12.62908177504884</v>
      </c>
      <c r="G36" s="10">
        <v>30.212112754674852</v>
      </c>
      <c r="H36" s="3">
        <v>-5.1482357383075854</v>
      </c>
      <c r="I36" s="3">
        <v>1.5685495425083651</v>
      </c>
      <c r="J36" s="3">
        <v>1.0866717253698901</v>
      </c>
      <c r="K36" s="3">
        <v>4.025020899371075</v>
      </c>
      <c r="L36" s="5">
        <v>0</v>
      </c>
      <c r="M36" s="5">
        <v>9.3382999999999994E-2</v>
      </c>
      <c r="N36" s="5">
        <v>0.156224</v>
      </c>
      <c r="O36" s="5">
        <v>0.21223400000000001</v>
      </c>
      <c r="P36" s="5">
        <v>0.24863499999999999</v>
      </c>
      <c r="Q36" s="5">
        <v>0.27916000000000002</v>
      </c>
      <c r="R36" s="5">
        <v>0.3049</v>
      </c>
      <c r="S36" s="5">
        <v>0.33285199999999998</v>
      </c>
      <c r="T36" s="5">
        <v>0.36866399999999999</v>
      </c>
      <c r="U36" s="5">
        <v>0.415327</v>
      </c>
      <c r="V36" s="5">
        <v>0.47378500000000001</v>
      </c>
      <c r="W36" s="5">
        <v>0.54200400000000004</v>
      </c>
      <c r="X36" s="5">
        <v>0.61901399999999995</v>
      </c>
      <c r="Y36" s="5">
        <v>0.70502399999999998</v>
      </c>
      <c r="Z36" s="5">
        <v>0.80112099999999997</v>
      </c>
      <c r="AA36" s="5">
        <v>0.90846899999999997</v>
      </c>
      <c r="AB36" s="5">
        <v>1.025779</v>
      </c>
      <c r="AC36" s="5">
        <v>1.151993</v>
      </c>
      <c r="AD36" s="5">
        <v>1.281325</v>
      </c>
      <c r="AE36" s="5">
        <v>1.41153</v>
      </c>
      <c r="AF36" s="5">
        <v>1.537191</v>
      </c>
      <c r="AG36" s="5">
        <v>1.6625760000000001</v>
      </c>
      <c r="AH36" s="5">
        <v>1.7918000000000001</v>
      </c>
      <c r="AI36" s="5">
        <v>1.9441489999999999</v>
      </c>
      <c r="AJ36" s="5">
        <v>2.1369189999999998</v>
      </c>
      <c r="AK36" s="5">
        <v>2.4027620000000001</v>
      </c>
      <c r="AL36" s="5">
        <v>2.7602530000000001</v>
      </c>
      <c r="AM36" s="5">
        <v>3.2349960000000002</v>
      </c>
      <c r="AN36" s="5">
        <v>3.8177469999999998</v>
      </c>
      <c r="AO36" s="5">
        <v>4.4943070000000001</v>
      </c>
      <c r="AP36" s="5">
        <v>5.205171</v>
      </c>
      <c r="AQ36" s="5">
        <v>5.8840149999999998</v>
      </c>
      <c r="AR36" s="5">
        <v>6.4392139999999998</v>
      </c>
      <c r="AS36" s="5">
        <v>6.7886100000000003</v>
      </c>
      <c r="AT36" s="5">
        <v>6.8657599999999999</v>
      </c>
      <c r="AU36" s="5">
        <v>6.63903</v>
      </c>
      <c r="AV36" s="5">
        <v>6.1174840000000001</v>
      </c>
      <c r="AW36" s="5">
        <v>5.3585029999999998</v>
      </c>
      <c r="AX36" s="5">
        <v>4.4369639999999997</v>
      </c>
      <c r="AY36" s="5">
        <v>3.4622549999999999</v>
      </c>
      <c r="AZ36" s="5">
        <v>2.5117929999999999</v>
      </c>
      <c r="BA36" s="5">
        <v>1.666928</v>
      </c>
      <c r="BB36" s="5">
        <v>0.98452200000000001</v>
      </c>
      <c r="BC36" s="5">
        <v>0.42107899999999998</v>
      </c>
      <c r="BD36" s="5">
        <v>0.104547</v>
      </c>
      <c r="BE36" s="5">
        <v>0</v>
      </c>
      <c r="BF36" s="5">
        <v>0</v>
      </c>
      <c r="BG36" s="5">
        <v>0</v>
      </c>
      <c r="BH36" s="5">
        <v>0</v>
      </c>
      <c r="BI36" s="5">
        <v>0</v>
      </c>
      <c r="BJ36" s="5">
        <v>0</v>
      </c>
      <c r="BK36" s="5">
        <v>0</v>
      </c>
      <c r="BL36" s="5">
        <v>0</v>
      </c>
      <c r="BM36" s="5">
        <v>0</v>
      </c>
      <c r="BN36" s="5">
        <v>0</v>
      </c>
      <c r="BO36" s="5">
        <v>0</v>
      </c>
      <c r="BP36" s="5">
        <v>0</v>
      </c>
      <c r="BQ36" s="5">
        <v>0</v>
      </c>
      <c r="BR36" s="5">
        <v>0</v>
      </c>
      <c r="BS36" s="5">
        <v>0</v>
      </c>
      <c r="BT36" s="5">
        <v>0</v>
      </c>
      <c r="BU36" s="5">
        <v>0</v>
      </c>
    </row>
    <row r="37" spans="1:83" x14ac:dyDescent="0.15">
      <c r="A37" s="1" t="s">
        <v>32</v>
      </c>
      <c r="B37" s="1">
        <v>195</v>
      </c>
      <c r="C37" s="3">
        <v>195</v>
      </c>
      <c r="D37" s="3">
        <v>34.579710144927539</v>
      </c>
      <c r="E37" s="8">
        <v>1.8312913177611278E-4</v>
      </c>
      <c r="F37" s="10">
        <v>50.225821523127237</v>
      </c>
      <c r="G37" s="10">
        <v>140.32082230182215</v>
      </c>
      <c r="H37" s="3">
        <v>-5.1564433192494086</v>
      </c>
      <c r="I37" s="3">
        <v>1.5243008454689053</v>
      </c>
      <c r="J37" s="3">
        <v>1.0240469844719824</v>
      </c>
      <c r="K37" s="3">
        <v>4.0371000424572578</v>
      </c>
      <c r="L37" s="5">
        <v>0</v>
      </c>
      <c r="M37" s="5">
        <v>7.8839000000000006E-2</v>
      </c>
      <c r="N37" s="5">
        <v>0.138158</v>
      </c>
      <c r="O37" s="5">
        <v>0.19272800000000001</v>
      </c>
      <c r="P37" s="5">
        <v>0.22667999999999999</v>
      </c>
      <c r="Q37" s="5">
        <v>0.25412000000000001</v>
      </c>
      <c r="R37" s="5">
        <v>0.27539599999999997</v>
      </c>
      <c r="S37" s="5">
        <v>0.29724200000000001</v>
      </c>
      <c r="T37" s="5">
        <v>0.324824</v>
      </c>
      <c r="U37" s="5">
        <v>0.36113499999999998</v>
      </c>
      <c r="V37" s="5">
        <v>0.40723599999999999</v>
      </c>
      <c r="W37" s="5">
        <v>0.46185999999999999</v>
      </c>
      <c r="X37" s="5">
        <v>0.52500599999999997</v>
      </c>
      <c r="Y37" s="5">
        <v>0.59820499999999999</v>
      </c>
      <c r="Z37" s="5">
        <v>0.68412899999999999</v>
      </c>
      <c r="AA37" s="5">
        <v>0.78606900000000002</v>
      </c>
      <c r="AB37" s="5">
        <v>0.90579299999999996</v>
      </c>
      <c r="AC37" s="5">
        <v>1.0462819999999999</v>
      </c>
      <c r="AD37" s="5">
        <v>1.2059709999999999</v>
      </c>
      <c r="AE37" s="5">
        <v>1.3870290000000001</v>
      </c>
      <c r="AF37" s="5">
        <v>1.5846150000000001</v>
      </c>
      <c r="AG37" s="5">
        <v>1.802918</v>
      </c>
      <c r="AH37" s="5">
        <v>2.037112</v>
      </c>
      <c r="AI37" s="5">
        <v>2.2977720000000001</v>
      </c>
      <c r="AJ37" s="5">
        <v>2.582497</v>
      </c>
      <c r="AK37" s="5">
        <v>2.9078710000000001</v>
      </c>
      <c r="AL37" s="5">
        <v>3.273892</v>
      </c>
      <c r="AM37" s="5">
        <v>3.695786</v>
      </c>
      <c r="AN37" s="5">
        <v>4.1653229999999999</v>
      </c>
      <c r="AO37" s="5">
        <v>4.6796049999999996</v>
      </c>
      <c r="AP37" s="5">
        <v>5.2061719999999996</v>
      </c>
      <c r="AQ37" s="5">
        <v>5.7091029999999998</v>
      </c>
      <c r="AR37" s="5">
        <v>6.1296730000000004</v>
      </c>
      <c r="AS37" s="5">
        <v>6.4075839999999999</v>
      </c>
      <c r="AT37" s="5">
        <v>6.4835260000000003</v>
      </c>
      <c r="AU37" s="5">
        <v>6.3155510000000001</v>
      </c>
      <c r="AV37" s="5">
        <v>5.8893250000000004</v>
      </c>
      <c r="AW37" s="5">
        <v>5.231814</v>
      </c>
      <c r="AX37" s="5">
        <v>4.3925809999999998</v>
      </c>
      <c r="AY37" s="5">
        <v>3.4645860000000002</v>
      </c>
      <c r="AZ37" s="5">
        <v>2.5249130000000002</v>
      </c>
      <c r="BA37" s="5">
        <v>1.6648970000000001</v>
      </c>
      <c r="BB37" s="5">
        <v>0.95821699999999999</v>
      </c>
      <c r="BC37" s="5">
        <v>0.37559300000000001</v>
      </c>
      <c r="BD37" s="5">
        <v>6.2375E-2</v>
      </c>
      <c r="BE37" s="5">
        <v>0</v>
      </c>
      <c r="BF37" s="5">
        <v>0</v>
      </c>
      <c r="BG37" s="5">
        <v>0</v>
      </c>
      <c r="BH37" s="5">
        <v>0</v>
      </c>
      <c r="BI37" s="5">
        <v>0</v>
      </c>
      <c r="BJ37" s="5">
        <v>0</v>
      </c>
      <c r="BK37" s="5">
        <v>0</v>
      </c>
      <c r="BL37" s="5">
        <v>0</v>
      </c>
      <c r="BM37" s="5">
        <v>0</v>
      </c>
      <c r="BN37" s="5">
        <v>0</v>
      </c>
      <c r="BO37" s="5">
        <v>0</v>
      </c>
      <c r="BP37" s="5">
        <v>0</v>
      </c>
      <c r="BQ37" s="5">
        <v>0</v>
      </c>
      <c r="BR37" s="5">
        <v>0</v>
      </c>
      <c r="BS37" s="5">
        <v>0</v>
      </c>
      <c r="BT37" s="5">
        <v>0</v>
      </c>
      <c r="BU37" s="5">
        <v>0</v>
      </c>
    </row>
    <row r="38" spans="1:83" x14ac:dyDescent="0.15">
      <c r="B38" s="1">
        <v>199</v>
      </c>
      <c r="C38" s="3">
        <v>199</v>
      </c>
      <c r="D38" s="3">
        <v>34.505000000000003</v>
      </c>
      <c r="E38" s="8">
        <v>1.0590948400115307E-4</v>
      </c>
      <c r="F38" s="10">
        <v>13.945233265720081</v>
      </c>
      <c r="G38" s="10">
        <v>35.940669371196755</v>
      </c>
      <c r="H38" s="3">
        <v>0</v>
      </c>
      <c r="I38" s="3"/>
      <c r="J38" s="3"/>
      <c r="K38" s="3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</row>
    <row r="39" spans="1:83" x14ac:dyDescent="0.15">
      <c r="A39" s="1" t="s">
        <v>33</v>
      </c>
      <c r="B39" s="1">
        <v>203</v>
      </c>
      <c r="C39" s="3">
        <v>203</v>
      </c>
      <c r="D39" s="3">
        <v>34.425120772946862</v>
      </c>
      <c r="E39" s="8">
        <v>9.8770827642720584E-5</v>
      </c>
      <c r="F39" s="10">
        <v>12.44616164175323</v>
      </c>
      <c r="G39" s="10">
        <v>37.243476057765392</v>
      </c>
      <c r="H39" s="3">
        <v>-4.6010100408041099</v>
      </c>
      <c r="I39" s="3">
        <v>1.407847189344466</v>
      </c>
      <c r="J39" s="3">
        <v>1.6460404207987402</v>
      </c>
      <c r="K39" s="3">
        <v>6.3372045620793998</v>
      </c>
      <c r="L39" s="5">
        <v>0</v>
      </c>
      <c r="M39" s="5">
        <v>7.8348000000000001E-2</v>
      </c>
      <c r="N39" s="5">
        <v>0.123738</v>
      </c>
      <c r="O39" s="5">
        <v>0.16086</v>
      </c>
      <c r="P39" s="5">
        <v>0.18403700000000001</v>
      </c>
      <c r="Q39" s="5">
        <v>0.201625</v>
      </c>
      <c r="R39" s="5">
        <v>0.21437100000000001</v>
      </c>
      <c r="S39" s="5">
        <v>0.22658</v>
      </c>
      <c r="T39" s="5">
        <v>0.24123900000000001</v>
      </c>
      <c r="U39" s="5">
        <v>0.25952900000000001</v>
      </c>
      <c r="V39" s="5">
        <v>0.281082</v>
      </c>
      <c r="W39" s="5">
        <v>0.30457200000000001</v>
      </c>
      <c r="X39" s="5">
        <v>0.330453</v>
      </c>
      <c r="Y39" s="5">
        <v>0.36137399999999997</v>
      </c>
      <c r="Z39" s="5">
        <v>0.40094400000000002</v>
      </c>
      <c r="AA39" s="5">
        <v>0.452206</v>
      </c>
      <c r="AB39" s="5">
        <v>0.51564699999999997</v>
      </c>
      <c r="AC39" s="5">
        <v>0.58988499999999999</v>
      </c>
      <c r="AD39" s="5">
        <v>0.66866700000000001</v>
      </c>
      <c r="AE39" s="5">
        <v>0.74602800000000002</v>
      </c>
      <c r="AF39" s="5">
        <v>0.81340000000000001</v>
      </c>
      <c r="AG39" s="5">
        <v>0.86851999999999996</v>
      </c>
      <c r="AH39" s="5">
        <v>0.91279399999999999</v>
      </c>
      <c r="AI39" s="5">
        <v>0.96041299999999996</v>
      </c>
      <c r="AJ39" s="5">
        <v>1.0342020000000001</v>
      </c>
      <c r="AK39" s="5">
        <v>1.172917</v>
      </c>
      <c r="AL39" s="5">
        <v>1.416895</v>
      </c>
      <c r="AM39" s="5">
        <v>1.8167519999999999</v>
      </c>
      <c r="AN39" s="5">
        <v>2.3985599999999998</v>
      </c>
      <c r="AO39" s="5">
        <v>3.183335</v>
      </c>
      <c r="AP39" s="5">
        <v>4.1387539999999996</v>
      </c>
      <c r="AQ39" s="5">
        <v>5.2141380000000002</v>
      </c>
      <c r="AR39" s="5">
        <v>6.30471</v>
      </c>
      <c r="AS39" s="5">
        <v>7.2910539999999999</v>
      </c>
      <c r="AT39" s="5">
        <v>8.0394109999999994</v>
      </c>
      <c r="AU39" s="5">
        <v>8.4318050000000007</v>
      </c>
      <c r="AV39" s="5">
        <v>8.3930509999999998</v>
      </c>
      <c r="AW39" s="5">
        <v>7.9063600000000003</v>
      </c>
      <c r="AX39" s="5">
        <v>7.011914</v>
      </c>
      <c r="AY39" s="5">
        <v>5.8262229999999997</v>
      </c>
      <c r="AZ39" s="5">
        <v>4.4689819999999996</v>
      </c>
      <c r="BA39" s="5">
        <v>3.1174119999999998</v>
      </c>
      <c r="BB39" s="5">
        <v>1.882047</v>
      </c>
      <c r="BC39" s="5">
        <v>0.88064500000000001</v>
      </c>
      <c r="BD39" s="5">
        <v>0.17452200000000001</v>
      </c>
      <c r="BE39" s="5">
        <v>0</v>
      </c>
      <c r="BF39" s="5">
        <v>0</v>
      </c>
      <c r="BG39" s="5">
        <v>0</v>
      </c>
      <c r="BH39" s="5">
        <v>0</v>
      </c>
      <c r="BI39" s="5">
        <v>0</v>
      </c>
      <c r="BJ39" s="5">
        <v>0</v>
      </c>
      <c r="BK39" s="5">
        <v>0</v>
      </c>
      <c r="BL39" s="5">
        <v>0</v>
      </c>
      <c r="BM39" s="5">
        <v>0</v>
      </c>
      <c r="BN39" s="5">
        <v>0</v>
      </c>
      <c r="BO39" s="5">
        <v>0</v>
      </c>
      <c r="BP39" s="5">
        <v>0</v>
      </c>
      <c r="BQ39" s="5">
        <v>0</v>
      </c>
      <c r="BR39" s="5">
        <v>0</v>
      </c>
      <c r="BS39" s="5">
        <v>0</v>
      </c>
      <c r="BT39" s="5">
        <v>0</v>
      </c>
      <c r="BU39" s="5">
        <v>0</v>
      </c>
    </row>
    <row r="40" spans="1:83" x14ac:dyDescent="0.15">
      <c r="A40" s="1" t="s">
        <v>34</v>
      </c>
      <c r="B40" s="1">
        <v>208</v>
      </c>
      <c r="C40" s="3">
        <v>208</v>
      </c>
      <c r="D40" s="3">
        <v>34.328502415458935</v>
      </c>
      <c r="E40" s="8">
        <v>9.9526304300371097E-5</v>
      </c>
      <c r="F40" s="10">
        <v>15.529805280133795</v>
      </c>
      <c r="G40" s="10">
        <v>44.200215028073103</v>
      </c>
      <c r="H40" s="3">
        <v>-4.5627733401057569</v>
      </c>
      <c r="I40" s="3">
        <v>1.5220381708332931</v>
      </c>
      <c r="J40" s="3">
        <v>1.5697291858086413</v>
      </c>
      <c r="K40" s="3">
        <v>5.5977806658618716</v>
      </c>
      <c r="L40" s="5">
        <v>0</v>
      </c>
      <c r="M40" s="5">
        <v>7.2091000000000002E-2</v>
      </c>
      <c r="N40" s="5">
        <v>0.120479</v>
      </c>
      <c r="O40" s="5">
        <v>0.16526199999999999</v>
      </c>
      <c r="P40" s="5">
        <v>0.19728499999999999</v>
      </c>
      <c r="Q40" s="5">
        <v>0.22634599999999999</v>
      </c>
      <c r="R40" s="5">
        <v>0.25256499999999998</v>
      </c>
      <c r="S40" s="5">
        <v>0.27955999999999998</v>
      </c>
      <c r="T40" s="5">
        <v>0.30952400000000002</v>
      </c>
      <c r="U40" s="5">
        <v>0.34212500000000001</v>
      </c>
      <c r="V40" s="5">
        <v>0.37571199999999999</v>
      </c>
      <c r="W40" s="5">
        <v>0.40760400000000002</v>
      </c>
      <c r="X40" s="5">
        <v>0.43761100000000003</v>
      </c>
      <c r="Y40" s="5">
        <v>0.46845700000000001</v>
      </c>
      <c r="Z40" s="5">
        <v>0.50463400000000003</v>
      </c>
      <c r="AA40" s="5">
        <v>0.550728</v>
      </c>
      <c r="AB40" s="5">
        <v>0.60931100000000005</v>
      </c>
      <c r="AC40" s="5">
        <v>0.68115999999999999</v>
      </c>
      <c r="AD40" s="5">
        <v>0.76183699999999999</v>
      </c>
      <c r="AE40" s="5">
        <v>0.84605900000000001</v>
      </c>
      <c r="AF40" s="5">
        <v>0.92369900000000005</v>
      </c>
      <c r="AG40" s="5">
        <v>0.98842099999999999</v>
      </c>
      <c r="AH40" s="5">
        <v>1.0339879999999999</v>
      </c>
      <c r="AI40" s="5">
        <v>1.0642039999999999</v>
      </c>
      <c r="AJ40" s="5">
        <v>1.090978</v>
      </c>
      <c r="AK40" s="5">
        <v>1.141567</v>
      </c>
      <c r="AL40" s="5">
        <v>1.253657</v>
      </c>
      <c r="AM40" s="5">
        <v>1.4786710000000001</v>
      </c>
      <c r="AN40" s="5">
        <v>1.861</v>
      </c>
      <c r="AO40" s="5">
        <v>2.4447070000000002</v>
      </c>
      <c r="AP40" s="5">
        <v>3.2345600000000001</v>
      </c>
      <c r="AQ40" s="5">
        <v>4.2144740000000001</v>
      </c>
      <c r="AR40" s="5">
        <v>5.3098289999999997</v>
      </c>
      <c r="AS40" s="5">
        <v>6.4148250000000004</v>
      </c>
      <c r="AT40" s="5">
        <v>7.3881550000000002</v>
      </c>
      <c r="AU40" s="5">
        <v>8.0820089999999993</v>
      </c>
      <c r="AV40" s="5">
        <v>8.3778550000000003</v>
      </c>
      <c r="AW40" s="5">
        <v>8.2057939999999991</v>
      </c>
      <c r="AX40" s="5">
        <v>7.5648770000000001</v>
      </c>
      <c r="AY40" s="5">
        <v>6.5402089999999999</v>
      </c>
      <c r="AZ40" s="5">
        <v>5.2449969999999997</v>
      </c>
      <c r="BA40" s="5">
        <v>3.873596</v>
      </c>
      <c r="BB40" s="5">
        <v>2.544664</v>
      </c>
      <c r="BC40" s="5">
        <v>1.457398</v>
      </c>
      <c r="BD40" s="5">
        <v>0.58247199999999999</v>
      </c>
      <c r="BE40" s="5">
        <v>7.5045000000000001E-2</v>
      </c>
      <c r="BF40" s="5">
        <v>0</v>
      </c>
      <c r="BG40" s="5">
        <v>0</v>
      </c>
      <c r="BH40" s="5">
        <v>0</v>
      </c>
      <c r="BI40" s="5">
        <v>0</v>
      </c>
      <c r="BJ40" s="5">
        <v>0</v>
      </c>
      <c r="BK40" s="5">
        <v>0</v>
      </c>
      <c r="BL40" s="5">
        <v>0</v>
      </c>
      <c r="BM40" s="5">
        <v>0</v>
      </c>
      <c r="BN40" s="5">
        <v>0</v>
      </c>
      <c r="BO40" s="5">
        <v>0</v>
      </c>
      <c r="BP40" s="5">
        <v>0</v>
      </c>
      <c r="BQ40" s="5">
        <v>0</v>
      </c>
      <c r="BR40" s="5">
        <v>0</v>
      </c>
      <c r="BS40" s="5">
        <v>0</v>
      </c>
      <c r="BT40" s="5">
        <v>0</v>
      </c>
      <c r="BU40" s="5">
        <v>0</v>
      </c>
    </row>
    <row r="41" spans="1:83" x14ac:dyDescent="0.15">
      <c r="A41" s="1" t="s">
        <v>35</v>
      </c>
      <c r="B41" s="1">
        <v>212</v>
      </c>
      <c r="C41" s="3">
        <v>212</v>
      </c>
      <c r="D41" s="3">
        <v>34.251207729468597</v>
      </c>
      <c r="E41" s="8">
        <v>1.254934621470809E-4</v>
      </c>
      <c r="F41" s="10">
        <v>15.312916111850868</v>
      </c>
      <c r="G41" s="10">
        <v>38.312552959690109</v>
      </c>
      <c r="H41" s="3">
        <v>-4.66985071572529</v>
      </c>
      <c r="I41" s="3">
        <v>1.557947035301515</v>
      </c>
      <c r="J41" s="3">
        <v>1.361180901726212</v>
      </c>
      <c r="K41" s="3">
        <v>4.735306509255536</v>
      </c>
      <c r="L41" s="5">
        <v>0</v>
      </c>
      <c r="M41" s="5">
        <v>6.1594999999999997E-2</v>
      </c>
      <c r="N41" s="5">
        <v>0.108306</v>
      </c>
      <c r="O41" s="5">
        <v>0.152729</v>
      </c>
      <c r="P41" s="5">
        <v>0.18303800000000001</v>
      </c>
      <c r="Q41" s="5">
        <v>0.21037700000000001</v>
      </c>
      <c r="R41" s="5">
        <v>0.235126</v>
      </c>
      <c r="S41" s="5">
        <v>0.26185999999999998</v>
      </c>
      <c r="T41" s="5">
        <v>0.29366399999999998</v>
      </c>
      <c r="U41" s="5">
        <v>0.33105699999999999</v>
      </c>
      <c r="V41" s="5">
        <v>0.37307800000000002</v>
      </c>
      <c r="W41" s="5">
        <v>0.41729100000000002</v>
      </c>
      <c r="X41" s="5">
        <v>0.463588</v>
      </c>
      <c r="Y41" s="5">
        <v>0.514571</v>
      </c>
      <c r="Z41" s="5">
        <v>0.57464400000000004</v>
      </c>
      <c r="AA41" s="5">
        <v>0.64848099999999997</v>
      </c>
      <c r="AB41" s="5">
        <v>0.73837799999999998</v>
      </c>
      <c r="AC41" s="5">
        <v>0.84522200000000003</v>
      </c>
      <c r="AD41" s="5">
        <v>0.96346900000000002</v>
      </c>
      <c r="AE41" s="5">
        <v>1.0872729999999999</v>
      </c>
      <c r="AF41" s="5">
        <v>1.203767</v>
      </c>
      <c r="AG41" s="5">
        <v>1.3047599999999999</v>
      </c>
      <c r="AH41" s="5">
        <v>1.379645</v>
      </c>
      <c r="AI41" s="5">
        <v>1.4291609999999999</v>
      </c>
      <c r="AJ41" s="5">
        <v>1.460637</v>
      </c>
      <c r="AK41" s="5">
        <v>1.4977860000000001</v>
      </c>
      <c r="AL41" s="5">
        <v>1.5761149999999999</v>
      </c>
      <c r="AM41" s="5">
        <v>1.7457929999999999</v>
      </c>
      <c r="AN41" s="5">
        <v>2.0541779999999998</v>
      </c>
      <c r="AO41" s="5">
        <v>2.548162</v>
      </c>
      <c r="AP41" s="5">
        <v>3.2389920000000001</v>
      </c>
      <c r="AQ41" s="5">
        <v>4.1151530000000003</v>
      </c>
      <c r="AR41" s="5">
        <v>5.1086119999999999</v>
      </c>
      <c r="AS41" s="5">
        <v>6.1200570000000001</v>
      </c>
      <c r="AT41" s="5">
        <v>7.0167020000000004</v>
      </c>
      <c r="AU41" s="5">
        <v>7.6595060000000004</v>
      </c>
      <c r="AV41" s="5">
        <v>7.9364299999999997</v>
      </c>
      <c r="AW41" s="5">
        <v>7.7802829999999998</v>
      </c>
      <c r="AX41" s="5">
        <v>7.1868369999999997</v>
      </c>
      <c r="AY41" s="5">
        <v>6.2302749999999998</v>
      </c>
      <c r="AZ41" s="5">
        <v>5.0098890000000003</v>
      </c>
      <c r="BA41" s="5">
        <v>3.7037749999999998</v>
      </c>
      <c r="BB41" s="5">
        <v>2.417996</v>
      </c>
      <c r="BC41" s="5">
        <v>1.349763</v>
      </c>
      <c r="BD41" s="5">
        <v>0.46198</v>
      </c>
      <c r="BE41" s="5">
        <v>0</v>
      </c>
      <c r="BF41" s="5">
        <v>0</v>
      </c>
      <c r="BG41" s="5">
        <v>0</v>
      </c>
      <c r="BH41" s="5">
        <v>0</v>
      </c>
      <c r="BI41" s="5">
        <v>0</v>
      </c>
      <c r="BJ41" s="5">
        <v>0</v>
      </c>
      <c r="BK41" s="5">
        <v>0</v>
      </c>
      <c r="BL41" s="5">
        <v>0</v>
      </c>
      <c r="BM41" s="5">
        <v>0</v>
      </c>
      <c r="BN41" s="5">
        <v>0</v>
      </c>
      <c r="BO41" s="5">
        <v>0</v>
      </c>
      <c r="BP41" s="5">
        <v>0</v>
      </c>
      <c r="BQ41" s="5">
        <v>0</v>
      </c>
      <c r="BR41" s="5">
        <v>0</v>
      </c>
      <c r="BS41" s="5">
        <v>0</v>
      </c>
      <c r="BT41" s="5">
        <v>0</v>
      </c>
      <c r="BU41" s="5">
        <v>0</v>
      </c>
    </row>
    <row r="42" spans="1:83" x14ac:dyDescent="0.15">
      <c r="A42" s="1" t="s">
        <v>36</v>
      </c>
      <c r="B42" s="1">
        <v>216</v>
      </c>
      <c r="C42" s="3">
        <v>216</v>
      </c>
      <c r="D42" s="3">
        <v>34.173913043478258</v>
      </c>
      <c r="E42" s="8">
        <v>1.0568202624351539E-4</v>
      </c>
      <c r="F42" s="10">
        <v>17.344778927563503</v>
      </c>
      <c r="G42" s="10">
        <v>33.631232361241771</v>
      </c>
      <c r="H42" s="3">
        <v>-4.7097294221958146</v>
      </c>
      <c r="I42" s="3">
        <v>2.1305745027354388</v>
      </c>
      <c r="J42" s="3">
        <v>0.91890523886582431</v>
      </c>
      <c r="K42" s="3">
        <v>2.7746300811120439</v>
      </c>
      <c r="L42" s="5">
        <v>0</v>
      </c>
      <c r="M42" s="5">
        <v>0.10585</v>
      </c>
      <c r="N42" s="5">
        <v>0.18984500000000001</v>
      </c>
      <c r="O42" s="5">
        <v>0.28300700000000001</v>
      </c>
      <c r="P42" s="5">
        <v>0.365865</v>
      </c>
      <c r="Q42" s="5">
        <v>0.45336700000000002</v>
      </c>
      <c r="R42" s="5">
        <v>0.54215899999999995</v>
      </c>
      <c r="S42" s="5">
        <v>0.63268599999999997</v>
      </c>
      <c r="T42" s="5">
        <v>0.72455400000000003</v>
      </c>
      <c r="U42" s="5">
        <v>0.81305899999999998</v>
      </c>
      <c r="V42" s="5">
        <v>0.89416300000000004</v>
      </c>
      <c r="W42" s="5">
        <v>0.96289400000000003</v>
      </c>
      <c r="X42" s="5">
        <v>1.018956</v>
      </c>
      <c r="Y42" s="5">
        <v>1.0662339999999999</v>
      </c>
      <c r="Z42" s="5">
        <v>1.11158</v>
      </c>
      <c r="AA42" s="5">
        <v>1.162558</v>
      </c>
      <c r="AB42" s="5">
        <v>1.2248289999999999</v>
      </c>
      <c r="AC42" s="5">
        <v>1.3023290000000001</v>
      </c>
      <c r="AD42" s="5">
        <v>1.3936360000000001</v>
      </c>
      <c r="AE42" s="5">
        <v>1.497109</v>
      </c>
      <c r="AF42" s="5">
        <v>1.6056049999999999</v>
      </c>
      <c r="AG42" s="5">
        <v>1.715338</v>
      </c>
      <c r="AH42" s="5">
        <v>1.8158989999999999</v>
      </c>
      <c r="AI42" s="5">
        <v>1.9009180000000001</v>
      </c>
      <c r="AJ42" s="5">
        <v>1.9564900000000001</v>
      </c>
      <c r="AK42" s="5">
        <v>1.9722329999999999</v>
      </c>
      <c r="AL42" s="5">
        <v>1.937853</v>
      </c>
      <c r="AM42" s="5">
        <v>1.849194</v>
      </c>
      <c r="AN42" s="5">
        <v>1.7157260000000001</v>
      </c>
      <c r="AO42" s="5">
        <v>1.5592619999999999</v>
      </c>
      <c r="AP42" s="5">
        <v>1.425057</v>
      </c>
      <c r="AQ42" s="5">
        <v>1.3740429999999999</v>
      </c>
      <c r="AR42" s="5">
        <v>1.479476</v>
      </c>
      <c r="AS42" s="5">
        <v>1.809124</v>
      </c>
      <c r="AT42" s="5">
        <v>2.4035479999999998</v>
      </c>
      <c r="AU42" s="5">
        <v>3.2535020000000001</v>
      </c>
      <c r="AV42" s="5">
        <v>4.2940779999999998</v>
      </c>
      <c r="AW42" s="5">
        <v>5.3843170000000002</v>
      </c>
      <c r="AX42" s="5">
        <v>6.3591980000000001</v>
      </c>
      <c r="AY42" s="5">
        <v>7.0202970000000002</v>
      </c>
      <c r="AZ42" s="5">
        <v>7.2292189999999996</v>
      </c>
      <c r="BA42" s="5">
        <v>6.9113509999999998</v>
      </c>
      <c r="BB42" s="5">
        <v>6.081982</v>
      </c>
      <c r="BC42" s="5">
        <v>4.882835</v>
      </c>
      <c r="BD42" s="5">
        <v>3.4560620000000002</v>
      </c>
      <c r="BE42" s="5">
        <v>2.0490010000000001</v>
      </c>
      <c r="BF42" s="5">
        <v>0.79656199999999999</v>
      </c>
      <c r="BG42" s="5">
        <v>1.7149000000000001E-2</v>
      </c>
      <c r="BH42" s="5">
        <v>0</v>
      </c>
      <c r="BI42" s="5">
        <v>0</v>
      </c>
      <c r="BJ42" s="5">
        <v>0</v>
      </c>
      <c r="BK42" s="5">
        <v>0</v>
      </c>
      <c r="BL42" s="5">
        <v>0</v>
      </c>
      <c r="BM42" s="5">
        <v>0</v>
      </c>
      <c r="BN42" s="5">
        <v>0</v>
      </c>
      <c r="BO42" s="5">
        <v>0</v>
      </c>
      <c r="BP42" s="5">
        <v>0</v>
      </c>
      <c r="BQ42" s="5">
        <v>0</v>
      </c>
      <c r="BR42" s="5">
        <v>0</v>
      </c>
      <c r="BS42" s="5">
        <v>0</v>
      </c>
      <c r="BT42" s="5">
        <v>0</v>
      </c>
      <c r="BU42" s="5">
        <v>0</v>
      </c>
    </row>
    <row r="43" spans="1:83" x14ac:dyDescent="0.15">
      <c r="A43" s="1" t="s">
        <v>37</v>
      </c>
      <c r="B43" s="1">
        <v>225</v>
      </c>
      <c r="C43" s="3">
        <v>225</v>
      </c>
      <c r="D43" s="3">
        <v>34</v>
      </c>
      <c r="E43" s="8">
        <v>6.8202430618538002E-5</v>
      </c>
      <c r="F43" s="10"/>
      <c r="G43" s="10"/>
      <c r="H43" s="3">
        <v>-4.2658557264141006</v>
      </c>
      <c r="I43" s="3">
        <v>1.5686756483533895</v>
      </c>
      <c r="J43" s="3">
        <v>1.4360423234434647</v>
      </c>
      <c r="K43" s="3">
        <v>4.8697641088412773</v>
      </c>
      <c r="L43" s="5">
        <v>0</v>
      </c>
      <c r="M43" s="5">
        <v>0</v>
      </c>
      <c r="N43" s="5">
        <v>6.4948000000000006E-2</v>
      </c>
      <c r="O43" s="5">
        <v>0.10602</v>
      </c>
      <c r="P43" s="5">
        <v>0.132385</v>
      </c>
      <c r="Q43" s="5">
        <v>0.15212500000000001</v>
      </c>
      <c r="R43" s="5">
        <v>0.171959</v>
      </c>
      <c r="S43" s="5">
        <v>0.192831</v>
      </c>
      <c r="T43" s="5">
        <v>0.21837500000000001</v>
      </c>
      <c r="U43" s="5">
        <v>0.24956700000000001</v>
      </c>
      <c r="V43" s="5">
        <v>0.28674699999999997</v>
      </c>
      <c r="W43" s="5">
        <v>0.32854499999999998</v>
      </c>
      <c r="X43" s="5">
        <v>0.374255</v>
      </c>
      <c r="Y43" s="5">
        <v>0.42354999999999998</v>
      </c>
      <c r="Z43" s="5">
        <v>0.47639399999999998</v>
      </c>
      <c r="AA43" s="5">
        <v>0.53323299999999996</v>
      </c>
      <c r="AB43" s="5">
        <v>0.59444600000000003</v>
      </c>
      <c r="AC43" s="5">
        <v>0.66224700000000003</v>
      </c>
      <c r="AD43" s="5">
        <v>0.73789400000000005</v>
      </c>
      <c r="AE43" s="5">
        <v>0.82535700000000001</v>
      </c>
      <c r="AF43" s="5">
        <v>0.92502700000000004</v>
      </c>
      <c r="AG43" s="5">
        <v>1.0399609999999999</v>
      </c>
      <c r="AH43" s="5">
        <v>1.1647050000000001</v>
      </c>
      <c r="AI43" s="5">
        <v>1.2965800000000001</v>
      </c>
      <c r="AJ43" s="5">
        <v>1.4215979999999999</v>
      </c>
      <c r="AK43" s="5">
        <v>1.5326010000000001</v>
      </c>
      <c r="AL43" s="5">
        <v>1.61904</v>
      </c>
      <c r="AM43" s="5">
        <v>1.6839090000000001</v>
      </c>
      <c r="AN43" s="5">
        <v>1.739949</v>
      </c>
      <c r="AO43" s="5">
        <v>1.8192740000000001</v>
      </c>
      <c r="AP43" s="5">
        <v>1.96915</v>
      </c>
      <c r="AQ43" s="5">
        <v>2.2534040000000002</v>
      </c>
      <c r="AR43" s="5">
        <v>2.7327370000000002</v>
      </c>
      <c r="AS43" s="5">
        <v>3.4510459999999998</v>
      </c>
      <c r="AT43" s="5">
        <v>4.4055600000000004</v>
      </c>
      <c r="AU43" s="5">
        <v>5.5300469999999997</v>
      </c>
      <c r="AV43" s="5">
        <v>6.7015890000000002</v>
      </c>
      <c r="AW43" s="5">
        <v>7.7300019999999998</v>
      </c>
      <c r="AX43" s="5">
        <v>8.4241530000000004</v>
      </c>
      <c r="AY43" s="5">
        <v>8.5997839999999997</v>
      </c>
      <c r="AZ43" s="5">
        <v>8.1578940000000006</v>
      </c>
      <c r="BA43" s="5">
        <v>7.1208489999999998</v>
      </c>
      <c r="BB43" s="5">
        <v>5.5940960000000004</v>
      </c>
      <c r="BC43" s="5">
        <v>3.848668</v>
      </c>
      <c r="BD43" s="5">
        <v>2.090862</v>
      </c>
      <c r="BE43" s="5">
        <v>0.61663900000000005</v>
      </c>
      <c r="BF43" s="5">
        <v>0</v>
      </c>
      <c r="BG43" s="5">
        <v>0</v>
      </c>
      <c r="BH43" s="5">
        <v>0</v>
      </c>
      <c r="BI43" s="5">
        <v>0</v>
      </c>
      <c r="BJ43" s="5">
        <v>0</v>
      </c>
      <c r="BK43" s="5">
        <v>0</v>
      </c>
      <c r="BL43" s="5">
        <v>0</v>
      </c>
      <c r="BM43" s="5">
        <v>0</v>
      </c>
      <c r="BN43" s="5">
        <v>0</v>
      </c>
      <c r="BO43" s="5">
        <v>0</v>
      </c>
      <c r="BP43" s="5">
        <v>0</v>
      </c>
      <c r="BQ43" s="5">
        <v>0</v>
      </c>
      <c r="BR43" s="5">
        <v>0</v>
      </c>
      <c r="BS43" s="5">
        <v>0</v>
      </c>
      <c r="BT43" s="5">
        <v>0</v>
      </c>
      <c r="BU43" s="5">
        <v>0</v>
      </c>
    </row>
    <row r="44" spans="1:83" x14ac:dyDescent="0.15">
      <c r="A44" s="4" t="s">
        <v>46</v>
      </c>
      <c r="C44" s="3"/>
      <c r="D44" s="3"/>
      <c r="E44" s="8"/>
      <c r="F44" s="10"/>
      <c r="G44" s="10"/>
      <c r="H44" s="3"/>
      <c r="I44" s="3"/>
      <c r="J44" s="3"/>
      <c r="K44" s="3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</row>
    <row r="45" spans="1:83" ht="16" x14ac:dyDescent="0.2">
      <c r="A45" s="1" t="s">
        <v>47</v>
      </c>
      <c r="B45" s="6" t="s">
        <v>48</v>
      </c>
      <c r="C45" s="3">
        <v>47.5488</v>
      </c>
      <c r="D45" s="3">
        <v>36.718638395415475</v>
      </c>
      <c r="E45" s="8">
        <v>1.501475288910745E-5</v>
      </c>
      <c r="F45" s="11">
        <v>2.2329458583035979</v>
      </c>
      <c r="G45" s="11">
        <v>2.4681566160083523</v>
      </c>
      <c r="H45" s="3">
        <v>-6.5750316910187401</v>
      </c>
      <c r="I45" s="3">
        <v>1.7624086277607418</v>
      </c>
      <c r="J45" s="3">
        <v>0.17094822709683821</v>
      </c>
      <c r="K45" s="3">
        <v>2.1366645883133373</v>
      </c>
      <c r="L45" s="5">
        <v>0</v>
      </c>
      <c r="M45" s="5">
        <v>0.14524999999999999</v>
      </c>
      <c r="N45" s="5">
        <v>0.28542000000000001</v>
      </c>
      <c r="O45" s="5">
        <v>0.45604699999999998</v>
      </c>
      <c r="P45" s="5">
        <v>0.61355199999999999</v>
      </c>
      <c r="Q45" s="5">
        <v>0.78554400000000002</v>
      </c>
      <c r="R45" s="5">
        <v>0.96993399999999996</v>
      </c>
      <c r="S45" s="5">
        <v>1.1732549999999999</v>
      </c>
      <c r="T45" s="5">
        <v>1.402882</v>
      </c>
      <c r="U45" s="5">
        <v>1.6553789999999999</v>
      </c>
      <c r="V45" s="5">
        <v>1.926231</v>
      </c>
      <c r="W45" s="5">
        <v>2.2008770000000002</v>
      </c>
      <c r="X45" s="5">
        <v>2.4688210000000002</v>
      </c>
      <c r="Y45" s="5">
        <v>2.722099</v>
      </c>
      <c r="Z45" s="5">
        <v>2.9568569999999998</v>
      </c>
      <c r="AA45" s="5">
        <v>3.1717460000000002</v>
      </c>
      <c r="AB45" s="5">
        <v>3.3626779999999998</v>
      </c>
      <c r="AC45" s="5">
        <v>3.5272610000000002</v>
      </c>
      <c r="AD45" s="5">
        <v>3.6564079999999999</v>
      </c>
      <c r="AE45" s="5">
        <v>3.7436729999999998</v>
      </c>
      <c r="AF45" s="5">
        <v>3.7796750000000001</v>
      </c>
      <c r="AG45" s="5">
        <v>3.76166</v>
      </c>
      <c r="AH45" s="5">
        <v>3.6940770000000001</v>
      </c>
      <c r="AI45" s="5">
        <v>3.5870009999999999</v>
      </c>
      <c r="AJ45" s="5">
        <v>3.463031</v>
      </c>
      <c r="AK45" s="5">
        <v>3.3435239999999999</v>
      </c>
      <c r="AL45" s="5">
        <v>3.258305</v>
      </c>
      <c r="AM45" s="5">
        <v>3.2291829999999999</v>
      </c>
      <c r="AN45" s="5">
        <v>3.2703709999999999</v>
      </c>
      <c r="AO45" s="5">
        <v>3.3789349999999998</v>
      </c>
      <c r="AP45" s="5">
        <v>3.529058</v>
      </c>
      <c r="AQ45" s="5">
        <v>3.6770909999999999</v>
      </c>
      <c r="AR45" s="5">
        <v>3.7630349999999999</v>
      </c>
      <c r="AS45" s="5">
        <v>3.7264089999999999</v>
      </c>
      <c r="AT45" s="5">
        <v>3.5200079999999998</v>
      </c>
      <c r="AU45" s="5">
        <v>3.1274630000000001</v>
      </c>
      <c r="AV45" s="5">
        <v>2.5702579999999999</v>
      </c>
      <c r="AW45" s="5">
        <v>1.919324</v>
      </c>
      <c r="AX45" s="5">
        <v>1.2471540000000001</v>
      </c>
      <c r="AY45" s="5">
        <v>0.68985399999999997</v>
      </c>
      <c r="AZ45" s="5">
        <v>0.20405499999999999</v>
      </c>
      <c r="BA45" s="5">
        <v>3.6615000000000002E-2</v>
      </c>
      <c r="BB45" s="5">
        <v>0</v>
      </c>
      <c r="BC45" s="5">
        <v>0</v>
      </c>
      <c r="BD45" s="5">
        <v>0</v>
      </c>
      <c r="BE45" s="5">
        <v>0</v>
      </c>
      <c r="BF45" s="5">
        <v>0</v>
      </c>
      <c r="BG45" s="5">
        <v>0</v>
      </c>
      <c r="BH45" s="5">
        <v>0</v>
      </c>
      <c r="BI45" s="5">
        <v>0</v>
      </c>
      <c r="BJ45" s="5">
        <v>0</v>
      </c>
      <c r="BK45" s="5">
        <v>0</v>
      </c>
      <c r="BL45" s="5">
        <v>0</v>
      </c>
      <c r="BM45" s="5">
        <v>0</v>
      </c>
      <c r="BN45" s="5">
        <v>0</v>
      </c>
      <c r="BO45" s="5">
        <v>0</v>
      </c>
      <c r="BP45" s="5">
        <v>0</v>
      </c>
      <c r="BQ45" s="5">
        <v>0</v>
      </c>
      <c r="BR45" s="5">
        <v>0</v>
      </c>
      <c r="BS45" s="5">
        <v>0</v>
      </c>
      <c r="BT45" s="5">
        <v>0</v>
      </c>
      <c r="BU45" s="5">
        <v>0</v>
      </c>
      <c r="BV45" s="7"/>
      <c r="BW45" s="7"/>
      <c r="BX45" s="7"/>
      <c r="BY45" s="7"/>
      <c r="BZ45" s="7"/>
      <c r="CA45" s="7"/>
      <c r="CB45" s="7"/>
      <c r="CC45" s="7"/>
      <c r="CD45" s="7"/>
      <c r="CE45" s="7"/>
    </row>
    <row r="46" spans="1:83" ht="16" x14ac:dyDescent="0.2">
      <c r="A46" s="1" t="s">
        <v>49</v>
      </c>
      <c r="B46" s="6" t="s">
        <v>50</v>
      </c>
      <c r="C46" s="3">
        <v>53.035200000000003</v>
      </c>
      <c r="D46" s="3">
        <v>36.655757020057308</v>
      </c>
      <c r="E46" s="8">
        <v>5.9138300848643102E-6</v>
      </c>
      <c r="F46" s="11">
        <v>0.40425307927150222</v>
      </c>
      <c r="G46" s="11">
        <v>1.8475629013580375</v>
      </c>
      <c r="H46" s="3">
        <v>-6.0770252296235334</v>
      </c>
      <c r="I46" s="3">
        <v>1.8247670333221522</v>
      </c>
      <c r="J46" s="3">
        <v>0.44487971360731882</v>
      </c>
      <c r="K46" s="3">
        <v>2.3570771848336647</v>
      </c>
      <c r="L46" s="5">
        <v>0</v>
      </c>
      <c r="M46" s="5">
        <v>0.14924599999999999</v>
      </c>
      <c r="N46" s="5">
        <v>0.27886499999999997</v>
      </c>
      <c r="O46" s="5">
        <v>0.42004399999999997</v>
      </c>
      <c r="P46" s="5">
        <v>0.53642100000000004</v>
      </c>
      <c r="Q46" s="5">
        <v>0.65702300000000002</v>
      </c>
      <c r="R46" s="5">
        <v>0.78002800000000005</v>
      </c>
      <c r="S46" s="5">
        <v>0.91308699999999998</v>
      </c>
      <c r="T46" s="5">
        <v>1.062527</v>
      </c>
      <c r="U46" s="5">
        <v>1.2274080000000001</v>
      </c>
      <c r="V46" s="5">
        <v>1.4055709999999999</v>
      </c>
      <c r="W46" s="5">
        <v>1.5882909999999999</v>
      </c>
      <c r="X46" s="5">
        <v>1.7695590000000001</v>
      </c>
      <c r="Y46" s="5">
        <v>1.9446239999999999</v>
      </c>
      <c r="Z46" s="5">
        <v>2.1107309999999999</v>
      </c>
      <c r="AA46" s="5">
        <v>2.2665700000000002</v>
      </c>
      <c r="AB46" s="5">
        <v>2.4092760000000002</v>
      </c>
      <c r="AC46" s="5">
        <v>2.5384350000000002</v>
      </c>
      <c r="AD46" s="5">
        <v>2.6503779999999999</v>
      </c>
      <c r="AE46" s="5">
        <v>2.7460300000000002</v>
      </c>
      <c r="AF46" s="5">
        <v>2.8247279999999999</v>
      </c>
      <c r="AG46" s="5">
        <v>2.8931580000000001</v>
      </c>
      <c r="AH46" s="5">
        <v>2.9581300000000001</v>
      </c>
      <c r="AI46" s="5">
        <v>3.0333000000000001</v>
      </c>
      <c r="AJ46" s="5">
        <v>3.1284730000000001</v>
      </c>
      <c r="AK46" s="5">
        <v>3.2573379999999998</v>
      </c>
      <c r="AL46" s="5">
        <v>3.423394</v>
      </c>
      <c r="AM46" s="5">
        <v>3.6310750000000001</v>
      </c>
      <c r="AN46" s="5">
        <v>3.8679290000000002</v>
      </c>
      <c r="AO46" s="5">
        <v>4.1186999999999996</v>
      </c>
      <c r="AP46" s="5">
        <v>4.3507350000000002</v>
      </c>
      <c r="AQ46" s="5">
        <v>4.5301200000000001</v>
      </c>
      <c r="AR46" s="5">
        <v>4.6173849999999996</v>
      </c>
      <c r="AS46" s="5">
        <v>4.5793400000000002</v>
      </c>
      <c r="AT46" s="5">
        <v>4.3929549999999997</v>
      </c>
      <c r="AU46" s="5">
        <v>4.0527860000000002</v>
      </c>
      <c r="AV46" s="5">
        <v>3.5716239999999999</v>
      </c>
      <c r="AW46" s="5">
        <v>2.9893079999999999</v>
      </c>
      <c r="AX46" s="5">
        <v>2.3496269999999999</v>
      </c>
      <c r="AY46" s="5">
        <v>1.7214529999999999</v>
      </c>
      <c r="AZ46" s="5">
        <v>1.1420399999999999</v>
      </c>
      <c r="BA46" s="5">
        <v>0.685612</v>
      </c>
      <c r="BB46" s="5">
        <v>0.31121199999999999</v>
      </c>
      <c r="BC46" s="5">
        <v>0.115466</v>
      </c>
      <c r="BD46" s="5">
        <v>0</v>
      </c>
      <c r="BE46" s="5">
        <v>0</v>
      </c>
      <c r="BF46" s="5">
        <v>0</v>
      </c>
      <c r="BG46" s="5">
        <v>0</v>
      </c>
      <c r="BH46" s="5">
        <v>0</v>
      </c>
      <c r="BI46" s="5">
        <v>0</v>
      </c>
      <c r="BJ46" s="5">
        <v>0</v>
      </c>
      <c r="BK46" s="5">
        <v>0</v>
      </c>
      <c r="BL46" s="5">
        <v>0</v>
      </c>
      <c r="BM46" s="5">
        <v>0</v>
      </c>
      <c r="BN46" s="5">
        <v>0</v>
      </c>
      <c r="BO46" s="5">
        <v>0</v>
      </c>
      <c r="BP46" s="5">
        <v>0</v>
      </c>
      <c r="BQ46" s="5">
        <v>0</v>
      </c>
      <c r="BR46" s="5">
        <v>0</v>
      </c>
      <c r="BS46" s="5">
        <v>0</v>
      </c>
      <c r="BT46" s="5">
        <v>0</v>
      </c>
      <c r="BU46" s="5">
        <v>0</v>
      </c>
      <c r="BV46" s="7"/>
      <c r="BW46" s="7"/>
      <c r="BX46" s="7"/>
      <c r="BY46" s="7"/>
      <c r="BZ46" s="7"/>
      <c r="CA46" s="7"/>
      <c r="CB46" s="7"/>
      <c r="CC46" s="7"/>
      <c r="CD46" s="7"/>
      <c r="CE46" s="7"/>
    </row>
    <row r="47" spans="1:83" ht="16" x14ac:dyDescent="0.2">
      <c r="A47" s="1" t="s">
        <v>51</v>
      </c>
      <c r="B47" s="6" t="s">
        <v>52</v>
      </c>
      <c r="C47" s="3">
        <v>56.692800000000005</v>
      </c>
      <c r="D47" s="3">
        <v>36.613836103151861</v>
      </c>
      <c r="E47" s="8">
        <v>3.8439306358381501E-6</v>
      </c>
      <c r="F47" s="11">
        <v>0.14432677760968229</v>
      </c>
      <c r="G47" s="11">
        <v>0.57110438729198187</v>
      </c>
      <c r="H47" s="3">
        <v>-5.4537836488808775</v>
      </c>
      <c r="I47" s="3">
        <v>1.7250369884518111</v>
      </c>
      <c r="J47" s="3">
        <v>0.74358053065951546</v>
      </c>
      <c r="K47" s="3">
        <v>3.039872773803296</v>
      </c>
      <c r="L47" s="5">
        <v>0</v>
      </c>
      <c r="M47" s="5">
        <v>7.5298000000000004E-2</v>
      </c>
      <c r="N47" s="5">
        <v>0.15801100000000001</v>
      </c>
      <c r="O47" s="5">
        <v>0.249976</v>
      </c>
      <c r="P47" s="5">
        <v>0.31939400000000001</v>
      </c>
      <c r="Q47" s="5">
        <v>0.38821800000000001</v>
      </c>
      <c r="R47" s="5">
        <v>0.45452199999999998</v>
      </c>
      <c r="S47" s="5">
        <v>0.52459800000000001</v>
      </c>
      <c r="T47" s="5">
        <v>0.60279300000000002</v>
      </c>
      <c r="U47" s="5">
        <v>0.68923800000000002</v>
      </c>
      <c r="V47" s="5">
        <v>0.78283800000000003</v>
      </c>
      <c r="W47" s="5">
        <v>0.87951199999999996</v>
      </c>
      <c r="X47" s="5">
        <v>0.97816499999999995</v>
      </c>
      <c r="Y47" s="5">
        <v>1.0800289999999999</v>
      </c>
      <c r="Z47" s="5">
        <v>1.1878770000000001</v>
      </c>
      <c r="AA47" s="5">
        <v>1.3049980000000001</v>
      </c>
      <c r="AB47" s="5">
        <v>1.4326829999999999</v>
      </c>
      <c r="AC47" s="5">
        <v>1.5732250000000001</v>
      </c>
      <c r="AD47" s="5">
        <v>1.724118</v>
      </c>
      <c r="AE47" s="5">
        <v>1.8865449999999999</v>
      </c>
      <c r="AF47" s="5">
        <v>2.055666</v>
      </c>
      <c r="AG47" s="5">
        <v>2.2350050000000001</v>
      </c>
      <c r="AH47" s="5">
        <v>2.421008</v>
      </c>
      <c r="AI47" s="5">
        <v>2.6226590000000001</v>
      </c>
      <c r="AJ47" s="5">
        <v>2.8384870000000002</v>
      </c>
      <c r="AK47" s="5">
        <v>3.0809250000000001</v>
      </c>
      <c r="AL47" s="5">
        <v>3.3490899999999999</v>
      </c>
      <c r="AM47" s="5">
        <v>3.6525300000000001</v>
      </c>
      <c r="AN47" s="5">
        <v>3.983168</v>
      </c>
      <c r="AO47" s="5">
        <v>4.3364960000000004</v>
      </c>
      <c r="AP47" s="5">
        <v>4.6878650000000004</v>
      </c>
      <c r="AQ47" s="5">
        <v>5.0113399999999997</v>
      </c>
      <c r="AR47" s="5">
        <v>5.2673019999999999</v>
      </c>
      <c r="AS47" s="5">
        <v>5.4164820000000002</v>
      </c>
      <c r="AT47" s="5">
        <v>5.4211429999999998</v>
      </c>
      <c r="AU47" s="5">
        <v>5.2547610000000002</v>
      </c>
      <c r="AV47" s="5">
        <v>4.9076500000000003</v>
      </c>
      <c r="AW47" s="5">
        <v>4.3973740000000001</v>
      </c>
      <c r="AX47" s="5">
        <v>3.754664</v>
      </c>
      <c r="AY47" s="5">
        <v>3.0434320000000001</v>
      </c>
      <c r="AZ47" s="5">
        <v>2.3131360000000001</v>
      </c>
      <c r="BA47" s="5">
        <v>1.640198</v>
      </c>
      <c r="BB47" s="5">
        <v>1.052883</v>
      </c>
      <c r="BC47" s="5">
        <v>0.60740300000000003</v>
      </c>
      <c r="BD47" s="5">
        <v>0.27303699999999997</v>
      </c>
      <c r="BE47" s="5">
        <v>8.4253999999999996E-2</v>
      </c>
      <c r="BF47" s="5">
        <v>0</v>
      </c>
      <c r="BG47" s="5">
        <v>0</v>
      </c>
      <c r="BH47" s="5">
        <v>0</v>
      </c>
      <c r="BI47" s="5">
        <v>0</v>
      </c>
      <c r="BJ47" s="5">
        <v>0</v>
      </c>
      <c r="BK47" s="5">
        <v>0</v>
      </c>
      <c r="BL47" s="5">
        <v>0</v>
      </c>
      <c r="BM47" s="5">
        <v>0</v>
      </c>
      <c r="BN47" s="5">
        <v>0</v>
      </c>
      <c r="BO47" s="5">
        <v>0</v>
      </c>
      <c r="BP47" s="5">
        <v>0</v>
      </c>
      <c r="BQ47" s="5">
        <v>0</v>
      </c>
      <c r="BR47" s="5">
        <v>0</v>
      </c>
      <c r="BS47" s="5">
        <v>0</v>
      </c>
      <c r="BT47" s="5">
        <v>0</v>
      </c>
      <c r="BU47" s="5">
        <v>0</v>
      </c>
      <c r="BV47" s="7"/>
      <c r="BW47" s="7"/>
      <c r="BX47" s="7"/>
      <c r="BY47" s="7"/>
      <c r="BZ47" s="7"/>
      <c r="CA47" s="7"/>
      <c r="CB47" s="7"/>
      <c r="CC47" s="7"/>
      <c r="CD47" s="7"/>
      <c r="CE47" s="7"/>
    </row>
    <row r="48" spans="1:83" ht="16" x14ac:dyDescent="0.2">
      <c r="A48" s="1" t="s">
        <v>53</v>
      </c>
      <c r="B48" s="6" t="s">
        <v>54</v>
      </c>
      <c r="C48" s="3">
        <v>64.61760000000001</v>
      </c>
      <c r="D48" s="3">
        <v>36.523007449856735</v>
      </c>
      <c r="E48" s="8">
        <v>1.8319711749714384E-5</v>
      </c>
      <c r="F48" s="11"/>
      <c r="G48" s="11"/>
      <c r="H48" s="3">
        <v>-5.643524662253089</v>
      </c>
      <c r="I48" s="3">
        <v>1.8902843448427062</v>
      </c>
      <c r="J48" s="3">
        <v>0.54230299839491969</v>
      </c>
      <c r="K48" s="3">
        <v>2.5168358252778029</v>
      </c>
      <c r="L48" s="5">
        <v>0</v>
      </c>
      <c r="M48" s="5">
        <v>0.123765</v>
      </c>
      <c r="N48" s="5">
        <v>0.22465099999999999</v>
      </c>
      <c r="O48" s="5">
        <v>0.33000299999999999</v>
      </c>
      <c r="P48" s="5">
        <v>0.41380299999999998</v>
      </c>
      <c r="Q48" s="5">
        <v>0.49939099999999997</v>
      </c>
      <c r="R48" s="5">
        <v>0.58711100000000005</v>
      </c>
      <c r="S48" s="5">
        <v>0.68497200000000003</v>
      </c>
      <c r="T48" s="5">
        <v>0.79961199999999999</v>
      </c>
      <c r="U48" s="5">
        <v>0.93149899999999997</v>
      </c>
      <c r="V48" s="5">
        <v>1.0794319999999999</v>
      </c>
      <c r="W48" s="5">
        <v>1.2365090000000001</v>
      </c>
      <c r="X48" s="5">
        <v>1.3979980000000001</v>
      </c>
      <c r="Y48" s="5">
        <v>1.559911</v>
      </c>
      <c r="Z48" s="5">
        <v>1.71916</v>
      </c>
      <c r="AA48" s="5">
        <v>1.8731409999999999</v>
      </c>
      <c r="AB48" s="5">
        <v>2.0169760000000001</v>
      </c>
      <c r="AC48" s="5">
        <v>2.1475870000000001</v>
      </c>
      <c r="AD48" s="5">
        <v>2.258175</v>
      </c>
      <c r="AE48" s="5">
        <v>2.346257</v>
      </c>
      <c r="AF48" s="5">
        <v>2.4081169999999998</v>
      </c>
      <c r="AG48" s="5">
        <v>2.4474300000000002</v>
      </c>
      <c r="AH48" s="5">
        <v>2.47099</v>
      </c>
      <c r="AI48" s="5">
        <v>2.4934729999999998</v>
      </c>
      <c r="AJ48" s="5">
        <v>2.5327850000000001</v>
      </c>
      <c r="AK48" s="5">
        <v>2.6119249999999998</v>
      </c>
      <c r="AL48" s="5">
        <v>2.7499410000000002</v>
      </c>
      <c r="AM48" s="5">
        <v>2.9663599999999999</v>
      </c>
      <c r="AN48" s="5">
        <v>3.2626240000000002</v>
      </c>
      <c r="AO48" s="5">
        <v>3.6338010000000001</v>
      </c>
      <c r="AP48" s="5">
        <v>4.0471890000000004</v>
      </c>
      <c r="AQ48" s="5">
        <v>4.462008</v>
      </c>
      <c r="AR48" s="5">
        <v>4.8179030000000003</v>
      </c>
      <c r="AS48" s="5">
        <v>5.0554100000000002</v>
      </c>
      <c r="AT48" s="5">
        <v>5.1208629999999999</v>
      </c>
      <c r="AU48" s="5">
        <v>4.9812440000000002</v>
      </c>
      <c r="AV48" s="5">
        <v>4.6326770000000002</v>
      </c>
      <c r="AW48" s="5">
        <v>4.1094660000000003</v>
      </c>
      <c r="AX48" s="5">
        <v>3.4648910000000002</v>
      </c>
      <c r="AY48" s="5">
        <v>2.7830590000000002</v>
      </c>
      <c r="AZ48" s="5">
        <v>2.1252300000000002</v>
      </c>
      <c r="BA48" s="5">
        <v>1.5616749999999999</v>
      </c>
      <c r="BB48" s="5">
        <v>1.1088720000000001</v>
      </c>
      <c r="BC48" s="5">
        <v>0.78193000000000001</v>
      </c>
      <c r="BD48" s="5">
        <v>0.54402700000000004</v>
      </c>
      <c r="BE48" s="5">
        <v>0.37095600000000001</v>
      </c>
      <c r="BF48" s="5">
        <v>0.21906</v>
      </c>
      <c r="BG48" s="5">
        <v>6.1419999999999999E-3</v>
      </c>
      <c r="BH48" s="5">
        <v>0</v>
      </c>
      <c r="BI48" s="5">
        <v>0</v>
      </c>
      <c r="BJ48" s="5">
        <v>0</v>
      </c>
      <c r="BK48" s="5">
        <v>0</v>
      </c>
      <c r="BL48" s="5">
        <v>0</v>
      </c>
      <c r="BM48" s="5">
        <v>0</v>
      </c>
      <c r="BN48" s="5">
        <v>0</v>
      </c>
      <c r="BO48" s="5">
        <v>0</v>
      </c>
      <c r="BP48" s="5">
        <v>0</v>
      </c>
      <c r="BQ48" s="5">
        <v>0</v>
      </c>
      <c r="BR48" s="5">
        <v>0</v>
      </c>
      <c r="BS48" s="5">
        <v>0</v>
      </c>
      <c r="BT48" s="5">
        <v>0</v>
      </c>
      <c r="BU48" s="5">
        <v>0</v>
      </c>
      <c r="BV48" s="7"/>
      <c r="BW48" s="7"/>
      <c r="BX48" s="7"/>
      <c r="BY48" s="7"/>
      <c r="BZ48" s="7"/>
      <c r="CA48" s="7"/>
      <c r="CB48" s="7"/>
      <c r="CC48" s="7"/>
      <c r="CD48" s="7"/>
      <c r="CE48" s="7"/>
    </row>
    <row r="49" spans="1:83" ht="16" x14ac:dyDescent="0.2">
      <c r="A49" s="1" t="s">
        <v>55</v>
      </c>
      <c r="B49" s="6" t="s">
        <v>56</v>
      </c>
      <c r="C49" s="3">
        <v>65.531999999999996</v>
      </c>
      <c r="D49" s="3">
        <v>36.512527220630375</v>
      </c>
      <c r="E49" s="8">
        <v>1.0080887759876996E-5</v>
      </c>
      <c r="F49" s="11">
        <v>0.84710505027158201</v>
      </c>
      <c r="G49" s="11">
        <v>3.1838668669825494</v>
      </c>
      <c r="H49" s="3">
        <v>-5.8068857875785636</v>
      </c>
      <c r="I49" s="3">
        <v>1.8436748377432692</v>
      </c>
      <c r="J49" s="3">
        <v>0.65807426765801291</v>
      </c>
      <c r="K49" s="3">
        <v>2.5913850921208277</v>
      </c>
      <c r="L49" s="5">
        <v>0</v>
      </c>
      <c r="M49" s="5">
        <v>0.15579999999999999</v>
      </c>
      <c r="N49" s="5">
        <v>0.310415</v>
      </c>
      <c r="O49" s="5">
        <v>0.419819</v>
      </c>
      <c r="P49" s="5">
        <v>0.538775</v>
      </c>
      <c r="Q49" s="5">
        <v>0.64428300000000005</v>
      </c>
      <c r="R49" s="5">
        <v>0.75122599999999995</v>
      </c>
      <c r="S49" s="5">
        <v>0.859039</v>
      </c>
      <c r="T49" s="5">
        <v>0.97369399999999995</v>
      </c>
      <c r="U49" s="5">
        <v>1.0934600000000001</v>
      </c>
      <c r="V49" s="5">
        <v>1.216717</v>
      </c>
      <c r="W49" s="5">
        <v>1.3378939999999999</v>
      </c>
      <c r="X49" s="5">
        <v>1.45488</v>
      </c>
      <c r="Y49" s="5">
        <v>1.567955</v>
      </c>
      <c r="Z49" s="5">
        <v>1.6791940000000001</v>
      </c>
      <c r="AA49" s="5">
        <v>1.790985</v>
      </c>
      <c r="AB49" s="5">
        <v>1.903278</v>
      </c>
      <c r="AC49" s="5">
        <v>2.0161929999999999</v>
      </c>
      <c r="AD49" s="5">
        <v>2.1252010000000001</v>
      </c>
      <c r="AE49" s="5">
        <v>2.2282069999999998</v>
      </c>
      <c r="AF49" s="5">
        <v>2.3200440000000002</v>
      </c>
      <c r="AG49" s="5">
        <v>2.4030469999999999</v>
      </c>
      <c r="AH49" s="5">
        <v>2.4804149999999998</v>
      </c>
      <c r="AI49" s="5">
        <v>2.5660210000000001</v>
      </c>
      <c r="AJ49" s="5">
        <v>2.6735410000000002</v>
      </c>
      <c r="AK49" s="5">
        <v>2.82586</v>
      </c>
      <c r="AL49" s="5">
        <v>3.037601</v>
      </c>
      <c r="AM49" s="5">
        <v>3.3264490000000002</v>
      </c>
      <c r="AN49" s="5">
        <v>3.6870669999999999</v>
      </c>
      <c r="AO49" s="5">
        <v>4.1081490000000001</v>
      </c>
      <c r="AP49" s="5">
        <v>4.5473119999999998</v>
      </c>
      <c r="AQ49" s="5">
        <v>4.9552810000000003</v>
      </c>
      <c r="AR49" s="5">
        <v>5.2656400000000003</v>
      </c>
      <c r="AS49" s="5">
        <v>5.417643</v>
      </c>
      <c r="AT49" s="5">
        <v>5.3624020000000003</v>
      </c>
      <c r="AU49" s="5">
        <v>5.077159</v>
      </c>
      <c r="AV49" s="5">
        <v>4.5700229999999999</v>
      </c>
      <c r="AW49" s="5">
        <v>3.8894730000000002</v>
      </c>
      <c r="AX49" s="5">
        <v>3.0983670000000001</v>
      </c>
      <c r="AY49" s="5">
        <v>2.2918729999999998</v>
      </c>
      <c r="AZ49" s="5">
        <v>1.539018</v>
      </c>
      <c r="BA49" s="5">
        <v>0.91284699999999996</v>
      </c>
      <c r="BB49" s="5">
        <v>0.451241</v>
      </c>
      <c r="BC49" s="5">
        <v>0.12651200000000001</v>
      </c>
      <c r="BD49" s="5">
        <v>0</v>
      </c>
      <c r="BE49" s="5">
        <v>0</v>
      </c>
      <c r="BF49" s="5">
        <v>0</v>
      </c>
      <c r="BG49" s="5">
        <v>0</v>
      </c>
      <c r="BH49" s="5">
        <v>0</v>
      </c>
      <c r="BI49" s="5">
        <v>0</v>
      </c>
      <c r="BJ49" s="5">
        <v>0</v>
      </c>
      <c r="BK49" s="5">
        <v>0</v>
      </c>
      <c r="BL49" s="5">
        <v>0</v>
      </c>
      <c r="BM49" s="5">
        <v>0</v>
      </c>
      <c r="BN49" s="5">
        <v>0</v>
      </c>
      <c r="BO49" s="5">
        <v>0</v>
      </c>
      <c r="BP49" s="5">
        <v>0</v>
      </c>
      <c r="BQ49" s="5">
        <v>0</v>
      </c>
      <c r="BR49" s="5">
        <v>0</v>
      </c>
      <c r="BS49" s="5">
        <v>0</v>
      </c>
      <c r="BT49" s="5">
        <v>0</v>
      </c>
      <c r="BU49" s="5">
        <v>0</v>
      </c>
      <c r="BV49" s="7"/>
      <c r="BW49" s="7"/>
      <c r="BX49" s="7"/>
      <c r="BY49" s="7"/>
      <c r="BZ49" s="7"/>
      <c r="CA49" s="7"/>
      <c r="CB49" s="7"/>
      <c r="CC49" s="7"/>
      <c r="CD49" s="7"/>
      <c r="CE49" s="7"/>
    </row>
    <row r="50" spans="1:83" ht="16" x14ac:dyDescent="0.2">
      <c r="A50" s="1" t="s">
        <v>57</v>
      </c>
      <c r="B50" s="6" t="s">
        <v>58</v>
      </c>
      <c r="C50" s="3">
        <v>105.46080000000001</v>
      </c>
      <c r="D50" s="3">
        <v>36.054890544412608</v>
      </c>
      <c r="E50" s="8">
        <v>6.020859982288694E-5</v>
      </c>
      <c r="F50" s="11">
        <v>2.7749566221672053</v>
      </c>
      <c r="G50" s="11">
        <v>11.922886521187868</v>
      </c>
      <c r="H50" s="3">
        <v>-5.7865919624397257</v>
      </c>
      <c r="I50" s="3">
        <v>1.693328434997752</v>
      </c>
      <c r="J50" s="3">
        <v>0.73758495616341224</v>
      </c>
      <c r="K50" s="3">
        <v>3.0191163990318617</v>
      </c>
      <c r="L50" s="5">
        <v>0</v>
      </c>
      <c r="M50" s="5">
        <v>0.149453</v>
      </c>
      <c r="N50" s="5">
        <v>0.25467600000000001</v>
      </c>
      <c r="O50" s="5">
        <v>0.35708899999999999</v>
      </c>
      <c r="P50" s="5">
        <v>0.43549500000000002</v>
      </c>
      <c r="Q50" s="5">
        <v>0.51153300000000002</v>
      </c>
      <c r="R50" s="5">
        <v>0.58566200000000002</v>
      </c>
      <c r="S50" s="5">
        <v>0.66580799999999996</v>
      </c>
      <c r="T50" s="5">
        <v>0.75798299999999996</v>
      </c>
      <c r="U50" s="5">
        <v>0.86237200000000003</v>
      </c>
      <c r="V50" s="5">
        <v>0.97679099999999996</v>
      </c>
      <c r="W50" s="5">
        <v>1.0943909999999999</v>
      </c>
      <c r="X50" s="5">
        <v>1.211155</v>
      </c>
      <c r="Y50" s="5">
        <v>1.3257270000000001</v>
      </c>
      <c r="Z50" s="5">
        <v>1.4392020000000001</v>
      </c>
      <c r="AA50" s="5">
        <v>1.554236</v>
      </c>
      <c r="AB50" s="5">
        <v>1.6726920000000001</v>
      </c>
      <c r="AC50" s="5">
        <v>1.7985640000000001</v>
      </c>
      <c r="AD50" s="5">
        <v>1.932688</v>
      </c>
      <c r="AE50" s="5">
        <v>2.0805220000000002</v>
      </c>
      <c r="AF50" s="5">
        <v>2.2431730000000001</v>
      </c>
      <c r="AG50" s="5">
        <v>2.4305569999999999</v>
      </c>
      <c r="AH50" s="5">
        <v>2.6451060000000002</v>
      </c>
      <c r="AI50" s="5">
        <v>2.9015629999999999</v>
      </c>
      <c r="AJ50" s="5">
        <v>3.1981929999999998</v>
      </c>
      <c r="AK50" s="5">
        <v>3.5463230000000001</v>
      </c>
      <c r="AL50" s="5">
        <v>3.9328400000000001</v>
      </c>
      <c r="AM50" s="5">
        <v>4.3537730000000003</v>
      </c>
      <c r="AN50" s="5">
        <v>4.7767280000000003</v>
      </c>
      <c r="AO50" s="5">
        <v>5.173006</v>
      </c>
      <c r="AP50" s="5">
        <v>5.4923489999999999</v>
      </c>
      <c r="AQ50" s="5">
        <v>5.689597</v>
      </c>
      <c r="AR50" s="5">
        <v>5.7187780000000004</v>
      </c>
      <c r="AS50" s="5">
        <v>5.5489680000000003</v>
      </c>
      <c r="AT50" s="5">
        <v>5.1698870000000001</v>
      </c>
      <c r="AU50" s="5">
        <v>4.5993560000000002</v>
      </c>
      <c r="AV50" s="5">
        <v>3.879041</v>
      </c>
      <c r="AW50" s="5">
        <v>3.0826799999999999</v>
      </c>
      <c r="AX50" s="5">
        <v>2.279919</v>
      </c>
      <c r="AY50" s="5">
        <v>1.557361</v>
      </c>
      <c r="AZ50" s="5">
        <v>0.95987800000000001</v>
      </c>
      <c r="BA50" s="5">
        <v>0.52928200000000003</v>
      </c>
      <c r="BB50" s="5">
        <v>0.25634699999999999</v>
      </c>
      <c r="BC50" s="5">
        <v>0.12028</v>
      </c>
      <c r="BD50" s="5">
        <v>8.0166000000000001E-2</v>
      </c>
      <c r="BE50" s="5">
        <v>7.9729999999999995E-2</v>
      </c>
      <c r="BF50" s="5">
        <v>8.3521999999999999E-2</v>
      </c>
      <c r="BG50" s="5">
        <v>5.5589999999999997E-3</v>
      </c>
      <c r="BH50" s="5">
        <v>0</v>
      </c>
      <c r="BI50" s="5">
        <v>0</v>
      </c>
      <c r="BJ50" s="5">
        <v>0</v>
      </c>
      <c r="BK50" s="5">
        <v>0</v>
      </c>
      <c r="BL50" s="5">
        <v>0</v>
      </c>
      <c r="BM50" s="5">
        <v>0</v>
      </c>
      <c r="BN50" s="5">
        <v>0</v>
      </c>
      <c r="BO50" s="5">
        <v>0</v>
      </c>
      <c r="BP50" s="5">
        <v>0</v>
      </c>
      <c r="BQ50" s="5">
        <v>0</v>
      </c>
      <c r="BR50" s="5">
        <v>0</v>
      </c>
      <c r="BS50" s="5">
        <v>0</v>
      </c>
      <c r="BT50" s="5">
        <v>0</v>
      </c>
      <c r="BU50" s="5">
        <v>0</v>
      </c>
      <c r="BV50" s="7"/>
      <c r="BW50" s="7"/>
      <c r="BX50" s="7"/>
      <c r="BY50" s="7"/>
      <c r="BZ50" s="7"/>
      <c r="CA50" s="7"/>
      <c r="CB50" s="7"/>
      <c r="CC50" s="7"/>
      <c r="CD50" s="7"/>
      <c r="CE50" s="7"/>
    </row>
    <row r="51" spans="1:83" ht="16" x14ac:dyDescent="0.2">
      <c r="A51" s="1" t="s">
        <v>59</v>
      </c>
      <c r="B51" s="6" t="s">
        <v>60</v>
      </c>
      <c r="C51" s="3">
        <v>111.55680000000001</v>
      </c>
      <c r="D51" s="3">
        <v>35.985022349570201</v>
      </c>
      <c r="E51" s="8">
        <v>1.242382358484639E-5</v>
      </c>
      <c r="F51" s="11">
        <v>1.1477529906239898</v>
      </c>
      <c r="G51" s="11">
        <v>3.1846104106045914</v>
      </c>
      <c r="H51" s="3">
        <v>-6.2532558605501221</v>
      </c>
      <c r="I51" s="3">
        <v>1.7128410354304318</v>
      </c>
      <c r="J51" s="3">
        <v>0.37851937508683164</v>
      </c>
      <c r="K51" s="3">
        <v>2.256194141070087</v>
      </c>
      <c r="L51" s="5">
        <v>0</v>
      </c>
      <c r="M51" s="5">
        <v>8.6378999999999997E-2</v>
      </c>
      <c r="N51" s="5">
        <v>0.18465799999999999</v>
      </c>
      <c r="O51" s="5">
        <v>0.30748599999999998</v>
      </c>
      <c r="P51" s="5">
        <v>0.41850799999999999</v>
      </c>
      <c r="Q51" s="5">
        <v>0.54048499999999999</v>
      </c>
      <c r="R51" s="5">
        <v>0.67369199999999996</v>
      </c>
      <c r="S51" s="5">
        <v>0.826071</v>
      </c>
      <c r="T51" s="5">
        <v>1.0062230000000001</v>
      </c>
      <c r="U51" s="5">
        <v>1.214027</v>
      </c>
      <c r="V51" s="5">
        <v>1.447638</v>
      </c>
      <c r="W51" s="5">
        <v>1.6956599999999999</v>
      </c>
      <c r="X51" s="5">
        <v>1.9488479999999999</v>
      </c>
      <c r="Y51" s="5">
        <v>2.1986810000000001</v>
      </c>
      <c r="Z51" s="5">
        <v>2.439095</v>
      </c>
      <c r="AA51" s="5">
        <v>2.6658219999999999</v>
      </c>
      <c r="AB51" s="5">
        <v>2.8717039999999998</v>
      </c>
      <c r="AC51" s="5">
        <v>3.0522610000000001</v>
      </c>
      <c r="AD51" s="5">
        <v>3.1974779999999998</v>
      </c>
      <c r="AE51" s="5">
        <v>3.302556</v>
      </c>
      <c r="AF51" s="5">
        <v>3.3613040000000001</v>
      </c>
      <c r="AG51" s="5">
        <v>3.3772060000000002</v>
      </c>
      <c r="AH51" s="5">
        <v>3.3606750000000001</v>
      </c>
      <c r="AI51" s="5">
        <v>3.3306650000000002</v>
      </c>
      <c r="AJ51" s="5">
        <v>3.3130670000000002</v>
      </c>
      <c r="AK51" s="5">
        <v>3.3349199999999999</v>
      </c>
      <c r="AL51" s="5">
        <v>3.4200910000000002</v>
      </c>
      <c r="AM51" s="5">
        <v>3.5861710000000002</v>
      </c>
      <c r="AN51" s="5">
        <v>3.8292809999999999</v>
      </c>
      <c r="AO51" s="5">
        <v>4.1300739999999996</v>
      </c>
      <c r="AP51" s="5">
        <v>4.4372109999999996</v>
      </c>
      <c r="AQ51" s="5">
        <v>4.6867150000000004</v>
      </c>
      <c r="AR51" s="5">
        <v>4.802111</v>
      </c>
      <c r="AS51" s="5">
        <v>4.7188379999999999</v>
      </c>
      <c r="AT51" s="5">
        <v>4.39893</v>
      </c>
      <c r="AU51" s="5">
        <v>3.8472719999999998</v>
      </c>
      <c r="AV51" s="5">
        <v>3.1114600000000001</v>
      </c>
      <c r="AW51" s="5">
        <v>2.290969</v>
      </c>
      <c r="AX51" s="5">
        <v>1.4744790000000001</v>
      </c>
      <c r="AY51" s="5">
        <v>0.81489699999999998</v>
      </c>
      <c r="AZ51" s="5">
        <v>0.24837500000000001</v>
      </c>
      <c r="BA51" s="5">
        <v>4.8017999999999998E-2</v>
      </c>
      <c r="BB51" s="5">
        <v>0</v>
      </c>
      <c r="BC51" s="5">
        <v>0</v>
      </c>
      <c r="BD51" s="5">
        <v>0</v>
      </c>
      <c r="BE51" s="5">
        <v>0</v>
      </c>
      <c r="BF51" s="5">
        <v>0</v>
      </c>
      <c r="BG51" s="5">
        <v>0</v>
      </c>
      <c r="BH51" s="5">
        <v>0</v>
      </c>
      <c r="BI51" s="5">
        <v>0</v>
      </c>
      <c r="BJ51" s="5">
        <v>0</v>
      </c>
      <c r="BK51" s="5">
        <v>0</v>
      </c>
      <c r="BL51" s="5">
        <v>0</v>
      </c>
      <c r="BM51" s="5">
        <v>0</v>
      </c>
      <c r="BN51" s="5">
        <v>0</v>
      </c>
      <c r="BO51" s="5">
        <v>0</v>
      </c>
      <c r="BP51" s="5">
        <v>0</v>
      </c>
      <c r="BQ51" s="5">
        <v>0</v>
      </c>
      <c r="BR51" s="5">
        <v>0</v>
      </c>
      <c r="BS51" s="5">
        <v>0</v>
      </c>
      <c r="BT51" s="5">
        <v>0</v>
      </c>
      <c r="BU51" s="5">
        <v>0</v>
      </c>
      <c r="BV51" s="7"/>
      <c r="BW51" s="7"/>
      <c r="BX51" s="7"/>
      <c r="BY51" s="7"/>
      <c r="BZ51" s="7"/>
      <c r="CA51" s="7"/>
      <c r="CB51" s="7"/>
      <c r="CC51" s="7"/>
      <c r="CD51" s="7"/>
      <c r="CE51" s="7"/>
    </row>
    <row r="52" spans="1:83" ht="16" x14ac:dyDescent="0.2">
      <c r="A52" s="1" t="s">
        <v>61</v>
      </c>
      <c r="B52" s="6" t="s">
        <v>62</v>
      </c>
      <c r="C52" s="3">
        <v>120.7008</v>
      </c>
      <c r="D52" s="3">
        <v>35.880220057306587</v>
      </c>
      <c r="E52" s="8">
        <v>1.2777722918929597E-5</v>
      </c>
      <c r="F52" s="11">
        <v>0.98803058849606562</v>
      </c>
      <c r="G52" s="11">
        <v>3.4522885958107059</v>
      </c>
      <c r="H52" s="3">
        <v>-6.1607778762991048</v>
      </c>
      <c r="I52" s="3">
        <v>1.8500029402299503</v>
      </c>
      <c r="J52" s="3">
        <v>0.46210234582224474</v>
      </c>
      <c r="K52" s="3">
        <v>2.1917762248570791</v>
      </c>
      <c r="L52" s="5">
        <v>0</v>
      </c>
      <c r="M52" s="5">
        <v>0.151001</v>
      </c>
      <c r="N52" s="5">
        <v>0.31983</v>
      </c>
      <c r="O52" s="5">
        <v>0.45042700000000002</v>
      </c>
      <c r="P52" s="5">
        <v>0.59309299999999998</v>
      </c>
      <c r="Q52" s="5">
        <v>0.728769</v>
      </c>
      <c r="R52" s="5">
        <v>0.87401700000000004</v>
      </c>
      <c r="S52" s="5">
        <v>1.029652</v>
      </c>
      <c r="T52" s="5">
        <v>1.20367</v>
      </c>
      <c r="U52" s="5">
        <v>1.3935139999999999</v>
      </c>
      <c r="V52" s="5">
        <v>1.5964959999999999</v>
      </c>
      <c r="W52" s="5">
        <v>1.8023769999999999</v>
      </c>
      <c r="X52" s="5">
        <v>2.003638</v>
      </c>
      <c r="Y52" s="5">
        <v>2.193511</v>
      </c>
      <c r="Z52" s="5">
        <v>2.3669790000000002</v>
      </c>
      <c r="AA52" s="5">
        <v>2.520057</v>
      </c>
      <c r="AB52" s="5">
        <v>2.6467499999999999</v>
      </c>
      <c r="AC52" s="5">
        <v>2.742909</v>
      </c>
      <c r="AD52" s="5">
        <v>2.8019340000000001</v>
      </c>
      <c r="AE52" s="5">
        <v>2.8210950000000001</v>
      </c>
      <c r="AF52" s="5">
        <v>2.8005490000000002</v>
      </c>
      <c r="AG52" s="5">
        <v>2.74709</v>
      </c>
      <c r="AH52" s="5">
        <v>2.6779700000000002</v>
      </c>
      <c r="AI52" s="5">
        <v>2.6157750000000002</v>
      </c>
      <c r="AJ52" s="5">
        <v>2.5928879999999999</v>
      </c>
      <c r="AK52" s="5">
        <v>2.6417120000000001</v>
      </c>
      <c r="AL52" s="5">
        <v>2.789828</v>
      </c>
      <c r="AM52" s="5">
        <v>3.057833</v>
      </c>
      <c r="AN52" s="5">
        <v>3.4375230000000001</v>
      </c>
      <c r="AO52" s="5">
        <v>3.9053779999999998</v>
      </c>
      <c r="AP52" s="5">
        <v>4.3982359999999998</v>
      </c>
      <c r="AQ52" s="5">
        <v>4.8426580000000001</v>
      </c>
      <c r="AR52" s="5">
        <v>5.1486210000000003</v>
      </c>
      <c r="AS52" s="5">
        <v>5.2395769999999997</v>
      </c>
      <c r="AT52" s="5">
        <v>5.0636840000000003</v>
      </c>
      <c r="AU52" s="5">
        <v>4.6115440000000003</v>
      </c>
      <c r="AV52" s="5">
        <v>3.9183270000000001</v>
      </c>
      <c r="AW52" s="5">
        <v>3.0703860000000001</v>
      </c>
      <c r="AX52" s="5">
        <v>2.1644589999999999</v>
      </c>
      <c r="AY52" s="5">
        <v>1.3190139999999999</v>
      </c>
      <c r="AZ52" s="5">
        <v>0.61223000000000005</v>
      </c>
      <c r="BA52" s="5">
        <v>0.104999</v>
      </c>
      <c r="BB52" s="5">
        <v>0</v>
      </c>
      <c r="BC52" s="5">
        <v>0</v>
      </c>
      <c r="BD52" s="5">
        <v>0</v>
      </c>
      <c r="BE52" s="5">
        <v>0</v>
      </c>
      <c r="BF52" s="5">
        <v>0</v>
      </c>
      <c r="BG52" s="5">
        <v>0</v>
      </c>
      <c r="BH52" s="5">
        <v>0</v>
      </c>
      <c r="BI52" s="5">
        <v>0</v>
      </c>
      <c r="BJ52" s="5">
        <v>0</v>
      </c>
      <c r="BK52" s="5">
        <v>0</v>
      </c>
      <c r="BL52" s="5">
        <v>0</v>
      </c>
      <c r="BM52" s="5">
        <v>0</v>
      </c>
      <c r="BN52" s="5">
        <v>0</v>
      </c>
      <c r="BO52" s="5">
        <v>0</v>
      </c>
      <c r="BP52" s="5">
        <v>0</v>
      </c>
      <c r="BQ52" s="5">
        <v>0</v>
      </c>
      <c r="BR52" s="5">
        <v>0</v>
      </c>
      <c r="BS52" s="5">
        <v>0</v>
      </c>
      <c r="BT52" s="5">
        <v>0</v>
      </c>
      <c r="BU52" s="5">
        <v>0</v>
      </c>
      <c r="BV52" s="7"/>
      <c r="BW52" s="7"/>
      <c r="BX52" s="7"/>
      <c r="BY52" s="7"/>
      <c r="BZ52" s="7"/>
      <c r="CA52" s="7"/>
      <c r="CB52" s="7"/>
      <c r="CC52" s="7"/>
      <c r="CD52" s="7"/>
      <c r="CE52" s="7"/>
    </row>
    <row r="53" spans="1:83" ht="16" x14ac:dyDescent="0.2">
      <c r="A53" s="1" t="s">
        <v>63</v>
      </c>
      <c r="B53" s="6" t="s">
        <v>64</v>
      </c>
      <c r="C53" s="3">
        <v>123.444</v>
      </c>
      <c r="D53" s="3">
        <v>35.848779369627508</v>
      </c>
      <c r="E53" s="8">
        <v>1.145690806784601E-5</v>
      </c>
      <c r="F53" s="11">
        <v>2.1263887229721656</v>
      </c>
      <c r="G53" s="11">
        <v>5.5309998805399587</v>
      </c>
      <c r="H53" s="3">
        <v>-6.1268854130973445</v>
      </c>
      <c r="I53" s="3">
        <v>1.9087028622718074</v>
      </c>
      <c r="J53" s="3">
        <v>0.43998310115696659</v>
      </c>
      <c r="K53" s="3">
        <v>2.1065864741511033</v>
      </c>
      <c r="L53" s="5">
        <v>0</v>
      </c>
      <c r="M53" s="5">
        <v>0.15924099999999999</v>
      </c>
      <c r="N53" s="5">
        <v>0.30222599999999999</v>
      </c>
      <c r="O53" s="5">
        <v>0.46404200000000001</v>
      </c>
      <c r="P53" s="5">
        <v>0.60446699999999998</v>
      </c>
      <c r="Q53" s="5">
        <v>0.75469299999999995</v>
      </c>
      <c r="R53" s="5">
        <v>0.91185300000000002</v>
      </c>
      <c r="S53" s="5">
        <v>1.082066</v>
      </c>
      <c r="T53" s="5">
        <v>1.2704500000000001</v>
      </c>
      <c r="U53" s="5">
        <v>1.473266</v>
      </c>
      <c r="V53" s="5">
        <v>1.686156</v>
      </c>
      <c r="W53" s="5">
        <v>1.897303</v>
      </c>
      <c r="X53" s="5">
        <v>2.0981679999999998</v>
      </c>
      <c r="Y53" s="5">
        <v>2.281596</v>
      </c>
      <c r="Z53" s="5">
        <v>2.4428030000000001</v>
      </c>
      <c r="AA53" s="5">
        <v>2.5782820000000002</v>
      </c>
      <c r="AB53" s="5">
        <v>2.682744</v>
      </c>
      <c r="AC53" s="5">
        <v>2.7521680000000002</v>
      </c>
      <c r="AD53" s="5">
        <v>2.7803429999999998</v>
      </c>
      <c r="AE53" s="5">
        <v>2.7636180000000001</v>
      </c>
      <c r="AF53" s="5">
        <v>2.7023999999999999</v>
      </c>
      <c r="AG53" s="5">
        <v>2.6024340000000001</v>
      </c>
      <c r="AH53" s="5">
        <v>2.4831560000000001</v>
      </c>
      <c r="AI53" s="5">
        <v>2.3679329999999998</v>
      </c>
      <c r="AJ53" s="5">
        <v>2.2944909999999998</v>
      </c>
      <c r="AK53" s="5">
        <v>2.2988529999999998</v>
      </c>
      <c r="AL53" s="5">
        <v>2.4159670000000002</v>
      </c>
      <c r="AM53" s="5">
        <v>2.6722570000000001</v>
      </c>
      <c r="AN53" s="5">
        <v>3.0652940000000002</v>
      </c>
      <c r="AO53" s="5">
        <v>3.5748289999999998</v>
      </c>
      <c r="AP53" s="5">
        <v>4.1366649999999998</v>
      </c>
      <c r="AQ53" s="5">
        <v>4.6735540000000002</v>
      </c>
      <c r="AR53" s="5">
        <v>5.0869770000000001</v>
      </c>
      <c r="AS53" s="5">
        <v>5.2910550000000001</v>
      </c>
      <c r="AT53" s="5">
        <v>5.2239060000000004</v>
      </c>
      <c r="AU53" s="5">
        <v>4.8669700000000002</v>
      </c>
      <c r="AV53" s="5">
        <v>4.2485309999999998</v>
      </c>
      <c r="AW53" s="5">
        <v>3.4475570000000002</v>
      </c>
      <c r="AX53" s="5">
        <v>2.5609000000000002</v>
      </c>
      <c r="AY53" s="5">
        <v>1.691832</v>
      </c>
      <c r="AZ53" s="5">
        <v>0.96995799999999999</v>
      </c>
      <c r="BA53" s="5">
        <v>0.30318299999999998</v>
      </c>
      <c r="BB53" s="5">
        <v>3.5811999999999997E-2</v>
      </c>
      <c r="BC53" s="5">
        <v>0</v>
      </c>
      <c r="BD53" s="5">
        <v>0</v>
      </c>
      <c r="BE53" s="5">
        <v>0</v>
      </c>
      <c r="BF53" s="5">
        <v>0</v>
      </c>
      <c r="BG53" s="5">
        <v>0</v>
      </c>
      <c r="BH53" s="5">
        <v>0</v>
      </c>
      <c r="BI53" s="5">
        <v>0</v>
      </c>
      <c r="BJ53" s="5">
        <v>0</v>
      </c>
      <c r="BK53" s="5">
        <v>0</v>
      </c>
      <c r="BL53" s="5">
        <v>0</v>
      </c>
      <c r="BM53" s="5">
        <v>0</v>
      </c>
      <c r="BN53" s="5">
        <v>0</v>
      </c>
      <c r="BO53" s="5">
        <v>0</v>
      </c>
      <c r="BP53" s="5">
        <v>0</v>
      </c>
      <c r="BQ53" s="5">
        <v>0</v>
      </c>
      <c r="BR53" s="5">
        <v>0</v>
      </c>
      <c r="BS53" s="5">
        <v>0</v>
      </c>
      <c r="BT53" s="5">
        <v>0</v>
      </c>
      <c r="BU53" s="5">
        <v>0</v>
      </c>
      <c r="BV53" s="7"/>
      <c r="BW53" s="7"/>
      <c r="BX53" s="7"/>
      <c r="BY53" s="7"/>
      <c r="BZ53" s="7"/>
      <c r="CA53" s="7"/>
      <c r="CB53" s="7"/>
      <c r="CC53" s="7"/>
      <c r="CD53" s="7"/>
      <c r="CE53" s="7"/>
    </row>
    <row r="54" spans="1:83" ht="16" x14ac:dyDescent="0.2">
      <c r="A54" s="1" t="s">
        <v>65</v>
      </c>
      <c r="B54" s="6" t="s">
        <v>191</v>
      </c>
      <c r="C54" s="3">
        <v>127.71120000000001</v>
      </c>
      <c r="D54" s="3">
        <v>35.799999999999997</v>
      </c>
      <c r="E54" s="8">
        <v>7.5127676731475669E-6</v>
      </c>
      <c r="F54" s="11">
        <v>0.45132075471698113</v>
      </c>
      <c r="G54" s="11">
        <v>1.8641509433962264</v>
      </c>
      <c r="H54" s="3">
        <v>-5.6591225697229675</v>
      </c>
      <c r="I54" s="3">
        <v>1.8430042370582758</v>
      </c>
      <c r="J54" s="3">
        <v>0.55777444596699033</v>
      </c>
      <c r="K54" s="3">
        <v>2.5856635861546531</v>
      </c>
      <c r="L54" s="5">
        <v>0</v>
      </c>
      <c r="M54" s="5">
        <v>8.7817000000000006E-2</v>
      </c>
      <c r="N54" s="5">
        <v>0.18577199999999999</v>
      </c>
      <c r="O54" s="5">
        <v>0.29833399999999999</v>
      </c>
      <c r="P54" s="5">
        <v>0.389131</v>
      </c>
      <c r="Q54" s="5">
        <v>0.483991</v>
      </c>
      <c r="R54" s="5">
        <v>0.58101800000000003</v>
      </c>
      <c r="S54" s="5">
        <v>0.68681700000000001</v>
      </c>
      <c r="T54" s="5">
        <v>0.80612799999999996</v>
      </c>
      <c r="U54" s="5">
        <v>0.93745500000000004</v>
      </c>
      <c r="V54" s="5">
        <v>1.078009</v>
      </c>
      <c r="W54" s="5">
        <v>1.2201660000000001</v>
      </c>
      <c r="X54" s="5">
        <v>1.359556</v>
      </c>
      <c r="Y54" s="5">
        <v>1.494127</v>
      </c>
      <c r="Z54" s="5">
        <v>1.624104</v>
      </c>
      <c r="AA54" s="5">
        <v>1.750947</v>
      </c>
      <c r="AB54" s="5">
        <v>1.8745940000000001</v>
      </c>
      <c r="AC54" s="5">
        <v>1.996537</v>
      </c>
      <c r="AD54" s="5">
        <v>2.114392</v>
      </c>
      <c r="AE54" s="5">
        <v>2.229152</v>
      </c>
      <c r="AF54" s="5">
        <v>2.3381449999999999</v>
      </c>
      <c r="AG54" s="5">
        <v>2.4457179999999998</v>
      </c>
      <c r="AH54" s="5">
        <v>2.5537380000000001</v>
      </c>
      <c r="AI54" s="5">
        <v>2.6733250000000002</v>
      </c>
      <c r="AJ54" s="5">
        <v>2.8102480000000001</v>
      </c>
      <c r="AK54" s="5">
        <v>2.9787059999999999</v>
      </c>
      <c r="AL54" s="5">
        <v>3.1824940000000002</v>
      </c>
      <c r="AM54" s="5">
        <v>3.430158</v>
      </c>
      <c r="AN54" s="5">
        <v>3.7127319999999999</v>
      </c>
      <c r="AO54" s="5">
        <v>4.020562</v>
      </c>
      <c r="AP54" s="5">
        <v>4.3246880000000001</v>
      </c>
      <c r="AQ54" s="5">
        <v>4.5952669999999998</v>
      </c>
      <c r="AR54" s="5">
        <v>4.7935660000000002</v>
      </c>
      <c r="AS54" s="5">
        <v>4.8858170000000003</v>
      </c>
      <c r="AT54" s="5">
        <v>4.8449030000000004</v>
      </c>
      <c r="AU54" s="5">
        <v>4.6573260000000003</v>
      </c>
      <c r="AV54" s="5">
        <v>4.3250830000000002</v>
      </c>
      <c r="AW54" s="5">
        <v>3.8721559999999999</v>
      </c>
      <c r="AX54" s="5">
        <v>3.3283689999999999</v>
      </c>
      <c r="AY54" s="5">
        <v>2.7451490000000001</v>
      </c>
      <c r="AZ54" s="5">
        <v>2.1568580000000002</v>
      </c>
      <c r="BA54" s="5">
        <v>1.613769</v>
      </c>
      <c r="BB54" s="5">
        <v>1.1335029999999999</v>
      </c>
      <c r="BC54" s="5">
        <v>0.73972400000000005</v>
      </c>
      <c r="BD54" s="5">
        <v>0.436639</v>
      </c>
      <c r="BE54" s="5">
        <v>0.20331199999999999</v>
      </c>
      <c r="BF54" s="5">
        <v>0</v>
      </c>
      <c r="BG54" s="5">
        <v>0</v>
      </c>
      <c r="BH54" s="5">
        <v>0</v>
      </c>
      <c r="BI54" s="5">
        <v>0</v>
      </c>
      <c r="BJ54" s="5">
        <v>0</v>
      </c>
      <c r="BK54" s="5">
        <v>0</v>
      </c>
      <c r="BL54" s="5">
        <v>0</v>
      </c>
      <c r="BM54" s="5">
        <v>0</v>
      </c>
      <c r="BN54" s="5">
        <v>0</v>
      </c>
      <c r="BO54" s="5">
        <v>0</v>
      </c>
      <c r="BP54" s="5">
        <v>0</v>
      </c>
      <c r="BQ54" s="5">
        <v>0</v>
      </c>
      <c r="BR54" s="5">
        <v>0</v>
      </c>
      <c r="BS54" s="5">
        <v>0</v>
      </c>
      <c r="BT54" s="5">
        <v>0</v>
      </c>
      <c r="BU54" s="5">
        <v>0</v>
      </c>
      <c r="BV54" s="7"/>
      <c r="BW54" s="7"/>
      <c r="BX54" s="7"/>
      <c r="BY54" s="7"/>
      <c r="BZ54" s="7"/>
      <c r="CA54" s="7"/>
      <c r="CB54" s="7"/>
      <c r="CC54" s="7"/>
      <c r="CD54" s="7"/>
      <c r="CE54" s="7"/>
    </row>
    <row r="55" spans="1:83" ht="16" x14ac:dyDescent="0.2">
      <c r="A55" s="1" t="s">
        <v>66</v>
      </c>
      <c r="B55" s="6" t="s">
        <v>67</v>
      </c>
      <c r="C55" s="3">
        <v>131.06399999999999</v>
      </c>
      <c r="D55" s="3">
        <v>35.75069673055242</v>
      </c>
      <c r="E55" s="8">
        <v>1.0726605359750563E-5</v>
      </c>
      <c r="F55" s="11">
        <v>1.0499762583095915</v>
      </c>
      <c r="G55" s="12">
        <v>3.1754510921177594</v>
      </c>
      <c r="H55" s="3">
        <v>-6.3376314754529526</v>
      </c>
      <c r="I55" s="3">
        <v>1.8166517106516304</v>
      </c>
      <c r="J55" s="3">
        <v>0.29800267467645414</v>
      </c>
      <c r="K55" s="3">
        <v>2.0271028394143862</v>
      </c>
      <c r="L55" s="5">
        <v>0</v>
      </c>
      <c r="M55" s="5">
        <v>8.3759E-2</v>
      </c>
      <c r="N55" s="5">
        <v>0.194688</v>
      </c>
      <c r="O55" s="5">
        <v>0.34382000000000001</v>
      </c>
      <c r="P55" s="5">
        <v>0.48857499999999998</v>
      </c>
      <c r="Q55" s="5">
        <v>0.65511799999999998</v>
      </c>
      <c r="R55" s="5">
        <v>0.843055</v>
      </c>
      <c r="S55" s="5">
        <v>1.0579350000000001</v>
      </c>
      <c r="T55" s="5">
        <v>1.305466</v>
      </c>
      <c r="U55" s="5">
        <v>1.578255</v>
      </c>
      <c r="V55" s="5">
        <v>1.8668169999999999</v>
      </c>
      <c r="W55" s="5">
        <v>2.1505800000000002</v>
      </c>
      <c r="X55" s="5">
        <v>2.4137879999999998</v>
      </c>
      <c r="Y55" s="5">
        <v>2.6445699999999999</v>
      </c>
      <c r="Z55" s="5">
        <v>2.8368340000000001</v>
      </c>
      <c r="AA55" s="5">
        <v>2.9884279999999999</v>
      </c>
      <c r="AB55" s="5">
        <v>3.0971980000000001</v>
      </c>
      <c r="AC55" s="5">
        <v>3.1635580000000001</v>
      </c>
      <c r="AD55" s="5">
        <v>3.186007</v>
      </c>
      <c r="AE55" s="5">
        <v>3.1650879999999999</v>
      </c>
      <c r="AF55" s="5">
        <v>3.1044510000000001</v>
      </c>
      <c r="AG55" s="5">
        <v>3.0115409999999998</v>
      </c>
      <c r="AH55" s="5">
        <v>2.9051269999999998</v>
      </c>
      <c r="AI55" s="5">
        <v>2.8055029999999999</v>
      </c>
      <c r="AJ55" s="5">
        <v>2.7429459999999999</v>
      </c>
      <c r="AK55" s="5">
        <v>2.7437369999999999</v>
      </c>
      <c r="AL55" s="5">
        <v>2.8321649999999998</v>
      </c>
      <c r="AM55" s="5">
        <v>3.025468</v>
      </c>
      <c r="AN55" s="5">
        <v>3.3192089999999999</v>
      </c>
      <c r="AO55" s="5">
        <v>3.6950669999999999</v>
      </c>
      <c r="AP55" s="5">
        <v>4.1003059999999998</v>
      </c>
      <c r="AQ55" s="5">
        <v>4.4692749999999997</v>
      </c>
      <c r="AR55" s="5">
        <v>4.7178069999999996</v>
      </c>
      <c r="AS55" s="5">
        <v>4.7698080000000003</v>
      </c>
      <c r="AT55" s="5">
        <v>4.5709920000000004</v>
      </c>
      <c r="AU55" s="5">
        <v>4.1089359999999999</v>
      </c>
      <c r="AV55" s="5">
        <v>3.417395</v>
      </c>
      <c r="AW55" s="5">
        <v>2.5890200000000001</v>
      </c>
      <c r="AX55" s="5">
        <v>1.712288</v>
      </c>
      <c r="AY55" s="5">
        <v>0.967862</v>
      </c>
      <c r="AZ55" s="5">
        <v>0.281694</v>
      </c>
      <c r="BA55" s="5">
        <v>4.5866999999999998E-2</v>
      </c>
      <c r="BB55" s="5">
        <v>0</v>
      </c>
      <c r="BC55" s="5">
        <v>0</v>
      </c>
      <c r="BD55" s="5">
        <v>0</v>
      </c>
      <c r="BE55" s="5">
        <v>0</v>
      </c>
      <c r="BF55" s="5">
        <v>0</v>
      </c>
      <c r="BG55" s="5">
        <v>0</v>
      </c>
      <c r="BH55" s="5">
        <v>0</v>
      </c>
      <c r="BI55" s="5">
        <v>0</v>
      </c>
      <c r="BJ55" s="5">
        <v>0</v>
      </c>
      <c r="BK55" s="5">
        <v>0</v>
      </c>
      <c r="BL55" s="5">
        <v>0</v>
      </c>
      <c r="BM55" s="5">
        <v>0</v>
      </c>
      <c r="BN55" s="5">
        <v>0</v>
      </c>
      <c r="BO55" s="5">
        <v>0</v>
      </c>
      <c r="BP55" s="5">
        <v>0</v>
      </c>
      <c r="BQ55" s="5">
        <v>0</v>
      </c>
      <c r="BR55" s="5">
        <v>0</v>
      </c>
      <c r="BS55" s="5">
        <v>0</v>
      </c>
      <c r="BT55" s="5">
        <v>0</v>
      </c>
      <c r="BU55" s="5">
        <v>0</v>
      </c>
      <c r="BV55" s="7"/>
      <c r="BW55" s="7"/>
      <c r="BX55" s="7"/>
      <c r="BY55" s="7"/>
      <c r="BZ55" s="7"/>
      <c r="CA55" s="7"/>
      <c r="CB55" s="7"/>
      <c r="CC55" s="7"/>
      <c r="CD55" s="7"/>
      <c r="CE55" s="7"/>
    </row>
    <row r="56" spans="1:83" ht="16" x14ac:dyDescent="0.2">
      <c r="A56" s="1" t="s">
        <v>68</v>
      </c>
      <c r="B56" s="6" t="s">
        <v>69</v>
      </c>
      <c r="C56" s="3">
        <v>135.636</v>
      </c>
      <c r="D56" s="3">
        <v>35.683688838782409</v>
      </c>
      <c r="E56" s="8">
        <v>7.7949623570963835E-6</v>
      </c>
      <c r="F56" s="11">
        <v>0.74189790298665526</v>
      </c>
      <c r="G56" s="12">
        <v>2.7748358398644357</v>
      </c>
      <c r="H56" s="3">
        <v>-5.9260853104890749</v>
      </c>
      <c r="I56" s="3">
        <v>1.9150063327959042</v>
      </c>
      <c r="J56" s="3">
        <v>0.69857042635687638</v>
      </c>
      <c r="K56" s="3">
        <v>2.5160823831946613</v>
      </c>
      <c r="L56" s="5">
        <v>0.13072500000000001</v>
      </c>
      <c r="M56" s="5">
        <v>0.28201300000000001</v>
      </c>
      <c r="N56" s="5">
        <v>0.450299</v>
      </c>
      <c r="O56" s="5">
        <v>0.58971300000000004</v>
      </c>
      <c r="P56" s="5">
        <v>0.72830700000000004</v>
      </c>
      <c r="Q56" s="5">
        <v>0.85206700000000002</v>
      </c>
      <c r="R56" s="5">
        <v>0.97026199999999996</v>
      </c>
      <c r="S56" s="5">
        <v>1.0819289999999999</v>
      </c>
      <c r="T56" s="5">
        <v>1.192089</v>
      </c>
      <c r="U56" s="5">
        <v>1.299868</v>
      </c>
      <c r="V56" s="5">
        <v>1.4053659999999999</v>
      </c>
      <c r="W56" s="5">
        <v>1.5054449999999999</v>
      </c>
      <c r="X56" s="5">
        <v>1.599518</v>
      </c>
      <c r="Y56" s="5">
        <v>1.6883649999999999</v>
      </c>
      <c r="Z56" s="5">
        <v>1.773698</v>
      </c>
      <c r="AA56" s="5">
        <v>1.8568830000000001</v>
      </c>
      <c r="AB56" s="5">
        <v>1.9367129999999999</v>
      </c>
      <c r="AC56" s="5">
        <v>2.0112709999999998</v>
      </c>
      <c r="AD56" s="5">
        <v>2.075043</v>
      </c>
      <c r="AE56" s="5">
        <v>2.1244070000000002</v>
      </c>
      <c r="AF56" s="5">
        <v>2.1562589999999999</v>
      </c>
      <c r="AG56" s="5">
        <v>2.1749309999999999</v>
      </c>
      <c r="AH56" s="5">
        <v>2.1916039999999999</v>
      </c>
      <c r="AI56" s="5">
        <v>2.2275330000000002</v>
      </c>
      <c r="AJ56" s="5">
        <v>2.308611</v>
      </c>
      <c r="AK56" s="5">
        <v>2.4674719999999999</v>
      </c>
      <c r="AL56" s="5">
        <v>2.7264020000000002</v>
      </c>
      <c r="AM56" s="5">
        <v>3.1064569999999998</v>
      </c>
      <c r="AN56" s="5">
        <v>3.5949209999999998</v>
      </c>
      <c r="AO56" s="5">
        <v>4.1676159999999998</v>
      </c>
      <c r="AP56" s="5">
        <v>4.7571000000000003</v>
      </c>
      <c r="AQ56" s="5">
        <v>5.2880079999999996</v>
      </c>
      <c r="AR56" s="5">
        <v>5.6669340000000004</v>
      </c>
      <c r="AS56" s="5">
        <v>5.8158159999999999</v>
      </c>
      <c r="AT56" s="5">
        <v>5.6822270000000001</v>
      </c>
      <c r="AU56" s="5">
        <v>5.2570550000000003</v>
      </c>
      <c r="AV56" s="5">
        <v>4.5755699999999999</v>
      </c>
      <c r="AW56" s="5">
        <v>3.7237550000000001</v>
      </c>
      <c r="AX56" s="5">
        <v>2.7956349999999999</v>
      </c>
      <c r="AY56" s="5">
        <v>1.913289</v>
      </c>
      <c r="AZ56" s="5">
        <v>1.1401829999999999</v>
      </c>
      <c r="BA56" s="5">
        <v>0.57217499999999999</v>
      </c>
      <c r="BB56" s="5">
        <v>0.136467</v>
      </c>
      <c r="BC56" s="5">
        <v>0</v>
      </c>
      <c r="BD56" s="5">
        <v>0</v>
      </c>
      <c r="BE56" s="5">
        <v>0</v>
      </c>
      <c r="BF56" s="5">
        <v>0</v>
      </c>
      <c r="BG56" s="5">
        <v>0</v>
      </c>
      <c r="BH56" s="5">
        <v>0</v>
      </c>
      <c r="BI56" s="5">
        <v>0</v>
      </c>
      <c r="BJ56" s="5">
        <v>0</v>
      </c>
      <c r="BK56" s="5">
        <v>0</v>
      </c>
      <c r="BL56" s="5">
        <v>0</v>
      </c>
      <c r="BM56" s="5">
        <v>0</v>
      </c>
      <c r="BN56" s="5">
        <v>0</v>
      </c>
      <c r="BO56" s="5">
        <v>0</v>
      </c>
      <c r="BP56" s="5">
        <v>0</v>
      </c>
      <c r="BQ56" s="5">
        <v>0</v>
      </c>
      <c r="BR56" s="5">
        <v>0</v>
      </c>
      <c r="BS56" s="5">
        <v>0</v>
      </c>
      <c r="BT56" s="5">
        <v>0</v>
      </c>
      <c r="BU56" s="5">
        <v>0</v>
      </c>
      <c r="BV56" s="7"/>
      <c r="BW56" s="7"/>
      <c r="BX56" s="7"/>
      <c r="BY56" s="7"/>
      <c r="BZ56" s="7"/>
      <c r="CA56" s="7"/>
      <c r="CB56" s="7"/>
      <c r="CC56" s="7"/>
      <c r="CD56" s="7"/>
      <c r="CE56" s="7"/>
    </row>
    <row r="57" spans="1:83" ht="16" x14ac:dyDescent="0.2">
      <c r="A57" s="1" t="s">
        <v>70</v>
      </c>
      <c r="B57" s="6" t="s">
        <v>71</v>
      </c>
      <c r="C57" s="3">
        <v>140.208</v>
      </c>
      <c r="D57" s="3">
        <v>35.616680947012398</v>
      </c>
      <c r="E57" s="8">
        <v>1.0958111630896688E-5</v>
      </c>
      <c r="F57" s="11">
        <v>0.87599174002825775</v>
      </c>
      <c r="G57" s="11">
        <v>3.0431474839691335</v>
      </c>
      <c r="H57" s="3">
        <v>-5.9977783733178285</v>
      </c>
      <c r="I57" s="3">
        <v>1.9205458330658649</v>
      </c>
      <c r="J57" s="3">
        <v>0.68563293152357152</v>
      </c>
      <c r="K57" s="3">
        <v>2.4940609345220563</v>
      </c>
      <c r="L57" s="5">
        <v>0.18066099999999999</v>
      </c>
      <c r="M57" s="5">
        <v>0.34010000000000001</v>
      </c>
      <c r="N57" s="5">
        <v>0.51377099999999998</v>
      </c>
      <c r="O57" s="5">
        <v>0.65605500000000005</v>
      </c>
      <c r="P57" s="5">
        <v>0.79450100000000001</v>
      </c>
      <c r="Q57" s="5">
        <v>0.91547699999999999</v>
      </c>
      <c r="R57" s="5">
        <v>1.028591</v>
      </c>
      <c r="S57" s="5">
        <v>1.1336520000000001</v>
      </c>
      <c r="T57" s="5">
        <v>1.2362569999999999</v>
      </c>
      <c r="U57" s="5">
        <v>1.336158</v>
      </c>
      <c r="V57" s="5">
        <v>1.4335450000000001</v>
      </c>
      <c r="W57" s="5">
        <v>1.525266</v>
      </c>
      <c r="X57" s="5">
        <v>1.6107279999999999</v>
      </c>
      <c r="Y57" s="5">
        <v>1.69143</v>
      </c>
      <c r="Z57" s="5">
        <v>1.770678</v>
      </c>
      <c r="AA57" s="5">
        <v>1.851923</v>
      </c>
      <c r="AB57" s="5">
        <v>1.93587</v>
      </c>
      <c r="AC57" s="5">
        <v>2.0217040000000002</v>
      </c>
      <c r="AD57" s="5">
        <v>2.103539</v>
      </c>
      <c r="AE57" s="5">
        <v>2.176914</v>
      </c>
      <c r="AF57" s="5">
        <v>2.236548</v>
      </c>
      <c r="AG57" s="5">
        <v>2.2851509999999999</v>
      </c>
      <c r="AH57" s="5">
        <v>2.3301259999999999</v>
      </c>
      <c r="AI57" s="5">
        <v>2.3898730000000001</v>
      </c>
      <c r="AJ57" s="5">
        <v>2.4853689999999999</v>
      </c>
      <c r="AK57" s="5">
        <v>2.645248</v>
      </c>
      <c r="AL57" s="5">
        <v>2.8879589999999999</v>
      </c>
      <c r="AM57" s="5">
        <v>3.2320950000000002</v>
      </c>
      <c r="AN57" s="5">
        <v>3.6664279999999998</v>
      </c>
      <c r="AO57" s="5">
        <v>4.1707090000000004</v>
      </c>
      <c r="AP57" s="5">
        <v>4.6875780000000002</v>
      </c>
      <c r="AQ57" s="5">
        <v>5.1533629999999997</v>
      </c>
      <c r="AR57" s="5">
        <v>5.487654</v>
      </c>
      <c r="AS57" s="5">
        <v>5.6207240000000001</v>
      </c>
      <c r="AT57" s="5">
        <v>5.501112</v>
      </c>
      <c r="AU57" s="5">
        <v>5.1115969999999997</v>
      </c>
      <c r="AV57" s="5">
        <v>4.4729210000000004</v>
      </c>
      <c r="AW57" s="5">
        <v>3.6511930000000001</v>
      </c>
      <c r="AX57" s="5">
        <v>2.7286480000000002</v>
      </c>
      <c r="AY57" s="5">
        <v>1.7968489999999999</v>
      </c>
      <c r="AZ57" s="5">
        <v>0.98587100000000005</v>
      </c>
      <c r="BA57" s="5">
        <v>0.216165</v>
      </c>
      <c r="BB57" s="5">
        <v>0</v>
      </c>
      <c r="BC57" s="5">
        <v>0</v>
      </c>
      <c r="BD57" s="5">
        <v>0</v>
      </c>
      <c r="BE57" s="5">
        <v>0</v>
      </c>
      <c r="BF57" s="5">
        <v>0</v>
      </c>
      <c r="BG57" s="5">
        <v>0</v>
      </c>
      <c r="BH57" s="5">
        <v>0</v>
      </c>
      <c r="BI57" s="5">
        <v>0</v>
      </c>
      <c r="BJ57" s="5">
        <v>0</v>
      </c>
      <c r="BK57" s="5">
        <v>0</v>
      </c>
      <c r="BL57" s="5">
        <v>0</v>
      </c>
      <c r="BM57" s="5">
        <v>0</v>
      </c>
      <c r="BN57" s="5">
        <v>0</v>
      </c>
      <c r="BO57" s="5">
        <v>0</v>
      </c>
      <c r="BP57" s="5">
        <v>0</v>
      </c>
      <c r="BQ57" s="5">
        <v>0</v>
      </c>
      <c r="BR57" s="5">
        <v>0</v>
      </c>
      <c r="BS57" s="5">
        <v>0</v>
      </c>
      <c r="BT57" s="5">
        <v>0</v>
      </c>
      <c r="BU57" s="5">
        <v>0</v>
      </c>
      <c r="BV57" s="7"/>
      <c r="BW57" s="7"/>
      <c r="BX57" s="7"/>
      <c r="BY57" s="7"/>
      <c r="BZ57" s="7"/>
      <c r="CA57" s="7"/>
      <c r="CB57" s="7"/>
      <c r="CC57" s="7"/>
      <c r="CD57" s="7"/>
      <c r="CE57" s="7"/>
    </row>
    <row r="58" spans="1:83" ht="16" x14ac:dyDescent="0.2">
      <c r="A58" s="1" t="s">
        <v>72</v>
      </c>
      <c r="B58" s="6" t="s">
        <v>73</v>
      </c>
      <c r="C58" s="3">
        <v>143.256</v>
      </c>
      <c r="D58" s="3">
        <v>35.572009019165726</v>
      </c>
      <c r="E58" s="8">
        <v>8.84784464361929E-6</v>
      </c>
      <c r="F58" s="11">
        <v>0.58049862666384966</v>
      </c>
      <c r="G58" s="11">
        <v>2.2765687724487642</v>
      </c>
      <c r="H58" s="3">
        <v>-6.3615596513554244</v>
      </c>
      <c r="I58" s="3">
        <v>1.7539787090632231</v>
      </c>
      <c r="J58" s="3">
        <v>0.25505964520066032</v>
      </c>
      <c r="K58" s="3">
        <v>2.1192753666621731</v>
      </c>
      <c r="L58" s="5">
        <v>0</v>
      </c>
      <c r="M58" s="5">
        <v>7.3888999999999996E-2</v>
      </c>
      <c r="N58" s="5">
        <v>0.17801700000000001</v>
      </c>
      <c r="O58" s="5">
        <v>0.31712600000000002</v>
      </c>
      <c r="P58" s="5">
        <v>0.44747100000000001</v>
      </c>
      <c r="Q58" s="5">
        <v>0.59368100000000001</v>
      </c>
      <c r="R58" s="5">
        <v>0.75473599999999996</v>
      </c>
      <c r="S58" s="5">
        <v>0.93732400000000005</v>
      </c>
      <c r="T58" s="5">
        <v>1.1491279999999999</v>
      </c>
      <c r="U58" s="5">
        <v>1.388055</v>
      </c>
      <c r="V58" s="5">
        <v>1.6511750000000001</v>
      </c>
      <c r="W58" s="5">
        <v>1.925851</v>
      </c>
      <c r="X58" s="5">
        <v>2.2026089999999998</v>
      </c>
      <c r="Y58" s="5">
        <v>2.472817</v>
      </c>
      <c r="Z58" s="5">
        <v>2.730124</v>
      </c>
      <c r="AA58" s="5">
        <v>2.9695670000000001</v>
      </c>
      <c r="AB58" s="5">
        <v>3.1825830000000002</v>
      </c>
      <c r="AC58" s="5">
        <v>3.3627479999999998</v>
      </c>
      <c r="AD58" s="5">
        <v>3.4974280000000002</v>
      </c>
      <c r="AE58" s="5">
        <v>3.5786039999999999</v>
      </c>
      <c r="AF58" s="5">
        <v>3.5978159999999999</v>
      </c>
      <c r="AG58" s="5">
        <v>3.5553940000000002</v>
      </c>
      <c r="AH58" s="5">
        <v>3.4624190000000001</v>
      </c>
      <c r="AI58" s="5">
        <v>3.3364609999999999</v>
      </c>
      <c r="AJ58" s="5">
        <v>3.2100629999999999</v>
      </c>
      <c r="AK58" s="5">
        <v>3.1136010000000001</v>
      </c>
      <c r="AL58" s="5">
        <v>3.0831620000000002</v>
      </c>
      <c r="AM58" s="5">
        <v>3.1449069999999999</v>
      </c>
      <c r="AN58" s="5">
        <v>3.3094960000000002</v>
      </c>
      <c r="AO58" s="5">
        <v>3.5684819999999999</v>
      </c>
      <c r="AP58" s="5">
        <v>3.88036</v>
      </c>
      <c r="AQ58" s="5">
        <v>4.1836650000000004</v>
      </c>
      <c r="AR58" s="5">
        <v>4.3944489999999998</v>
      </c>
      <c r="AS58" s="5">
        <v>4.4315680000000004</v>
      </c>
      <c r="AT58" s="5">
        <v>4.2347349999999997</v>
      </c>
      <c r="AU58" s="5">
        <v>3.7882150000000001</v>
      </c>
      <c r="AV58" s="5">
        <v>3.127589</v>
      </c>
      <c r="AW58" s="5">
        <v>2.3493339999999998</v>
      </c>
      <c r="AX58" s="5">
        <v>1.5479210000000001</v>
      </c>
      <c r="AY58" s="5">
        <v>0.886791</v>
      </c>
      <c r="AZ58" s="5">
        <v>0.30629600000000001</v>
      </c>
      <c r="BA58" s="5">
        <v>7.4343000000000006E-2</v>
      </c>
      <c r="BB58" s="5">
        <v>0</v>
      </c>
      <c r="BC58" s="5">
        <v>0</v>
      </c>
      <c r="BD58" s="5">
        <v>0</v>
      </c>
      <c r="BE58" s="5">
        <v>0</v>
      </c>
      <c r="BF58" s="5">
        <v>0</v>
      </c>
      <c r="BG58" s="5">
        <v>0</v>
      </c>
      <c r="BH58" s="5">
        <v>0</v>
      </c>
      <c r="BI58" s="5">
        <v>0</v>
      </c>
      <c r="BJ58" s="5">
        <v>0</v>
      </c>
      <c r="BK58" s="5">
        <v>0</v>
      </c>
      <c r="BL58" s="5">
        <v>0</v>
      </c>
      <c r="BM58" s="5">
        <v>0</v>
      </c>
      <c r="BN58" s="5">
        <v>0</v>
      </c>
      <c r="BO58" s="5">
        <v>0</v>
      </c>
      <c r="BP58" s="5">
        <v>0</v>
      </c>
      <c r="BQ58" s="5">
        <v>0</v>
      </c>
      <c r="BR58" s="5">
        <v>0</v>
      </c>
      <c r="BS58" s="5">
        <v>0</v>
      </c>
      <c r="BT58" s="5">
        <v>0</v>
      </c>
      <c r="BU58" s="5">
        <v>0</v>
      </c>
      <c r="BV58" s="7"/>
      <c r="BW58" s="7"/>
      <c r="BX58" s="7"/>
      <c r="BY58" s="7"/>
      <c r="BZ58" s="7"/>
      <c r="CA58" s="7"/>
      <c r="CB58" s="7"/>
      <c r="CC58" s="7"/>
      <c r="CD58" s="7"/>
      <c r="CE58" s="7"/>
    </row>
    <row r="59" spans="1:83" ht="16" x14ac:dyDescent="0.2">
      <c r="A59" s="1" t="s">
        <v>74</v>
      </c>
      <c r="B59" s="6" t="s">
        <v>75</v>
      </c>
      <c r="C59" s="3">
        <v>146.304</v>
      </c>
      <c r="D59" s="3">
        <v>35.527337091319048</v>
      </c>
      <c r="E59" s="8">
        <v>3.3460490463215256E-5</v>
      </c>
      <c r="F59" s="11">
        <v>1.8194516827536322</v>
      </c>
      <c r="G59" s="11">
        <v>3.1278612867937312</v>
      </c>
      <c r="H59" s="3">
        <v>-6.3309233979715929</v>
      </c>
      <c r="I59" s="3">
        <v>1.7837105963570961</v>
      </c>
      <c r="J59" s="3">
        <v>0.30660980723969228</v>
      </c>
      <c r="K59" s="3">
        <v>2.1018533617933852</v>
      </c>
      <c r="L59" s="5">
        <v>0</v>
      </c>
      <c r="M59" s="5">
        <v>8.4860000000000005E-2</v>
      </c>
      <c r="N59" s="5">
        <v>0.193938</v>
      </c>
      <c r="O59" s="5">
        <v>0.33813599999999999</v>
      </c>
      <c r="P59" s="5">
        <v>0.47542200000000001</v>
      </c>
      <c r="Q59" s="5">
        <v>0.63130299999999995</v>
      </c>
      <c r="R59" s="5">
        <v>0.80523999999999996</v>
      </c>
      <c r="S59" s="5">
        <v>1.0032620000000001</v>
      </c>
      <c r="T59" s="5">
        <v>1.2315320000000001</v>
      </c>
      <c r="U59" s="5">
        <v>1.4842470000000001</v>
      </c>
      <c r="V59" s="5">
        <v>1.7536259999999999</v>
      </c>
      <c r="W59" s="5">
        <v>2.021668</v>
      </c>
      <c r="X59" s="5">
        <v>2.2751220000000001</v>
      </c>
      <c r="Y59" s="5">
        <v>2.5046179999999998</v>
      </c>
      <c r="Z59" s="5">
        <v>2.7061329999999999</v>
      </c>
      <c r="AA59" s="5">
        <v>2.8790209999999998</v>
      </c>
      <c r="AB59" s="5">
        <v>3.0214460000000001</v>
      </c>
      <c r="AC59" s="5">
        <v>3.1334819999999999</v>
      </c>
      <c r="AD59" s="5">
        <v>3.2107649999999999</v>
      </c>
      <c r="AE59" s="5">
        <v>3.2509229999999998</v>
      </c>
      <c r="AF59" s="5">
        <v>3.2511049999999999</v>
      </c>
      <c r="AG59" s="5">
        <v>3.2139669999999998</v>
      </c>
      <c r="AH59" s="5">
        <v>3.150776</v>
      </c>
      <c r="AI59" s="5">
        <v>3.0780859999999999</v>
      </c>
      <c r="AJ59" s="5">
        <v>3.0224730000000002</v>
      </c>
      <c r="AK59" s="5">
        <v>3.010256</v>
      </c>
      <c r="AL59" s="5">
        <v>3.0682860000000001</v>
      </c>
      <c r="AM59" s="5">
        <v>3.2173539999999998</v>
      </c>
      <c r="AN59" s="5">
        <v>3.4590139999999998</v>
      </c>
      <c r="AO59" s="5">
        <v>3.7791450000000002</v>
      </c>
      <c r="AP59" s="5">
        <v>4.129664</v>
      </c>
      <c r="AQ59" s="5">
        <v>4.4462950000000001</v>
      </c>
      <c r="AR59" s="5">
        <v>4.6452470000000003</v>
      </c>
      <c r="AS59" s="5">
        <v>4.6497060000000001</v>
      </c>
      <c r="AT59" s="5">
        <v>4.4069219999999998</v>
      </c>
      <c r="AU59" s="5">
        <v>3.910412</v>
      </c>
      <c r="AV59" s="5">
        <v>3.2055370000000001</v>
      </c>
      <c r="AW59" s="5">
        <v>2.3940579999999998</v>
      </c>
      <c r="AX59" s="5">
        <v>1.5868</v>
      </c>
      <c r="AY59" s="5">
        <v>0.89700999999999997</v>
      </c>
      <c r="AZ59" s="5">
        <v>0.40021899999999999</v>
      </c>
      <c r="BA59" s="5">
        <v>7.2921E-2</v>
      </c>
      <c r="BB59" s="5">
        <v>0</v>
      </c>
      <c r="BC59" s="5">
        <v>0</v>
      </c>
      <c r="BD59" s="5">
        <v>0</v>
      </c>
      <c r="BE59" s="5">
        <v>0</v>
      </c>
      <c r="BF59" s="5">
        <v>0</v>
      </c>
      <c r="BG59" s="5">
        <v>0</v>
      </c>
      <c r="BH59" s="5">
        <v>0</v>
      </c>
      <c r="BI59" s="5">
        <v>0</v>
      </c>
      <c r="BJ59" s="5">
        <v>0</v>
      </c>
      <c r="BK59" s="5">
        <v>0</v>
      </c>
      <c r="BL59" s="5">
        <v>0</v>
      </c>
      <c r="BM59" s="5">
        <v>0</v>
      </c>
      <c r="BN59" s="5">
        <v>0</v>
      </c>
      <c r="BO59" s="5">
        <v>0</v>
      </c>
      <c r="BP59" s="5">
        <v>0</v>
      </c>
      <c r="BQ59" s="5">
        <v>0</v>
      </c>
      <c r="BR59" s="5">
        <v>0</v>
      </c>
      <c r="BS59" s="5">
        <v>0</v>
      </c>
      <c r="BT59" s="5">
        <v>0</v>
      </c>
      <c r="BU59" s="5">
        <v>0</v>
      </c>
      <c r="BV59" s="7"/>
      <c r="BW59" s="7"/>
      <c r="BX59" s="7"/>
      <c r="BY59" s="7"/>
      <c r="BZ59" s="7"/>
      <c r="CA59" s="7"/>
      <c r="CB59" s="7"/>
      <c r="CC59" s="7"/>
      <c r="CD59" s="7"/>
      <c r="CE59" s="7"/>
    </row>
    <row r="60" spans="1:83" ht="16" x14ac:dyDescent="0.2">
      <c r="A60" s="1" t="s">
        <v>76</v>
      </c>
      <c r="B60" s="6" t="s">
        <v>77</v>
      </c>
      <c r="C60" s="3">
        <v>149.352</v>
      </c>
      <c r="D60" s="3">
        <v>35.482665163472376</v>
      </c>
      <c r="E60" s="8">
        <v>8.5409071022312954E-6</v>
      </c>
      <c r="F60" s="11">
        <v>0.77708175828923198</v>
      </c>
      <c r="G60" s="11">
        <v>2.4246678907009396</v>
      </c>
      <c r="H60" s="3">
        <v>-6.1185845017158682</v>
      </c>
      <c r="I60" s="3">
        <v>1.9004990362579963</v>
      </c>
      <c r="J60" s="3">
        <v>0.54686407054537256</v>
      </c>
      <c r="K60" s="3">
        <v>2.3139945175963712</v>
      </c>
      <c r="L60" s="5">
        <v>7.5867000000000004E-2</v>
      </c>
      <c r="M60" s="5">
        <v>0.23035900000000001</v>
      </c>
      <c r="N60" s="5">
        <v>0.408001</v>
      </c>
      <c r="O60" s="5">
        <v>0.559666</v>
      </c>
      <c r="P60" s="5">
        <v>0.71848400000000001</v>
      </c>
      <c r="Q60" s="5">
        <v>0.87022100000000002</v>
      </c>
      <c r="R60" s="5">
        <v>1.0263409999999999</v>
      </c>
      <c r="S60" s="5">
        <v>1.1847589999999999</v>
      </c>
      <c r="T60" s="5">
        <v>1.3492459999999999</v>
      </c>
      <c r="U60" s="5">
        <v>1.5137050000000001</v>
      </c>
      <c r="V60" s="5">
        <v>1.6725890000000001</v>
      </c>
      <c r="W60" s="5">
        <v>1.8156600000000001</v>
      </c>
      <c r="X60" s="5">
        <v>1.937462</v>
      </c>
      <c r="Y60" s="5">
        <v>2.0361020000000001</v>
      </c>
      <c r="Z60" s="5">
        <v>2.112921</v>
      </c>
      <c r="AA60" s="5">
        <v>2.1708530000000001</v>
      </c>
      <c r="AB60" s="5">
        <v>2.2127720000000002</v>
      </c>
      <c r="AC60" s="5">
        <v>2.2423769999999998</v>
      </c>
      <c r="AD60" s="5">
        <v>2.2625289999999998</v>
      </c>
      <c r="AE60" s="5">
        <v>2.2777219999999998</v>
      </c>
      <c r="AF60" s="5">
        <v>2.2938260000000001</v>
      </c>
      <c r="AG60" s="5">
        <v>2.3211300000000001</v>
      </c>
      <c r="AH60" s="5">
        <v>2.3725860000000001</v>
      </c>
      <c r="AI60" s="5">
        <v>2.466726</v>
      </c>
      <c r="AJ60" s="5">
        <v>2.6170550000000001</v>
      </c>
      <c r="AK60" s="5">
        <v>2.8412709999999999</v>
      </c>
      <c r="AL60" s="5">
        <v>3.1395059999999999</v>
      </c>
      <c r="AM60" s="5">
        <v>3.5133540000000001</v>
      </c>
      <c r="AN60" s="5">
        <v>3.93519</v>
      </c>
      <c r="AO60" s="5">
        <v>4.3746749999999999</v>
      </c>
      <c r="AP60" s="5">
        <v>4.7740549999999997</v>
      </c>
      <c r="AQ60" s="5">
        <v>5.0773739999999998</v>
      </c>
      <c r="AR60" s="5">
        <v>5.2238379999999998</v>
      </c>
      <c r="AS60" s="5">
        <v>5.1688390000000002</v>
      </c>
      <c r="AT60" s="5">
        <v>4.8902530000000004</v>
      </c>
      <c r="AU60" s="5">
        <v>4.3981890000000003</v>
      </c>
      <c r="AV60" s="5">
        <v>3.7321789999999999</v>
      </c>
      <c r="AW60" s="5">
        <v>2.968013</v>
      </c>
      <c r="AX60" s="5">
        <v>2.1814439999999999</v>
      </c>
      <c r="AY60" s="5">
        <v>1.466942</v>
      </c>
      <c r="AZ60" s="5">
        <v>0.87260400000000005</v>
      </c>
      <c r="BA60" s="5">
        <v>0.45482800000000001</v>
      </c>
      <c r="BB60" s="5">
        <v>0.17768100000000001</v>
      </c>
      <c r="BC60" s="5">
        <v>6.0807E-2</v>
      </c>
      <c r="BD60" s="5">
        <v>0</v>
      </c>
      <c r="BE60" s="5">
        <v>0</v>
      </c>
      <c r="BF60" s="5">
        <v>0</v>
      </c>
      <c r="BG60" s="5">
        <v>0</v>
      </c>
      <c r="BH60" s="5">
        <v>0</v>
      </c>
      <c r="BI60" s="5">
        <v>0</v>
      </c>
      <c r="BJ60" s="5">
        <v>0</v>
      </c>
      <c r="BK60" s="5">
        <v>0</v>
      </c>
      <c r="BL60" s="5">
        <v>0</v>
      </c>
      <c r="BM60" s="5">
        <v>0</v>
      </c>
      <c r="BN60" s="5">
        <v>0</v>
      </c>
      <c r="BO60" s="5">
        <v>0</v>
      </c>
      <c r="BP60" s="5">
        <v>0</v>
      </c>
      <c r="BQ60" s="5">
        <v>0</v>
      </c>
      <c r="BR60" s="5">
        <v>0</v>
      </c>
      <c r="BS60" s="5">
        <v>0</v>
      </c>
      <c r="BT60" s="5">
        <v>0</v>
      </c>
      <c r="BU60" s="5">
        <v>0</v>
      </c>
      <c r="BV60" s="7"/>
      <c r="BW60" s="7"/>
      <c r="BX60" s="7"/>
      <c r="BY60" s="7"/>
      <c r="BZ60" s="7"/>
      <c r="CA60" s="7"/>
      <c r="CB60" s="7"/>
      <c r="CC60" s="7"/>
      <c r="CD60" s="7"/>
      <c r="CE60" s="7"/>
    </row>
    <row r="61" spans="1:83" ht="16" x14ac:dyDescent="0.2">
      <c r="B61" s="6" t="s">
        <v>78</v>
      </c>
      <c r="C61" s="3">
        <v>150.9</v>
      </c>
      <c r="D61" s="3">
        <v>35.46</v>
      </c>
      <c r="E61" s="8">
        <v>8.5436540683281082E-6</v>
      </c>
      <c r="F61" s="11"/>
      <c r="G61" s="11"/>
      <c r="H61" s="3"/>
      <c r="I61" s="3"/>
      <c r="J61" s="3"/>
      <c r="K61" s="3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  <c r="BA61" s="5"/>
      <c r="BB61" s="5"/>
      <c r="BC61" s="5"/>
      <c r="BD61" s="5"/>
      <c r="BE61" s="5"/>
      <c r="BF61" s="5"/>
      <c r="BG61" s="5"/>
      <c r="BH61" s="5"/>
      <c r="BI61" s="5"/>
      <c r="BJ61" s="5"/>
      <c r="BK61" s="5"/>
      <c r="BL61" s="5"/>
      <c r="BM61" s="5"/>
      <c r="BN61" s="5"/>
      <c r="BO61" s="5"/>
      <c r="BP61" s="5"/>
      <c r="BQ61" s="5"/>
      <c r="BR61" s="5"/>
      <c r="BS61" s="5"/>
      <c r="BT61" s="5"/>
      <c r="BU61" s="5"/>
      <c r="BV61" s="7"/>
      <c r="BW61" s="7"/>
      <c r="BX61" s="7"/>
      <c r="BY61" s="7"/>
      <c r="BZ61" s="7"/>
      <c r="CA61" s="7"/>
      <c r="CB61" s="7"/>
      <c r="CC61" s="7"/>
      <c r="CD61" s="7"/>
      <c r="CE61" s="7"/>
    </row>
    <row r="62" spans="1:83" ht="16" x14ac:dyDescent="0.2">
      <c r="A62" s="1" t="s">
        <v>113</v>
      </c>
      <c r="B62" s="6" t="s">
        <v>79</v>
      </c>
      <c r="C62" s="3">
        <v>152.4</v>
      </c>
      <c r="D62" s="3">
        <v>35.437993235625704</v>
      </c>
      <c r="E62" s="8">
        <v>1.1960509639116802E-5</v>
      </c>
      <c r="F62" s="11">
        <v>0.87850467289719625</v>
      </c>
      <c r="G62" s="11">
        <v>3.8117489986648865</v>
      </c>
      <c r="H62" s="3">
        <v>-5.1997984904709593</v>
      </c>
      <c r="I62" s="3">
        <v>1.7244941278964028</v>
      </c>
      <c r="J62" s="3">
        <v>0.87097367379621382</v>
      </c>
      <c r="K62" s="3">
        <v>3.5197838560218573</v>
      </c>
      <c r="L62" s="5">
        <v>0</v>
      </c>
      <c r="M62" s="5">
        <v>9.2592999999999995E-2</v>
      </c>
      <c r="N62" s="5">
        <v>0.171648</v>
      </c>
      <c r="O62" s="5">
        <v>0.25410199999999999</v>
      </c>
      <c r="P62" s="5">
        <v>0.31616100000000003</v>
      </c>
      <c r="Q62" s="5">
        <v>0.37503399999999998</v>
      </c>
      <c r="R62" s="5">
        <v>0.42849700000000002</v>
      </c>
      <c r="S62" s="5">
        <v>0.48144700000000001</v>
      </c>
      <c r="T62" s="5">
        <v>0.53758099999999998</v>
      </c>
      <c r="U62" s="5">
        <v>0.59796199999999999</v>
      </c>
      <c r="V62" s="5">
        <v>0.66288100000000005</v>
      </c>
      <c r="W62" s="5">
        <v>0.73036999999999996</v>
      </c>
      <c r="X62" s="5">
        <v>0.80016600000000004</v>
      </c>
      <c r="Y62" s="5">
        <v>0.87317100000000003</v>
      </c>
      <c r="Z62" s="5">
        <v>0.95091199999999998</v>
      </c>
      <c r="AA62" s="5">
        <v>1.034869</v>
      </c>
      <c r="AB62" s="5">
        <v>1.1248260000000001</v>
      </c>
      <c r="AC62" s="5">
        <v>1.221339</v>
      </c>
      <c r="AD62" s="5">
        <v>1.3222430000000001</v>
      </c>
      <c r="AE62" s="5">
        <v>1.4291860000000001</v>
      </c>
      <c r="AF62" s="5">
        <v>1.5419769999999999</v>
      </c>
      <c r="AG62" s="5">
        <v>1.668995</v>
      </c>
      <c r="AH62" s="5">
        <v>1.816624</v>
      </c>
      <c r="AI62" s="5">
        <v>2.0032359999999998</v>
      </c>
      <c r="AJ62" s="5">
        <v>2.2381639999999998</v>
      </c>
      <c r="AK62" s="5">
        <v>2.542503</v>
      </c>
      <c r="AL62" s="5">
        <v>2.9170690000000001</v>
      </c>
      <c r="AM62" s="5">
        <v>3.3702429999999999</v>
      </c>
      <c r="AN62" s="5">
        <v>3.8799760000000001</v>
      </c>
      <c r="AO62" s="5">
        <v>4.4270250000000004</v>
      </c>
      <c r="AP62" s="5">
        <v>4.9626599999999996</v>
      </c>
      <c r="AQ62" s="5">
        <v>5.4413010000000002</v>
      </c>
      <c r="AR62" s="5">
        <v>5.8047659999999999</v>
      </c>
      <c r="AS62" s="5">
        <v>6.0046489999999997</v>
      </c>
      <c r="AT62" s="5">
        <v>6.003228</v>
      </c>
      <c r="AU62" s="5">
        <v>5.7841610000000001</v>
      </c>
      <c r="AV62" s="5">
        <v>5.3551539999999997</v>
      </c>
      <c r="AW62" s="5">
        <v>4.7556950000000002</v>
      </c>
      <c r="AX62" s="5">
        <v>4.0361820000000002</v>
      </c>
      <c r="AY62" s="5">
        <v>3.2779759999999998</v>
      </c>
      <c r="AZ62" s="5">
        <v>2.5402369999999999</v>
      </c>
      <c r="BA62" s="5">
        <v>1.899308</v>
      </c>
      <c r="BB62" s="5">
        <v>1.3791310000000001</v>
      </c>
      <c r="BC62" s="5">
        <v>1.003166</v>
      </c>
      <c r="BD62" s="5">
        <v>0.74091600000000002</v>
      </c>
      <c r="BE62" s="5">
        <v>0.55807700000000005</v>
      </c>
      <c r="BF62" s="5">
        <v>0.39751199999999998</v>
      </c>
      <c r="BG62" s="5">
        <v>0.233263</v>
      </c>
      <c r="BH62" s="5">
        <v>1.1818E-2</v>
      </c>
      <c r="BI62" s="5">
        <v>0</v>
      </c>
      <c r="BJ62" s="5">
        <v>0</v>
      </c>
      <c r="BK62" s="5">
        <v>0</v>
      </c>
      <c r="BL62" s="5">
        <v>0</v>
      </c>
      <c r="BM62" s="5">
        <v>0</v>
      </c>
      <c r="BN62" s="5">
        <v>0</v>
      </c>
      <c r="BO62" s="5">
        <v>0</v>
      </c>
      <c r="BP62" s="5">
        <v>0</v>
      </c>
      <c r="BQ62" s="5">
        <v>0</v>
      </c>
      <c r="BR62" s="5">
        <v>0</v>
      </c>
      <c r="BS62" s="5">
        <v>0</v>
      </c>
      <c r="BT62" s="5">
        <v>0</v>
      </c>
      <c r="BU62" s="5">
        <v>0</v>
      </c>
      <c r="BV62" s="7"/>
      <c r="BW62" s="7"/>
      <c r="BX62" s="7"/>
      <c r="BY62" s="7"/>
      <c r="BZ62" s="7"/>
      <c r="CA62" s="7"/>
      <c r="CB62" s="7"/>
      <c r="CC62" s="7"/>
      <c r="CD62" s="7"/>
      <c r="CE62" s="7"/>
    </row>
    <row r="63" spans="1:83" ht="16" x14ac:dyDescent="0.2">
      <c r="A63" s="1" t="s">
        <v>80</v>
      </c>
      <c r="B63" s="6" t="s">
        <v>81</v>
      </c>
      <c r="C63" s="3">
        <v>155.44800000000001</v>
      </c>
      <c r="D63" s="3">
        <v>35.393321307779026</v>
      </c>
      <c r="E63" s="8">
        <v>9.7881703063923408E-6</v>
      </c>
      <c r="F63" s="11">
        <v>0.8596292627706239</v>
      </c>
      <c r="G63" s="11">
        <v>3.8276496391679635</v>
      </c>
      <c r="H63" s="3">
        <v>-5.9195580087308635</v>
      </c>
      <c r="I63" s="3">
        <v>1.741461801400815</v>
      </c>
      <c r="J63" s="3">
        <v>0.59172710936088579</v>
      </c>
      <c r="K63" s="3">
        <v>2.5488938845448255</v>
      </c>
      <c r="L63" s="5">
        <v>0</v>
      </c>
      <c r="M63" s="5">
        <v>0.101608</v>
      </c>
      <c r="N63" s="5">
        <v>0.203795</v>
      </c>
      <c r="O63" s="5">
        <v>0.317247</v>
      </c>
      <c r="P63" s="5">
        <v>0.40794999999999998</v>
      </c>
      <c r="Q63" s="5">
        <v>0.50336499999999995</v>
      </c>
      <c r="R63" s="5">
        <v>0.60383600000000004</v>
      </c>
      <c r="S63" s="5">
        <v>0.71836500000000003</v>
      </c>
      <c r="T63" s="5">
        <v>0.854051</v>
      </c>
      <c r="U63" s="5">
        <v>1.0104070000000001</v>
      </c>
      <c r="V63" s="5">
        <v>1.1846479999999999</v>
      </c>
      <c r="W63" s="5">
        <v>1.3669119999999999</v>
      </c>
      <c r="X63" s="5">
        <v>1.5496780000000001</v>
      </c>
      <c r="Y63" s="5">
        <v>1.7266250000000001</v>
      </c>
      <c r="Z63" s="5">
        <v>1.893437</v>
      </c>
      <c r="AA63" s="5">
        <v>2.0474510000000001</v>
      </c>
      <c r="AB63" s="5">
        <v>2.1850149999999999</v>
      </c>
      <c r="AC63" s="5">
        <v>2.3057189999999999</v>
      </c>
      <c r="AD63" s="5">
        <v>2.4072779999999998</v>
      </c>
      <c r="AE63" s="5">
        <v>2.4930699999999999</v>
      </c>
      <c r="AF63" s="5">
        <v>2.566303</v>
      </c>
      <c r="AG63" s="5">
        <v>2.6379269999999999</v>
      </c>
      <c r="AH63" s="5">
        <v>2.7191040000000002</v>
      </c>
      <c r="AI63" s="5">
        <v>2.8285360000000002</v>
      </c>
      <c r="AJ63" s="5">
        <v>2.9789720000000002</v>
      </c>
      <c r="AK63" s="5">
        <v>3.1887150000000002</v>
      </c>
      <c r="AL63" s="5">
        <v>3.4599410000000002</v>
      </c>
      <c r="AM63" s="5">
        <v>3.7968000000000002</v>
      </c>
      <c r="AN63" s="5">
        <v>4.1770649999999998</v>
      </c>
      <c r="AO63" s="5">
        <v>4.5757000000000003</v>
      </c>
      <c r="AP63" s="5">
        <v>4.9417590000000002</v>
      </c>
      <c r="AQ63" s="5">
        <v>5.2240289999999998</v>
      </c>
      <c r="AR63" s="5">
        <v>5.364268</v>
      </c>
      <c r="AS63" s="5">
        <v>5.3165990000000001</v>
      </c>
      <c r="AT63" s="5">
        <v>5.0543290000000001</v>
      </c>
      <c r="AU63" s="5">
        <v>4.5808030000000004</v>
      </c>
      <c r="AV63" s="5">
        <v>3.9283549999999998</v>
      </c>
      <c r="AW63" s="5">
        <v>3.1665000000000001</v>
      </c>
      <c r="AX63" s="5">
        <v>2.3661219999999998</v>
      </c>
      <c r="AY63" s="5">
        <v>1.6223959999999999</v>
      </c>
      <c r="AZ63" s="5">
        <v>0.97631699999999999</v>
      </c>
      <c r="BA63" s="5">
        <v>0.51403600000000005</v>
      </c>
      <c r="BB63" s="5">
        <v>0.134967</v>
      </c>
      <c r="BC63" s="5">
        <v>0</v>
      </c>
      <c r="BD63" s="5">
        <v>0</v>
      </c>
      <c r="BE63" s="5">
        <v>0</v>
      </c>
      <c r="BF63" s="5">
        <v>0</v>
      </c>
      <c r="BG63" s="5">
        <v>0</v>
      </c>
      <c r="BH63" s="5">
        <v>0</v>
      </c>
      <c r="BI63" s="5">
        <v>0</v>
      </c>
      <c r="BJ63" s="5">
        <v>0</v>
      </c>
      <c r="BK63" s="5">
        <v>0</v>
      </c>
      <c r="BL63" s="5">
        <v>0</v>
      </c>
      <c r="BM63" s="5">
        <v>0</v>
      </c>
      <c r="BN63" s="5">
        <v>0</v>
      </c>
      <c r="BO63" s="5">
        <v>0</v>
      </c>
      <c r="BP63" s="5">
        <v>0</v>
      </c>
      <c r="BQ63" s="5">
        <v>0</v>
      </c>
      <c r="BR63" s="5">
        <v>0</v>
      </c>
      <c r="BS63" s="5">
        <v>0</v>
      </c>
      <c r="BT63" s="5">
        <v>0</v>
      </c>
      <c r="BU63" s="5">
        <v>0</v>
      </c>
      <c r="BV63" s="7"/>
      <c r="BW63" s="7"/>
      <c r="BX63" s="7"/>
      <c r="BY63" s="7"/>
      <c r="BZ63" s="7"/>
      <c r="CA63" s="7"/>
      <c r="CB63" s="7"/>
      <c r="CC63" s="7"/>
      <c r="CD63" s="7"/>
      <c r="CE63" s="7"/>
    </row>
    <row r="64" spans="1:83" ht="16" x14ac:dyDescent="0.2">
      <c r="B64" s="6" t="s">
        <v>196</v>
      </c>
      <c r="C64" s="3">
        <v>158.49600000000001</v>
      </c>
      <c r="D64" s="3">
        <v>35.348649379932354</v>
      </c>
      <c r="E64" s="8"/>
      <c r="F64" s="11">
        <v>1.0100502512562815</v>
      </c>
      <c r="G64" s="11">
        <v>2.8693467336683423</v>
      </c>
      <c r="H64" s="3"/>
      <c r="I64" s="3"/>
      <c r="J64" s="3"/>
      <c r="K64" s="3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5"/>
      <c r="BC64" s="5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7"/>
      <c r="BW64" s="7"/>
      <c r="BX64" s="7"/>
      <c r="BY64" s="7"/>
      <c r="BZ64" s="7"/>
      <c r="CA64" s="7"/>
      <c r="CB64" s="7"/>
      <c r="CC64" s="7"/>
      <c r="CD64" s="7"/>
      <c r="CE64" s="7"/>
    </row>
    <row r="65" spans="1:83" ht="16" x14ac:dyDescent="0.2">
      <c r="A65" s="1" t="s">
        <v>82</v>
      </c>
      <c r="B65" s="6" t="s">
        <v>83</v>
      </c>
      <c r="C65" s="3">
        <v>161.54400000000001</v>
      </c>
      <c r="D65" s="3">
        <v>35.303977452085682</v>
      </c>
      <c r="E65" s="8">
        <v>1.0080571771025237E-5</v>
      </c>
      <c r="F65" s="11">
        <v>0.73111612175873741</v>
      </c>
      <c r="G65" s="11">
        <v>2.4408117249154455</v>
      </c>
      <c r="H65" s="3">
        <v>-5.75429880702705</v>
      </c>
      <c r="I65" s="3">
        <v>1.8654876263085003</v>
      </c>
      <c r="J65" s="3">
        <v>0.75239947570550669</v>
      </c>
      <c r="K65" s="3">
        <v>2.8013343278408849</v>
      </c>
      <c r="L65" s="5">
        <v>9.8318000000000003E-2</v>
      </c>
      <c r="M65" s="5">
        <v>0.22985900000000001</v>
      </c>
      <c r="N65" s="5">
        <v>0.37465500000000002</v>
      </c>
      <c r="O65" s="5">
        <v>0.49148999999999998</v>
      </c>
      <c r="P65" s="5">
        <v>0.60600600000000004</v>
      </c>
      <c r="Q65" s="5">
        <v>0.70675299999999996</v>
      </c>
      <c r="R65" s="5">
        <v>0.80311600000000005</v>
      </c>
      <c r="S65" s="5">
        <v>0.89574799999999999</v>
      </c>
      <c r="T65" s="5">
        <v>0.99000600000000005</v>
      </c>
      <c r="U65" s="5">
        <v>1.085458</v>
      </c>
      <c r="V65" s="5">
        <v>1.181686</v>
      </c>
      <c r="W65" s="5">
        <v>1.2750189999999999</v>
      </c>
      <c r="X65" s="5">
        <v>1.36446</v>
      </c>
      <c r="Y65" s="5">
        <v>1.451058</v>
      </c>
      <c r="Z65" s="5">
        <v>1.5373429999999999</v>
      </c>
      <c r="AA65" s="5">
        <v>1.62578</v>
      </c>
      <c r="AB65" s="5">
        <v>1.7160839999999999</v>
      </c>
      <c r="AC65" s="5">
        <v>1.806991</v>
      </c>
      <c r="AD65" s="5">
        <v>1.892744</v>
      </c>
      <c r="AE65" s="5">
        <v>1.9699390000000001</v>
      </c>
      <c r="AF65" s="5">
        <v>2.0347979999999999</v>
      </c>
      <c r="AG65" s="5">
        <v>2.0921820000000002</v>
      </c>
      <c r="AH65" s="5">
        <v>2.1515010000000001</v>
      </c>
      <c r="AI65" s="5">
        <v>2.2341989999999998</v>
      </c>
      <c r="AJ65" s="5">
        <v>2.3633660000000001</v>
      </c>
      <c r="AK65" s="5">
        <v>2.5714869999999999</v>
      </c>
      <c r="AL65" s="5">
        <v>2.877707</v>
      </c>
      <c r="AM65" s="5">
        <v>3.3018079999999999</v>
      </c>
      <c r="AN65" s="5">
        <v>3.8269690000000001</v>
      </c>
      <c r="AO65" s="5">
        <v>4.4256120000000001</v>
      </c>
      <c r="AP65" s="5">
        <v>5.0258019999999997</v>
      </c>
      <c r="AQ65" s="5">
        <v>5.5492039999999996</v>
      </c>
      <c r="AR65" s="5">
        <v>5.9016149999999996</v>
      </c>
      <c r="AS65" s="5">
        <v>6.0073840000000001</v>
      </c>
      <c r="AT65" s="5">
        <v>5.8201879999999999</v>
      </c>
      <c r="AU65" s="5">
        <v>5.3400299999999996</v>
      </c>
      <c r="AV65" s="5">
        <v>4.6125990000000003</v>
      </c>
      <c r="AW65" s="5">
        <v>3.734683</v>
      </c>
      <c r="AX65" s="5">
        <v>2.8092809999999999</v>
      </c>
      <c r="AY65" s="5">
        <v>1.9596279999999999</v>
      </c>
      <c r="AZ65" s="5">
        <v>1.254777</v>
      </c>
      <c r="BA65" s="5">
        <v>0.75133700000000003</v>
      </c>
      <c r="BB65" s="5">
        <v>0.43556800000000001</v>
      </c>
      <c r="BC65" s="5">
        <v>0.27704499999999999</v>
      </c>
      <c r="BD65" s="5">
        <v>0.21337100000000001</v>
      </c>
      <c r="BE65" s="5">
        <v>0.181945</v>
      </c>
      <c r="BF65" s="5">
        <v>0.13455</v>
      </c>
      <c r="BG65" s="5">
        <v>8.8489999999999992E-3</v>
      </c>
      <c r="BH65" s="5">
        <v>0</v>
      </c>
      <c r="BI65" s="5">
        <v>0</v>
      </c>
      <c r="BJ65" s="5">
        <v>0</v>
      </c>
      <c r="BK65" s="5">
        <v>0</v>
      </c>
      <c r="BL65" s="5">
        <v>0</v>
      </c>
      <c r="BM65" s="5">
        <v>0</v>
      </c>
      <c r="BN65" s="5">
        <v>0</v>
      </c>
      <c r="BO65" s="5">
        <v>0</v>
      </c>
      <c r="BP65" s="5">
        <v>0</v>
      </c>
      <c r="BQ65" s="5">
        <v>0</v>
      </c>
      <c r="BR65" s="5">
        <v>0</v>
      </c>
      <c r="BS65" s="5">
        <v>0</v>
      </c>
      <c r="BT65" s="5">
        <v>0</v>
      </c>
      <c r="BU65" s="5">
        <v>0</v>
      </c>
      <c r="BV65" s="7"/>
      <c r="BW65" s="7"/>
      <c r="BX65" s="7"/>
      <c r="BY65" s="7"/>
      <c r="BZ65" s="7"/>
      <c r="CA65" s="7"/>
      <c r="CB65" s="7"/>
      <c r="CC65" s="7"/>
      <c r="CD65" s="7"/>
      <c r="CE65" s="7"/>
    </row>
    <row r="66" spans="1:83" ht="16" x14ac:dyDescent="0.2">
      <c r="A66" s="1" t="s">
        <v>84</v>
      </c>
      <c r="B66" s="6" t="s">
        <v>85</v>
      </c>
      <c r="C66" s="3">
        <v>164.59200000000001</v>
      </c>
      <c r="D66" s="3">
        <v>35.259305524239004</v>
      </c>
      <c r="E66" s="8">
        <v>1.0588048315321043E-5</v>
      </c>
      <c r="F66" s="11">
        <v>0.47538999462076387</v>
      </c>
      <c r="G66" s="11">
        <v>2.1180742334588487</v>
      </c>
      <c r="H66" s="3">
        <v>-7.1733376346829978</v>
      </c>
      <c r="I66" s="3">
        <v>1.476175340248713</v>
      </c>
      <c r="J66" s="3">
        <v>-0.16262365464297654</v>
      </c>
      <c r="K66" s="3">
        <v>2.4126034140115888</v>
      </c>
      <c r="L66" s="5">
        <v>0</v>
      </c>
      <c r="M66" s="5">
        <v>4.1154000000000003E-2</v>
      </c>
      <c r="N66" s="5">
        <v>0.140404</v>
      </c>
      <c r="O66" s="5">
        <v>0.29311300000000001</v>
      </c>
      <c r="P66" s="5">
        <v>0.45616200000000001</v>
      </c>
      <c r="Q66" s="5">
        <v>0.66171400000000002</v>
      </c>
      <c r="R66" s="5">
        <v>0.91895000000000004</v>
      </c>
      <c r="S66" s="5">
        <v>1.2407729999999999</v>
      </c>
      <c r="T66" s="5">
        <v>1.641257</v>
      </c>
      <c r="U66" s="5">
        <v>2.1110720000000001</v>
      </c>
      <c r="V66" s="5">
        <v>2.6342289999999999</v>
      </c>
      <c r="W66" s="5">
        <v>3.171068</v>
      </c>
      <c r="X66" s="5">
        <v>3.6859829999999998</v>
      </c>
      <c r="Y66" s="5">
        <v>4.1467609999999997</v>
      </c>
      <c r="Z66" s="5">
        <v>4.5311279999999998</v>
      </c>
      <c r="AA66" s="5">
        <v>4.8266390000000001</v>
      </c>
      <c r="AB66" s="5">
        <v>5.024921</v>
      </c>
      <c r="AC66" s="5">
        <v>5.1269970000000002</v>
      </c>
      <c r="AD66" s="5">
        <v>5.134639</v>
      </c>
      <c r="AE66" s="5">
        <v>5.0543440000000004</v>
      </c>
      <c r="AF66" s="5">
        <v>4.8978630000000001</v>
      </c>
      <c r="AG66" s="5">
        <v>4.6758189999999997</v>
      </c>
      <c r="AH66" s="5">
        <v>4.4125690000000004</v>
      </c>
      <c r="AI66" s="5">
        <v>4.1205670000000003</v>
      </c>
      <c r="AJ66" s="5">
        <v>3.8277009999999998</v>
      </c>
      <c r="AK66" s="5">
        <v>3.540645</v>
      </c>
      <c r="AL66" s="5">
        <v>3.2778200000000002</v>
      </c>
      <c r="AM66" s="5">
        <v>3.0381179999999999</v>
      </c>
      <c r="AN66" s="5">
        <v>2.8242799999999999</v>
      </c>
      <c r="AO66" s="5">
        <v>2.622306</v>
      </c>
      <c r="AP66" s="5">
        <v>2.4195250000000001</v>
      </c>
      <c r="AQ66" s="5">
        <v>2.1972649999999998</v>
      </c>
      <c r="AR66" s="5">
        <v>1.9448749999999999</v>
      </c>
      <c r="AS66" s="5">
        <v>1.657116</v>
      </c>
      <c r="AT66" s="5">
        <v>1.340481</v>
      </c>
      <c r="AU66" s="5">
        <v>1.012194</v>
      </c>
      <c r="AV66" s="5">
        <v>0.69184199999999996</v>
      </c>
      <c r="AW66" s="5">
        <v>0.42634300000000003</v>
      </c>
      <c r="AX66" s="5">
        <v>0.18564600000000001</v>
      </c>
      <c r="AY66" s="5">
        <v>4.5719999999999997E-2</v>
      </c>
      <c r="AZ66" s="5">
        <v>0</v>
      </c>
      <c r="BA66" s="5">
        <v>0</v>
      </c>
      <c r="BB66" s="5">
        <v>0</v>
      </c>
      <c r="BC66" s="5">
        <v>0</v>
      </c>
      <c r="BD66" s="5">
        <v>0</v>
      </c>
      <c r="BE66" s="5">
        <v>0</v>
      </c>
      <c r="BF66" s="5">
        <v>0</v>
      </c>
      <c r="BG66" s="5">
        <v>0</v>
      </c>
      <c r="BH66" s="5">
        <v>0</v>
      </c>
      <c r="BI66" s="5">
        <v>0</v>
      </c>
      <c r="BJ66" s="5">
        <v>0</v>
      </c>
      <c r="BK66" s="5">
        <v>0</v>
      </c>
      <c r="BL66" s="5">
        <v>0</v>
      </c>
      <c r="BM66" s="5">
        <v>0</v>
      </c>
      <c r="BN66" s="5">
        <v>0</v>
      </c>
      <c r="BO66" s="5">
        <v>0</v>
      </c>
      <c r="BP66" s="5">
        <v>0</v>
      </c>
      <c r="BQ66" s="5">
        <v>0</v>
      </c>
      <c r="BR66" s="5">
        <v>0</v>
      </c>
      <c r="BS66" s="5">
        <v>0</v>
      </c>
      <c r="BT66" s="5">
        <v>0</v>
      </c>
      <c r="BU66" s="5">
        <v>0</v>
      </c>
      <c r="BV66" s="7"/>
      <c r="BW66" s="7"/>
      <c r="BX66" s="7"/>
      <c r="BY66" s="7"/>
      <c r="BZ66" s="7"/>
      <c r="CA66" s="7"/>
      <c r="CB66" s="7"/>
      <c r="CC66" s="7"/>
      <c r="CD66" s="7"/>
      <c r="CE66" s="7"/>
    </row>
    <row r="67" spans="1:83" ht="16" x14ac:dyDescent="0.2">
      <c r="A67" s="1" t="s">
        <v>86</v>
      </c>
      <c r="B67" s="6" t="s">
        <v>87</v>
      </c>
      <c r="C67" s="3">
        <v>167.64000000000001</v>
      </c>
      <c r="D67" s="3">
        <v>35.214633596392332</v>
      </c>
      <c r="E67" s="8">
        <v>1.1637868094426867E-5</v>
      </c>
      <c r="F67" s="11">
        <v>0.95465393794749409</v>
      </c>
      <c r="G67" s="11">
        <v>4.5743834526650762</v>
      </c>
      <c r="H67" s="3">
        <v>-5.4755137826891778</v>
      </c>
      <c r="I67" s="3">
        <v>1.6825974327959017</v>
      </c>
      <c r="J67" s="3">
        <v>0.2235020144641352</v>
      </c>
      <c r="K67" s="3">
        <v>4.299057560545327</v>
      </c>
      <c r="L67" s="5">
        <v>0</v>
      </c>
      <c r="M67" s="5">
        <v>0.119662</v>
      </c>
      <c r="N67" s="5">
        <v>0.19852500000000001</v>
      </c>
      <c r="O67" s="5">
        <v>0.26847799999999999</v>
      </c>
      <c r="P67" s="5">
        <v>0.314384</v>
      </c>
      <c r="Q67" s="5">
        <v>0.35287600000000002</v>
      </c>
      <c r="R67" s="5">
        <v>0.38506400000000002</v>
      </c>
      <c r="S67" s="5">
        <v>0.41900599999999999</v>
      </c>
      <c r="T67" s="5">
        <v>0.460758</v>
      </c>
      <c r="U67" s="5">
        <v>0.51279399999999997</v>
      </c>
      <c r="V67" s="5">
        <v>0.57476400000000005</v>
      </c>
      <c r="W67" s="5">
        <v>0.64295899999999995</v>
      </c>
      <c r="X67" s="5">
        <v>0.71545499999999995</v>
      </c>
      <c r="Y67" s="5">
        <v>0.79297799999999996</v>
      </c>
      <c r="Z67" s="5">
        <v>0.87891399999999997</v>
      </c>
      <c r="AA67" s="5">
        <v>0.978912</v>
      </c>
      <c r="AB67" s="5">
        <v>1.0989260000000001</v>
      </c>
      <c r="AC67" s="5">
        <v>1.2478959999999999</v>
      </c>
      <c r="AD67" s="5">
        <v>1.431333</v>
      </c>
      <c r="AE67" s="5">
        <v>1.6597599999999999</v>
      </c>
      <c r="AF67" s="5">
        <v>1.9343699999999999</v>
      </c>
      <c r="AG67" s="5">
        <v>2.2660659999999999</v>
      </c>
      <c r="AH67" s="5">
        <v>2.6473270000000002</v>
      </c>
      <c r="AI67" s="5">
        <v>3.0873810000000002</v>
      </c>
      <c r="AJ67" s="5">
        <v>3.5646469999999999</v>
      </c>
      <c r="AK67" s="5">
        <v>4.0793379999999999</v>
      </c>
      <c r="AL67" s="5">
        <v>4.5974510000000004</v>
      </c>
      <c r="AM67" s="5">
        <v>5.103999</v>
      </c>
      <c r="AN67" s="5">
        <v>5.555606</v>
      </c>
      <c r="AO67" s="5">
        <v>5.921621</v>
      </c>
      <c r="AP67" s="5">
        <v>6.1566799999999997</v>
      </c>
      <c r="AQ67" s="5">
        <v>6.2259010000000004</v>
      </c>
      <c r="AR67" s="5">
        <v>6.1</v>
      </c>
      <c r="AS67" s="5">
        <v>5.7659250000000002</v>
      </c>
      <c r="AT67" s="5">
        <v>5.2320679999999999</v>
      </c>
      <c r="AU67" s="5">
        <v>4.532178</v>
      </c>
      <c r="AV67" s="5">
        <v>3.7170179999999999</v>
      </c>
      <c r="AW67" s="5">
        <v>2.862358</v>
      </c>
      <c r="AX67" s="5">
        <v>2.030313</v>
      </c>
      <c r="AY67" s="5">
        <v>1.2909170000000001</v>
      </c>
      <c r="AZ67" s="5">
        <v>0.68088899999999997</v>
      </c>
      <c r="BA67" s="5">
        <v>0.177173</v>
      </c>
      <c r="BB67" s="5">
        <v>0</v>
      </c>
      <c r="BC67" s="5">
        <v>0</v>
      </c>
      <c r="BD67" s="5">
        <v>0</v>
      </c>
      <c r="BE67" s="5">
        <v>0</v>
      </c>
      <c r="BF67" s="5">
        <v>0</v>
      </c>
      <c r="BG67" s="5">
        <v>8.6663000000000004E-2</v>
      </c>
      <c r="BH67" s="5">
        <v>0.337364</v>
      </c>
      <c r="BI67" s="5">
        <v>0.58652000000000004</v>
      </c>
      <c r="BJ67" s="5">
        <v>0.75494700000000003</v>
      </c>
      <c r="BK67" s="5">
        <v>0.76706799999999997</v>
      </c>
      <c r="BL67" s="5">
        <v>0.66101399999999999</v>
      </c>
      <c r="BM67" s="5">
        <v>0.22375400000000001</v>
      </c>
      <c r="BN67" s="5">
        <v>0</v>
      </c>
      <c r="BO67" s="5">
        <v>0</v>
      </c>
      <c r="BP67" s="5">
        <v>0</v>
      </c>
      <c r="BQ67" s="5">
        <v>0</v>
      </c>
      <c r="BR67" s="5">
        <v>0</v>
      </c>
      <c r="BS67" s="5">
        <v>0</v>
      </c>
      <c r="BT67" s="5">
        <v>0</v>
      </c>
      <c r="BU67" s="5">
        <v>0</v>
      </c>
      <c r="BV67" s="7"/>
      <c r="BW67" s="7"/>
      <c r="BX67" s="7"/>
      <c r="BY67" s="7"/>
      <c r="BZ67" s="7"/>
      <c r="CA67" s="7"/>
      <c r="CB67" s="7"/>
      <c r="CC67" s="7"/>
      <c r="CD67" s="7"/>
      <c r="CE67" s="7"/>
    </row>
    <row r="68" spans="1:83" ht="16" x14ac:dyDescent="0.2">
      <c r="A68" s="1" t="s">
        <v>88</v>
      </c>
      <c r="B68" s="6" t="s">
        <v>89</v>
      </c>
      <c r="C68" s="3">
        <v>170.68800000000002</v>
      </c>
      <c r="D68" s="3">
        <v>35.16996166854566</v>
      </c>
      <c r="E68" s="8">
        <v>1.1242439376283224E-5</v>
      </c>
      <c r="F68" s="11">
        <v>0.89813852404800154</v>
      </c>
      <c r="G68" s="11">
        <v>3.8505149768496638</v>
      </c>
      <c r="H68" s="3">
        <v>-5.8029447791991586</v>
      </c>
      <c r="I68" s="3">
        <v>1.8676289345967292</v>
      </c>
      <c r="J68" s="3">
        <v>0.77982418765030115</v>
      </c>
      <c r="K68" s="3">
        <v>2.7321261375187862</v>
      </c>
      <c r="L68" s="5">
        <v>0.1191</v>
      </c>
      <c r="M68" s="5">
        <v>0.25444699999999998</v>
      </c>
      <c r="N68" s="5">
        <v>0.40252399999999999</v>
      </c>
      <c r="O68" s="5">
        <v>0.52227100000000004</v>
      </c>
      <c r="P68" s="5">
        <v>0.63930100000000001</v>
      </c>
      <c r="Q68" s="5">
        <v>0.74225799999999997</v>
      </c>
      <c r="R68" s="5">
        <v>0.84072400000000003</v>
      </c>
      <c r="S68" s="5">
        <v>0.935531</v>
      </c>
      <c r="T68" s="5">
        <v>1.032305</v>
      </c>
      <c r="U68" s="5">
        <v>1.1306989999999999</v>
      </c>
      <c r="V68" s="5">
        <v>1.2301679999999999</v>
      </c>
      <c r="W68" s="5">
        <v>1.326438</v>
      </c>
      <c r="X68" s="5">
        <v>1.4175899999999999</v>
      </c>
      <c r="Y68" s="5">
        <v>1.503717</v>
      </c>
      <c r="Z68" s="5">
        <v>1.586848</v>
      </c>
      <c r="AA68" s="5">
        <v>1.6695679999999999</v>
      </c>
      <c r="AB68" s="5">
        <v>1.752434</v>
      </c>
      <c r="AC68" s="5">
        <v>1.835515</v>
      </c>
      <c r="AD68" s="5">
        <v>1.9149210000000001</v>
      </c>
      <c r="AE68" s="5">
        <v>1.988812</v>
      </c>
      <c r="AF68" s="5">
        <v>2.0544250000000002</v>
      </c>
      <c r="AG68" s="5">
        <v>2.1163400000000001</v>
      </c>
      <c r="AH68" s="5">
        <v>2.1819389999999999</v>
      </c>
      <c r="AI68" s="5">
        <v>2.269323</v>
      </c>
      <c r="AJ68" s="5">
        <v>2.3970099999999999</v>
      </c>
      <c r="AK68" s="5">
        <v>2.5931410000000001</v>
      </c>
      <c r="AL68" s="5">
        <v>2.8746160000000001</v>
      </c>
      <c r="AM68" s="5">
        <v>3.2613910000000002</v>
      </c>
      <c r="AN68" s="5">
        <v>3.7423579999999999</v>
      </c>
      <c r="AO68" s="5">
        <v>4.2984489999999997</v>
      </c>
      <c r="AP68" s="5">
        <v>4.8700130000000001</v>
      </c>
      <c r="AQ68" s="5">
        <v>5.389678</v>
      </c>
      <c r="AR68" s="5">
        <v>5.7703530000000001</v>
      </c>
      <c r="AS68" s="5">
        <v>5.9363049999999999</v>
      </c>
      <c r="AT68" s="5">
        <v>5.8327289999999996</v>
      </c>
      <c r="AU68" s="5">
        <v>5.4437819999999997</v>
      </c>
      <c r="AV68" s="5">
        <v>4.7955639999999997</v>
      </c>
      <c r="AW68" s="5">
        <v>3.9642300000000001</v>
      </c>
      <c r="AX68" s="5">
        <v>3.0361850000000001</v>
      </c>
      <c r="AY68" s="5">
        <v>2.1320420000000002</v>
      </c>
      <c r="AZ68" s="5">
        <v>1.31185</v>
      </c>
      <c r="BA68" s="5">
        <v>0.69998199999999999</v>
      </c>
      <c r="BB68" s="5">
        <v>0.18312700000000001</v>
      </c>
      <c r="BC68" s="5">
        <v>0</v>
      </c>
      <c r="BD68" s="5">
        <v>0</v>
      </c>
      <c r="BE68" s="5">
        <v>0</v>
      </c>
      <c r="BF68" s="5">
        <v>0</v>
      </c>
      <c r="BG68" s="5">
        <v>0</v>
      </c>
      <c r="BH68" s="5">
        <v>0</v>
      </c>
      <c r="BI68" s="5">
        <v>0</v>
      </c>
      <c r="BJ68" s="5">
        <v>0</v>
      </c>
      <c r="BK68" s="5">
        <v>0</v>
      </c>
      <c r="BL68" s="5">
        <v>0</v>
      </c>
      <c r="BM68" s="5">
        <v>0</v>
      </c>
      <c r="BN68" s="5">
        <v>0</v>
      </c>
      <c r="BO68" s="5">
        <v>0</v>
      </c>
      <c r="BP68" s="5">
        <v>0</v>
      </c>
      <c r="BQ68" s="5">
        <v>0</v>
      </c>
      <c r="BR68" s="5">
        <v>0</v>
      </c>
      <c r="BS68" s="5">
        <v>0</v>
      </c>
      <c r="BT68" s="5">
        <v>0</v>
      </c>
      <c r="BU68" s="5">
        <v>0</v>
      </c>
      <c r="BV68" s="7"/>
      <c r="BW68" s="7"/>
      <c r="BX68" s="7"/>
      <c r="BY68" s="7"/>
      <c r="BZ68" s="7"/>
      <c r="CA68" s="7"/>
      <c r="CB68" s="7"/>
      <c r="CC68" s="7"/>
      <c r="CD68" s="7"/>
      <c r="CE68" s="7"/>
    </row>
    <row r="69" spans="1:83" ht="16" x14ac:dyDescent="0.2">
      <c r="A69" s="1" t="s">
        <v>90</v>
      </c>
      <c r="B69" s="6" t="s">
        <v>91</v>
      </c>
      <c r="C69" s="3">
        <v>175.26000000000002</v>
      </c>
      <c r="D69" s="3">
        <v>35.102953776775649</v>
      </c>
      <c r="E69" s="8">
        <v>8.3903533370723499E-6</v>
      </c>
      <c r="F69" s="11">
        <v>0.4698426573426574</v>
      </c>
      <c r="G69" s="11">
        <v>2.0378059440559442</v>
      </c>
      <c r="H69" s="3">
        <v>-6.9562512419327724</v>
      </c>
      <c r="I69" s="3">
        <v>1.7231062042366501</v>
      </c>
      <c r="J69" s="3">
        <v>-0.10806631203153774</v>
      </c>
      <c r="K69" s="3">
        <v>2.0355437055291703</v>
      </c>
      <c r="L69" s="5">
        <v>0</v>
      </c>
      <c r="M69" s="5">
        <v>9.2953999999999995E-2</v>
      </c>
      <c r="N69" s="5">
        <v>0.215807</v>
      </c>
      <c r="O69" s="5">
        <v>0.39601999999999998</v>
      </c>
      <c r="P69" s="5">
        <v>0.59216199999999997</v>
      </c>
      <c r="Q69" s="5">
        <v>0.83026900000000003</v>
      </c>
      <c r="R69" s="5">
        <v>1.1132010000000001</v>
      </c>
      <c r="S69" s="5">
        <v>1.4466540000000001</v>
      </c>
      <c r="T69" s="5">
        <v>1.839205</v>
      </c>
      <c r="U69" s="5">
        <v>2.278149</v>
      </c>
      <c r="V69" s="5">
        <v>2.7462070000000001</v>
      </c>
      <c r="W69" s="5">
        <v>3.2051210000000001</v>
      </c>
      <c r="X69" s="5">
        <v>3.6210469999999999</v>
      </c>
      <c r="Y69" s="5">
        <v>3.965309</v>
      </c>
      <c r="Z69" s="5">
        <v>4.2207689999999998</v>
      </c>
      <c r="AA69" s="5">
        <v>4.3802269999999996</v>
      </c>
      <c r="AB69" s="5">
        <v>4.4418449999999998</v>
      </c>
      <c r="AC69" s="5">
        <v>4.4101999999999997</v>
      </c>
      <c r="AD69" s="5">
        <v>4.2932540000000001</v>
      </c>
      <c r="AE69" s="5">
        <v>4.0996579999999998</v>
      </c>
      <c r="AF69" s="5">
        <v>3.8489179999999998</v>
      </c>
      <c r="AG69" s="5">
        <v>3.5575739999999998</v>
      </c>
      <c r="AH69" s="5">
        <v>3.2623760000000002</v>
      </c>
      <c r="AI69" s="5">
        <v>2.9871729999999999</v>
      </c>
      <c r="AJ69" s="5">
        <v>2.7707160000000002</v>
      </c>
      <c r="AK69" s="5">
        <v>2.6310630000000002</v>
      </c>
      <c r="AL69" s="5">
        <v>2.5880299999999998</v>
      </c>
      <c r="AM69" s="5">
        <v>2.6448459999999998</v>
      </c>
      <c r="AN69" s="5">
        <v>2.7885369999999998</v>
      </c>
      <c r="AO69" s="5">
        <v>2.9874040000000002</v>
      </c>
      <c r="AP69" s="5">
        <v>3.1840830000000002</v>
      </c>
      <c r="AQ69" s="5">
        <v>3.3128880000000001</v>
      </c>
      <c r="AR69" s="5">
        <v>3.3090120000000001</v>
      </c>
      <c r="AS69" s="5">
        <v>3.131551</v>
      </c>
      <c r="AT69" s="5">
        <v>2.7754449999999999</v>
      </c>
      <c r="AU69" s="5">
        <v>2.275941</v>
      </c>
      <c r="AV69" s="5">
        <v>1.6987680000000001</v>
      </c>
      <c r="AW69" s="5">
        <v>1.1226689999999999</v>
      </c>
      <c r="AX69" s="5">
        <v>0.64520699999999997</v>
      </c>
      <c r="AY69" s="5">
        <v>0.232795</v>
      </c>
      <c r="AZ69" s="5">
        <v>5.6945000000000003E-2</v>
      </c>
      <c r="BA69" s="5">
        <v>0</v>
      </c>
      <c r="BB69" s="5">
        <v>0</v>
      </c>
      <c r="BC69" s="5">
        <v>0</v>
      </c>
      <c r="BD69" s="5">
        <v>0</v>
      </c>
      <c r="BE69" s="5">
        <v>0</v>
      </c>
      <c r="BF69" s="5">
        <v>0</v>
      </c>
      <c r="BG69" s="5">
        <v>0</v>
      </c>
      <c r="BH69" s="5">
        <v>0</v>
      </c>
      <c r="BI69" s="5">
        <v>0</v>
      </c>
      <c r="BJ69" s="5">
        <v>0</v>
      </c>
      <c r="BK69" s="5">
        <v>0</v>
      </c>
      <c r="BL69" s="5">
        <v>0</v>
      </c>
      <c r="BM69" s="5">
        <v>0</v>
      </c>
      <c r="BN69" s="5">
        <v>0</v>
      </c>
      <c r="BO69" s="5">
        <v>0</v>
      </c>
      <c r="BP69" s="5">
        <v>0</v>
      </c>
      <c r="BQ69" s="5">
        <v>0</v>
      </c>
      <c r="BR69" s="5">
        <v>0</v>
      </c>
      <c r="BS69" s="5">
        <v>0</v>
      </c>
      <c r="BT69" s="5">
        <v>0</v>
      </c>
      <c r="BU69" s="5">
        <v>0</v>
      </c>
      <c r="BV69" s="7"/>
      <c r="BW69" s="7"/>
      <c r="BX69" s="7"/>
      <c r="BY69" s="7"/>
      <c r="BZ69" s="7"/>
      <c r="CA69" s="7"/>
      <c r="CB69" s="7"/>
      <c r="CC69" s="7"/>
      <c r="CD69" s="7"/>
      <c r="CE69" s="7"/>
    </row>
    <row r="70" spans="1:83" ht="16" x14ac:dyDescent="0.2">
      <c r="A70" s="1" t="s">
        <v>92</v>
      </c>
      <c r="B70" s="6" t="s">
        <v>93</v>
      </c>
      <c r="C70" s="3">
        <v>182.88</v>
      </c>
      <c r="D70" s="3">
        <v>34.99127395715896</v>
      </c>
      <c r="E70" s="8">
        <v>1.6002531378546566E-5</v>
      </c>
      <c r="F70" s="11">
        <v>2.0585174048803054</v>
      </c>
      <c r="G70" s="11">
        <v>3.857221156481228</v>
      </c>
      <c r="H70" s="3">
        <v>-6.5694930152814743</v>
      </c>
      <c r="I70" s="3">
        <v>1.6150155672027593</v>
      </c>
      <c r="J70" s="3">
        <v>9.8767417760091847E-2</v>
      </c>
      <c r="K70" s="3">
        <v>2.2748916467627489</v>
      </c>
      <c r="L70" s="5">
        <v>0</v>
      </c>
      <c r="M70" s="5">
        <v>6.2177999999999997E-2</v>
      </c>
      <c r="N70" s="5">
        <v>0.148897</v>
      </c>
      <c r="O70" s="5">
        <v>0.26039299999999999</v>
      </c>
      <c r="P70" s="5">
        <v>0.36082900000000001</v>
      </c>
      <c r="Q70" s="5">
        <v>0.47594599999999998</v>
      </c>
      <c r="R70" s="5">
        <v>0.611178</v>
      </c>
      <c r="S70" s="5">
        <v>0.77996399999999999</v>
      </c>
      <c r="T70" s="5">
        <v>0.99658199999999997</v>
      </c>
      <c r="U70" s="5">
        <v>1.263819</v>
      </c>
      <c r="V70" s="5">
        <v>1.58077</v>
      </c>
      <c r="W70" s="5">
        <v>1.9323330000000001</v>
      </c>
      <c r="X70" s="5">
        <v>2.3045390000000001</v>
      </c>
      <c r="Y70" s="5">
        <v>2.68222</v>
      </c>
      <c r="Z70" s="5">
        <v>3.0515460000000001</v>
      </c>
      <c r="AA70" s="5">
        <v>3.4005390000000002</v>
      </c>
      <c r="AB70" s="5">
        <v>3.7133919999999998</v>
      </c>
      <c r="AC70" s="5">
        <v>3.979813</v>
      </c>
      <c r="AD70" s="5">
        <v>4.1831360000000002</v>
      </c>
      <c r="AE70" s="5">
        <v>4.3156869999999996</v>
      </c>
      <c r="AF70" s="5">
        <v>4.3686910000000001</v>
      </c>
      <c r="AG70" s="5">
        <v>4.3445939999999998</v>
      </c>
      <c r="AH70" s="5">
        <v>4.2547889999999997</v>
      </c>
      <c r="AI70" s="5">
        <v>4.1157830000000004</v>
      </c>
      <c r="AJ70" s="5">
        <v>3.956585</v>
      </c>
      <c r="AK70" s="5">
        <v>3.7995719999999999</v>
      </c>
      <c r="AL70" s="5">
        <v>3.6732589999999998</v>
      </c>
      <c r="AM70" s="5">
        <v>3.5918109999999999</v>
      </c>
      <c r="AN70" s="5">
        <v>3.5612400000000002</v>
      </c>
      <c r="AO70" s="5">
        <v>3.5685570000000002</v>
      </c>
      <c r="AP70" s="5">
        <v>3.5853489999999999</v>
      </c>
      <c r="AQ70" s="5">
        <v>3.5714779999999999</v>
      </c>
      <c r="AR70" s="5">
        <v>3.4838969999999998</v>
      </c>
      <c r="AS70" s="5">
        <v>3.2872819999999998</v>
      </c>
      <c r="AT70" s="5">
        <v>2.9654440000000002</v>
      </c>
      <c r="AU70" s="5">
        <v>2.5286279999999999</v>
      </c>
      <c r="AV70" s="5">
        <v>2.009995</v>
      </c>
      <c r="AW70" s="5">
        <v>1.4702360000000001</v>
      </c>
      <c r="AX70" s="5">
        <v>0.95598499999999997</v>
      </c>
      <c r="AY70" s="5">
        <v>0.55011600000000005</v>
      </c>
      <c r="AZ70" s="5">
        <v>0.200294</v>
      </c>
      <c r="BA70" s="5">
        <v>5.2652999999999998E-2</v>
      </c>
      <c r="BB70" s="5">
        <v>0</v>
      </c>
      <c r="BC70" s="5">
        <v>0</v>
      </c>
      <c r="BD70" s="5">
        <v>0</v>
      </c>
      <c r="BE70" s="5">
        <v>0</v>
      </c>
      <c r="BF70" s="5">
        <v>0</v>
      </c>
      <c r="BG70" s="5">
        <v>0</v>
      </c>
      <c r="BH70" s="5">
        <v>0</v>
      </c>
      <c r="BI70" s="5">
        <v>0</v>
      </c>
      <c r="BJ70" s="5">
        <v>0</v>
      </c>
      <c r="BK70" s="5">
        <v>0</v>
      </c>
      <c r="BL70" s="5">
        <v>0</v>
      </c>
      <c r="BM70" s="5">
        <v>0</v>
      </c>
      <c r="BN70" s="5">
        <v>0</v>
      </c>
      <c r="BO70" s="5">
        <v>0</v>
      </c>
      <c r="BP70" s="5">
        <v>0</v>
      </c>
      <c r="BQ70" s="5">
        <v>0</v>
      </c>
      <c r="BR70" s="5">
        <v>0</v>
      </c>
      <c r="BS70" s="5">
        <v>0</v>
      </c>
      <c r="BT70" s="5">
        <v>0</v>
      </c>
      <c r="BU70" s="5">
        <v>0</v>
      </c>
      <c r="BV70" s="7"/>
      <c r="BW70" s="7"/>
      <c r="BX70" s="7"/>
      <c r="BY70" s="7"/>
      <c r="BZ70" s="7"/>
      <c r="CA70" s="7"/>
      <c r="CB70" s="7"/>
      <c r="CC70" s="7"/>
      <c r="CD70" s="7"/>
      <c r="CE70" s="7"/>
    </row>
    <row r="71" spans="1:83" ht="16" x14ac:dyDescent="0.2">
      <c r="A71" s="1" t="s">
        <v>94</v>
      </c>
      <c r="B71" s="6" t="s">
        <v>95</v>
      </c>
      <c r="C71" s="3">
        <v>185.928</v>
      </c>
      <c r="D71" s="3">
        <v>34.946602029312288</v>
      </c>
      <c r="E71" s="8">
        <v>1.7219969969969971E-5</v>
      </c>
      <c r="F71" s="11">
        <v>1.1372978898328308</v>
      </c>
      <c r="G71" s="11">
        <v>5.2966346709841563</v>
      </c>
      <c r="H71" s="3">
        <v>-6.1604560134914825</v>
      </c>
      <c r="I71" s="3">
        <v>1.8142582668398601</v>
      </c>
      <c r="J71" s="3">
        <v>0.44908348464196901</v>
      </c>
      <c r="K71" s="3">
        <v>2.300763974011824</v>
      </c>
      <c r="L71" s="5">
        <v>0</v>
      </c>
      <c r="M71" s="5">
        <v>0.14894399999999999</v>
      </c>
      <c r="N71" s="5">
        <v>0.28634799999999999</v>
      </c>
      <c r="O71" s="5">
        <v>0.43998500000000001</v>
      </c>
      <c r="P71" s="5">
        <v>0.56825400000000004</v>
      </c>
      <c r="Q71" s="5">
        <v>0.70219399999999998</v>
      </c>
      <c r="R71" s="5">
        <v>0.83887500000000004</v>
      </c>
      <c r="S71" s="5">
        <v>0.98550099999999996</v>
      </c>
      <c r="T71" s="5">
        <v>1.147972</v>
      </c>
      <c r="U71" s="5">
        <v>1.32456</v>
      </c>
      <c r="V71" s="5">
        <v>1.5126219999999999</v>
      </c>
      <c r="W71" s="5">
        <v>1.702823</v>
      </c>
      <c r="X71" s="5">
        <v>1.8888830000000001</v>
      </c>
      <c r="Y71" s="5">
        <v>2.0660370000000001</v>
      </c>
      <c r="Z71" s="5">
        <v>2.2317909999999999</v>
      </c>
      <c r="AA71" s="5">
        <v>2.3850319999999998</v>
      </c>
      <c r="AB71" s="5">
        <v>2.522726</v>
      </c>
      <c r="AC71" s="5">
        <v>2.643634</v>
      </c>
      <c r="AD71" s="5">
        <v>2.7428460000000001</v>
      </c>
      <c r="AE71" s="5">
        <v>2.819296</v>
      </c>
      <c r="AF71" s="5">
        <v>2.871238</v>
      </c>
      <c r="AG71" s="5">
        <v>2.9043679999999998</v>
      </c>
      <c r="AH71" s="5">
        <v>2.928277</v>
      </c>
      <c r="AI71" s="5">
        <v>2.9601929999999999</v>
      </c>
      <c r="AJ71" s="5">
        <v>3.0190389999999998</v>
      </c>
      <c r="AK71" s="5">
        <v>3.1273049999999998</v>
      </c>
      <c r="AL71" s="5">
        <v>3.298448</v>
      </c>
      <c r="AM71" s="5">
        <v>3.542872</v>
      </c>
      <c r="AN71" s="5">
        <v>3.8465630000000002</v>
      </c>
      <c r="AO71" s="5">
        <v>4.1857139999999999</v>
      </c>
      <c r="AP71" s="5">
        <v>4.5087070000000002</v>
      </c>
      <c r="AQ71" s="5">
        <v>4.7594940000000001</v>
      </c>
      <c r="AR71" s="5">
        <v>4.8755259999999998</v>
      </c>
      <c r="AS71" s="5">
        <v>4.8085459999999998</v>
      </c>
      <c r="AT71" s="5">
        <v>4.5336259999999999</v>
      </c>
      <c r="AU71" s="5">
        <v>4.0600040000000002</v>
      </c>
      <c r="AV71" s="5">
        <v>3.4282210000000002</v>
      </c>
      <c r="AW71" s="5">
        <v>2.7141229999999998</v>
      </c>
      <c r="AX71" s="5">
        <v>1.9901949999999999</v>
      </c>
      <c r="AY71" s="5">
        <v>1.342546</v>
      </c>
      <c r="AZ71" s="5">
        <v>0.80071700000000001</v>
      </c>
      <c r="BA71" s="5">
        <v>0.42344599999999999</v>
      </c>
      <c r="BB71" s="5">
        <v>0.11251</v>
      </c>
      <c r="BC71" s="5">
        <v>0</v>
      </c>
      <c r="BD71" s="5">
        <v>0</v>
      </c>
      <c r="BE71" s="5">
        <v>0</v>
      </c>
      <c r="BF71" s="5">
        <v>0</v>
      </c>
      <c r="BG71" s="5">
        <v>0</v>
      </c>
      <c r="BH71" s="5">
        <v>0</v>
      </c>
      <c r="BI71" s="5">
        <v>0</v>
      </c>
      <c r="BJ71" s="5">
        <v>0</v>
      </c>
      <c r="BK71" s="5">
        <v>0</v>
      </c>
      <c r="BL71" s="5">
        <v>0</v>
      </c>
      <c r="BM71" s="5">
        <v>0</v>
      </c>
      <c r="BN71" s="5">
        <v>0</v>
      </c>
      <c r="BO71" s="5">
        <v>0</v>
      </c>
      <c r="BP71" s="5">
        <v>0</v>
      </c>
      <c r="BQ71" s="5">
        <v>0</v>
      </c>
      <c r="BR71" s="5">
        <v>0</v>
      </c>
      <c r="BS71" s="5">
        <v>0</v>
      </c>
      <c r="BT71" s="5">
        <v>0</v>
      </c>
      <c r="BU71" s="5">
        <v>0</v>
      </c>
      <c r="BV71" s="7"/>
      <c r="BW71" s="7"/>
      <c r="BX71" s="7"/>
      <c r="BY71" s="7"/>
      <c r="BZ71" s="7"/>
      <c r="CA71" s="7"/>
      <c r="CB71" s="7"/>
      <c r="CC71" s="7"/>
      <c r="CD71" s="7"/>
      <c r="CE71" s="7"/>
    </row>
    <row r="72" spans="1:83" ht="16" x14ac:dyDescent="0.2">
      <c r="A72" s="1" t="s">
        <v>96</v>
      </c>
      <c r="B72" s="6" t="s">
        <v>97</v>
      </c>
      <c r="C72" s="3">
        <v>192.024</v>
      </c>
      <c r="D72" s="3">
        <v>34.857258173618938</v>
      </c>
      <c r="E72" s="8">
        <v>1.461793204955231E-5</v>
      </c>
      <c r="F72" s="11">
        <v>1.5101892285298399</v>
      </c>
      <c r="G72" s="11">
        <v>3.8512857836001944</v>
      </c>
      <c r="H72" s="3">
        <v>-6.17215689453149</v>
      </c>
      <c r="I72" s="3">
        <v>1.8878777527038282</v>
      </c>
      <c r="J72" s="3">
        <v>0.55789842081016694</v>
      </c>
      <c r="K72" s="3">
        <v>2.2875718552571951</v>
      </c>
      <c r="L72" s="5">
        <v>8.1665000000000001E-2</v>
      </c>
      <c r="M72" s="5">
        <v>0.24210699999999999</v>
      </c>
      <c r="N72" s="5">
        <v>0.42785299999999998</v>
      </c>
      <c r="O72" s="5">
        <v>0.58768600000000004</v>
      </c>
      <c r="P72" s="5">
        <v>0.75473000000000001</v>
      </c>
      <c r="Q72" s="5">
        <v>0.91281800000000002</v>
      </c>
      <c r="R72" s="5">
        <v>1.072246</v>
      </c>
      <c r="S72" s="5">
        <v>1.2297340000000001</v>
      </c>
      <c r="T72" s="5">
        <v>1.388884</v>
      </c>
      <c r="U72" s="5">
        <v>1.544794</v>
      </c>
      <c r="V72" s="5">
        <v>1.69418</v>
      </c>
      <c r="W72" s="5">
        <v>1.8297030000000001</v>
      </c>
      <c r="X72" s="5">
        <v>1.9481820000000001</v>
      </c>
      <c r="Y72" s="5">
        <v>2.049096</v>
      </c>
      <c r="Z72" s="5">
        <v>2.1343990000000002</v>
      </c>
      <c r="AA72" s="5">
        <v>2.2068289999999999</v>
      </c>
      <c r="AB72" s="5">
        <v>2.26763</v>
      </c>
      <c r="AC72" s="5">
        <v>2.31785</v>
      </c>
      <c r="AD72" s="5">
        <v>2.3560430000000001</v>
      </c>
      <c r="AE72" s="5">
        <v>2.382285</v>
      </c>
      <c r="AF72" s="5">
        <v>2.3979330000000001</v>
      </c>
      <c r="AG72" s="5">
        <v>2.4102570000000001</v>
      </c>
      <c r="AH72" s="5">
        <v>2.432229</v>
      </c>
      <c r="AI72" s="5">
        <v>2.4845790000000001</v>
      </c>
      <c r="AJ72" s="5">
        <v>2.5890840000000002</v>
      </c>
      <c r="AK72" s="5">
        <v>2.7723360000000001</v>
      </c>
      <c r="AL72" s="5">
        <v>3.0466150000000001</v>
      </c>
      <c r="AM72" s="5">
        <v>3.4219200000000001</v>
      </c>
      <c r="AN72" s="5">
        <v>3.8741189999999999</v>
      </c>
      <c r="AO72" s="5">
        <v>4.3692080000000004</v>
      </c>
      <c r="AP72" s="5">
        <v>4.8369730000000004</v>
      </c>
      <c r="AQ72" s="5">
        <v>5.2050380000000001</v>
      </c>
      <c r="AR72" s="5">
        <v>5.3941879999999998</v>
      </c>
      <c r="AS72" s="5">
        <v>5.3461689999999997</v>
      </c>
      <c r="AT72" s="5">
        <v>5.0334110000000001</v>
      </c>
      <c r="AU72" s="5">
        <v>4.4713419999999999</v>
      </c>
      <c r="AV72" s="5">
        <v>3.713508</v>
      </c>
      <c r="AW72" s="5">
        <v>2.854603</v>
      </c>
      <c r="AX72" s="5">
        <v>1.988246</v>
      </c>
      <c r="AY72" s="5">
        <v>1.2094940000000001</v>
      </c>
      <c r="AZ72" s="5">
        <v>0.59975800000000001</v>
      </c>
      <c r="BA72" s="5">
        <v>0.120277</v>
      </c>
      <c r="BB72" s="5">
        <v>0</v>
      </c>
      <c r="BC72" s="5">
        <v>0</v>
      </c>
      <c r="BD72" s="5">
        <v>0</v>
      </c>
      <c r="BE72" s="5">
        <v>0</v>
      </c>
      <c r="BF72" s="5">
        <v>0</v>
      </c>
      <c r="BG72" s="5">
        <v>0</v>
      </c>
      <c r="BH72" s="5">
        <v>0</v>
      </c>
      <c r="BI72" s="5">
        <v>0</v>
      </c>
      <c r="BJ72" s="5">
        <v>0</v>
      </c>
      <c r="BK72" s="5">
        <v>0</v>
      </c>
      <c r="BL72" s="5">
        <v>0</v>
      </c>
      <c r="BM72" s="5">
        <v>0</v>
      </c>
      <c r="BN72" s="5">
        <v>0</v>
      </c>
      <c r="BO72" s="5">
        <v>0</v>
      </c>
      <c r="BP72" s="5">
        <v>0</v>
      </c>
      <c r="BQ72" s="5">
        <v>0</v>
      </c>
      <c r="BR72" s="5">
        <v>0</v>
      </c>
      <c r="BS72" s="5">
        <v>0</v>
      </c>
      <c r="BT72" s="5">
        <v>0</v>
      </c>
      <c r="BU72" s="5">
        <v>0</v>
      </c>
      <c r="BV72" s="7"/>
      <c r="BW72" s="7"/>
      <c r="BX72" s="7"/>
      <c r="BY72" s="7"/>
      <c r="BZ72" s="7"/>
      <c r="CA72" s="7"/>
      <c r="CB72" s="7"/>
      <c r="CC72" s="7"/>
      <c r="CD72" s="7"/>
      <c r="CE72" s="7"/>
    </row>
    <row r="73" spans="1:83" ht="16" x14ac:dyDescent="0.2">
      <c r="A73" s="1" t="s">
        <v>98</v>
      </c>
      <c r="B73" s="6" t="s">
        <v>99</v>
      </c>
      <c r="C73" s="3">
        <v>196.596</v>
      </c>
      <c r="D73" s="3">
        <v>34.790250281848927</v>
      </c>
      <c r="E73" s="8">
        <v>2.6163858709914448E-5</v>
      </c>
      <c r="F73" s="11">
        <v>3.8243626062322944</v>
      </c>
      <c r="G73" s="11">
        <v>9.9622285174693097</v>
      </c>
      <c r="H73" s="3">
        <v>-5.707066168549753</v>
      </c>
      <c r="I73" s="3">
        <v>1.8932403421534572</v>
      </c>
      <c r="J73" s="3">
        <v>0.54409903145868643</v>
      </c>
      <c r="K73" s="3">
        <v>2.4463874419217575</v>
      </c>
      <c r="L73" s="5">
        <v>0</v>
      </c>
      <c r="M73" s="5">
        <v>0.114483</v>
      </c>
      <c r="N73" s="5">
        <v>0.22006100000000001</v>
      </c>
      <c r="O73" s="5">
        <v>0.33623500000000001</v>
      </c>
      <c r="P73" s="5">
        <v>0.431091</v>
      </c>
      <c r="Q73" s="5">
        <v>0.53017499999999995</v>
      </c>
      <c r="R73" s="5">
        <v>0.63265499999999997</v>
      </c>
      <c r="S73" s="5">
        <v>0.74571399999999999</v>
      </c>
      <c r="T73" s="5">
        <v>0.87491200000000002</v>
      </c>
      <c r="U73" s="5">
        <v>1.0190060000000001</v>
      </c>
      <c r="V73" s="5">
        <v>1.1754100000000001</v>
      </c>
      <c r="W73" s="5">
        <v>1.3361419999999999</v>
      </c>
      <c r="X73" s="5">
        <v>1.496516</v>
      </c>
      <c r="Y73" s="5">
        <v>1.6537520000000001</v>
      </c>
      <c r="Z73" s="5">
        <v>1.8067690000000001</v>
      </c>
      <c r="AA73" s="5">
        <v>1.954977</v>
      </c>
      <c r="AB73" s="5">
        <v>2.0949979999999999</v>
      </c>
      <c r="AC73" s="5">
        <v>2.2241439999999999</v>
      </c>
      <c r="AD73" s="5">
        <v>2.3346770000000001</v>
      </c>
      <c r="AE73" s="5">
        <v>2.4216950000000002</v>
      </c>
      <c r="AF73" s="5">
        <v>2.4781149999999998</v>
      </c>
      <c r="AG73" s="5">
        <v>2.5038170000000002</v>
      </c>
      <c r="AH73" s="5">
        <v>2.503247</v>
      </c>
      <c r="AI73" s="5">
        <v>2.4893939999999999</v>
      </c>
      <c r="AJ73" s="5">
        <v>2.48319</v>
      </c>
      <c r="AK73" s="5">
        <v>2.5116689999999999</v>
      </c>
      <c r="AL73" s="5">
        <v>2.603691</v>
      </c>
      <c r="AM73" s="5">
        <v>2.7882210000000001</v>
      </c>
      <c r="AN73" s="5">
        <v>3.0772750000000002</v>
      </c>
      <c r="AO73" s="5">
        <v>3.4723169999999999</v>
      </c>
      <c r="AP73" s="5">
        <v>3.9407930000000002</v>
      </c>
      <c r="AQ73" s="5">
        <v>4.4355070000000003</v>
      </c>
      <c r="AR73" s="5">
        <v>4.8819920000000003</v>
      </c>
      <c r="AS73" s="5">
        <v>5.2033969999999998</v>
      </c>
      <c r="AT73" s="5">
        <v>5.3281780000000003</v>
      </c>
      <c r="AU73" s="5">
        <v>5.2100689999999998</v>
      </c>
      <c r="AV73" s="5">
        <v>4.8398110000000001</v>
      </c>
      <c r="AW73" s="5">
        <v>4.2551230000000002</v>
      </c>
      <c r="AX73" s="5">
        <v>3.5187930000000001</v>
      </c>
      <c r="AY73" s="5">
        <v>2.7311969999999999</v>
      </c>
      <c r="AZ73" s="5">
        <v>1.9689049999999999</v>
      </c>
      <c r="BA73" s="5">
        <v>1.320703</v>
      </c>
      <c r="BB73" s="5">
        <v>0.81591800000000003</v>
      </c>
      <c r="BC73" s="5">
        <v>0.479906</v>
      </c>
      <c r="BD73" s="5">
        <v>0.28358</v>
      </c>
      <c r="BE73" s="5">
        <v>0.19336999999999999</v>
      </c>
      <c r="BF73" s="5">
        <v>0.153586</v>
      </c>
      <c r="BG73" s="5">
        <v>0.111182</v>
      </c>
      <c r="BH73" s="5">
        <v>1.3639999999999999E-2</v>
      </c>
      <c r="BI73" s="5">
        <v>0</v>
      </c>
      <c r="BJ73" s="5">
        <v>0</v>
      </c>
      <c r="BK73" s="5">
        <v>0</v>
      </c>
      <c r="BL73" s="5">
        <v>0</v>
      </c>
      <c r="BM73" s="5">
        <v>0</v>
      </c>
      <c r="BN73" s="5">
        <v>0</v>
      </c>
      <c r="BO73" s="5">
        <v>0</v>
      </c>
      <c r="BP73" s="5">
        <v>0</v>
      </c>
      <c r="BQ73" s="5">
        <v>0</v>
      </c>
      <c r="BR73" s="5">
        <v>0</v>
      </c>
      <c r="BS73" s="5">
        <v>0</v>
      </c>
      <c r="BT73" s="5">
        <v>0</v>
      </c>
      <c r="BU73" s="5">
        <v>0</v>
      </c>
      <c r="CB73" s="7"/>
      <c r="CC73" s="7"/>
      <c r="CD73" s="7"/>
      <c r="CE73" s="7"/>
    </row>
    <row r="74" spans="1:83" ht="16" x14ac:dyDescent="0.2">
      <c r="A74" s="1" t="s">
        <v>100</v>
      </c>
      <c r="B74" s="6" t="s">
        <v>101</v>
      </c>
      <c r="C74" s="3">
        <v>201.16800000000001</v>
      </c>
      <c r="D74" s="3">
        <v>34.723242390078916</v>
      </c>
      <c r="E74" s="8">
        <v>1.5736371033360458E-5</v>
      </c>
      <c r="F74" s="11">
        <v>1.6288194031625254</v>
      </c>
      <c r="G74" s="11">
        <v>4.0898822969920339</v>
      </c>
      <c r="H74" s="3">
        <v>-6.1016247097976182</v>
      </c>
      <c r="I74" s="3">
        <v>1.8770981974774712</v>
      </c>
      <c r="J74" s="3">
        <v>0.37066225010717113</v>
      </c>
      <c r="K74" s="3">
        <v>2.1618796000373468</v>
      </c>
      <c r="L74" s="5">
        <v>0</v>
      </c>
      <c r="M74" s="5">
        <v>0.103337</v>
      </c>
      <c r="N74" s="5">
        <v>0.21390999999999999</v>
      </c>
      <c r="O74" s="5">
        <v>0.35279300000000002</v>
      </c>
      <c r="P74" s="5">
        <v>0.48259099999999999</v>
      </c>
      <c r="Q74" s="5">
        <v>0.62724500000000005</v>
      </c>
      <c r="R74" s="5">
        <v>0.78598900000000005</v>
      </c>
      <c r="S74" s="5">
        <v>0.96442700000000003</v>
      </c>
      <c r="T74" s="5">
        <v>1.1679139999999999</v>
      </c>
      <c r="U74" s="5">
        <v>1.3908450000000001</v>
      </c>
      <c r="V74" s="5">
        <v>1.625713</v>
      </c>
      <c r="W74" s="5">
        <v>1.8564160000000001</v>
      </c>
      <c r="X74" s="5">
        <v>2.0718570000000001</v>
      </c>
      <c r="Y74" s="5">
        <v>2.2649569999999999</v>
      </c>
      <c r="Z74" s="5">
        <v>2.4331469999999999</v>
      </c>
      <c r="AA74" s="5">
        <v>2.5765549999999999</v>
      </c>
      <c r="AB74" s="5">
        <v>2.6942379999999999</v>
      </c>
      <c r="AC74" s="5">
        <v>2.7862339999999999</v>
      </c>
      <c r="AD74" s="5">
        <v>2.8480620000000001</v>
      </c>
      <c r="AE74" s="5">
        <v>2.8760949999999998</v>
      </c>
      <c r="AF74" s="5">
        <v>2.8662969999999999</v>
      </c>
      <c r="AG74" s="5">
        <v>2.8196150000000002</v>
      </c>
      <c r="AH74" s="5">
        <v>2.7466529999999998</v>
      </c>
      <c r="AI74" s="5">
        <v>2.6639240000000002</v>
      </c>
      <c r="AJ74" s="5">
        <v>2.6001880000000002</v>
      </c>
      <c r="AK74" s="5">
        <v>2.5851950000000001</v>
      </c>
      <c r="AL74" s="5">
        <v>2.6513490000000002</v>
      </c>
      <c r="AM74" s="5">
        <v>2.826972</v>
      </c>
      <c r="AN74" s="5">
        <v>3.1215410000000001</v>
      </c>
      <c r="AO74" s="5">
        <v>3.5298250000000002</v>
      </c>
      <c r="AP74" s="5">
        <v>4.007206</v>
      </c>
      <c r="AQ74" s="5">
        <v>4.4890210000000002</v>
      </c>
      <c r="AR74" s="5">
        <v>4.8805329999999998</v>
      </c>
      <c r="AS74" s="5">
        <v>5.087936</v>
      </c>
      <c r="AT74" s="5">
        <v>5.0349159999999999</v>
      </c>
      <c r="AU74" s="5">
        <v>4.6893950000000002</v>
      </c>
      <c r="AV74" s="5">
        <v>4.0745849999999999</v>
      </c>
      <c r="AW74" s="5">
        <v>3.2771379999999999</v>
      </c>
      <c r="AX74" s="5">
        <v>2.404741</v>
      </c>
      <c r="AY74" s="5">
        <v>1.591342</v>
      </c>
      <c r="AZ74" s="5">
        <v>0.91872600000000004</v>
      </c>
      <c r="BA74" s="5">
        <v>0.44987300000000002</v>
      </c>
      <c r="BB74" s="5">
        <v>0.17268900000000001</v>
      </c>
      <c r="BC74" s="5">
        <v>5.3129999999999997E-2</v>
      </c>
      <c r="BD74" s="5">
        <v>2.6195E-2</v>
      </c>
      <c r="BE74" s="5">
        <v>4.4323000000000001E-2</v>
      </c>
      <c r="BF74" s="5">
        <v>7.8713000000000005E-2</v>
      </c>
      <c r="BG74" s="5">
        <v>9.5188999999999996E-2</v>
      </c>
      <c r="BH74" s="5">
        <v>7.8104000000000007E-2</v>
      </c>
      <c r="BI74" s="5">
        <v>1.2359E-2</v>
      </c>
      <c r="BJ74" s="5">
        <v>0</v>
      </c>
      <c r="BK74" s="5">
        <v>0</v>
      </c>
      <c r="BL74" s="5">
        <v>0</v>
      </c>
      <c r="BM74" s="5">
        <v>0</v>
      </c>
      <c r="BN74" s="5">
        <v>0</v>
      </c>
      <c r="BO74" s="5">
        <v>0</v>
      </c>
      <c r="BP74" s="5">
        <v>0</v>
      </c>
      <c r="BQ74" s="5">
        <v>0</v>
      </c>
      <c r="BR74" s="5">
        <v>0</v>
      </c>
      <c r="BS74" s="5">
        <v>0</v>
      </c>
      <c r="BT74" s="5">
        <v>0</v>
      </c>
      <c r="BU74" s="5">
        <v>0</v>
      </c>
      <c r="BV74" s="7"/>
      <c r="BW74" s="7"/>
      <c r="BX74" s="7"/>
      <c r="BY74" s="7"/>
      <c r="BZ74" s="7"/>
      <c r="CA74" s="7"/>
      <c r="CB74" s="7"/>
      <c r="CC74" s="7"/>
      <c r="CD74" s="7"/>
      <c r="CE74" s="7"/>
    </row>
    <row r="75" spans="1:83" ht="16" x14ac:dyDescent="0.2">
      <c r="A75" s="1" t="s">
        <v>102</v>
      </c>
      <c r="B75" s="6" t="s">
        <v>103</v>
      </c>
      <c r="C75" s="3">
        <v>204.21600000000001</v>
      </c>
      <c r="D75" s="3">
        <v>34.678570462232244</v>
      </c>
      <c r="E75" s="8">
        <v>3.0530687140856632E-5</v>
      </c>
      <c r="F75" s="11">
        <v>4.443485763589301</v>
      </c>
      <c r="G75" s="11">
        <v>10.224331320103538</v>
      </c>
      <c r="H75" s="3">
        <v>-5.7960778771040529</v>
      </c>
      <c r="I75" s="3">
        <v>1.6698469434451673</v>
      </c>
      <c r="J75" s="3">
        <v>0.56884715521326945</v>
      </c>
      <c r="K75" s="3">
        <v>3.0689945064651809</v>
      </c>
      <c r="L75" s="5">
        <v>0</v>
      </c>
      <c r="M75" s="5">
        <v>0.128414</v>
      </c>
      <c r="N75" s="5">
        <v>0.223884</v>
      </c>
      <c r="O75" s="5">
        <v>0.31593100000000002</v>
      </c>
      <c r="P75" s="5">
        <v>0.38187900000000002</v>
      </c>
      <c r="Q75" s="5">
        <v>0.44348300000000002</v>
      </c>
      <c r="R75" s="5">
        <v>0.50163899999999995</v>
      </c>
      <c r="S75" s="5">
        <v>0.56554400000000005</v>
      </c>
      <c r="T75" s="5">
        <v>0.64245300000000005</v>
      </c>
      <c r="U75" s="5">
        <v>0.73474600000000001</v>
      </c>
      <c r="V75" s="5">
        <v>0.84241600000000005</v>
      </c>
      <c r="W75" s="5">
        <v>0.96106899999999995</v>
      </c>
      <c r="X75" s="5">
        <v>1.0888739999999999</v>
      </c>
      <c r="Y75" s="5">
        <v>1.226275</v>
      </c>
      <c r="Z75" s="5">
        <v>1.375621</v>
      </c>
      <c r="AA75" s="5">
        <v>1.5403560000000001</v>
      </c>
      <c r="AB75" s="5">
        <v>1.721576</v>
      </c>
      <c r="AC75" s="5">
        <v>1.9223209999999999</v>
      </c>
      <c r="AD75" s="5">
        <v>2.1391149999999999</v>
      </c>
      <c r="AE75" s="5">
        <v>2.3736380000000001</v>
      </c>
      <c r="AF75" s="5">
        <v>2.6181930000000002</v>
      </c>
      <c r="AG75" s="5">
        <v>2.875864</v>
      </c>
      <c r="AH75" s="5">
        <v>3.1378710000000001</v>
      </c>
      <c r="AI75" s="5">
        <v>3.4111419999999999</v>
      </c>
      <c r="AJ75" s="5">
        <v>3.686375</v>
      </c>
      <c r="AK75" s="5">
        <v>3.9707720000000002</v>
      </c>
      <c r="AL75" s="5">
        <v>4.2540180000000003</v>
      </c>
      <c r="AM75" s="5">
        <v>4.5364820000000003</v>
      </c>
      <c r="AN75" s="5">
        <v>4.800357</v>
      </c>
      <c r="AO75" s="5">
        <v>5.0305220000000004</v>
      </c>
      <c r="AP75" s="5">
        <v>5.197254</v>
      </c>
      <c r="AQ75" s="5">
        <v>5.2715670000000001</v>
      </c>
      <c r="AR75" s="5">
        <v>5.2227420000000002</v>
      </c>
      <c r="AS75" s="5">
        <v>5.0276810000000003</v>
      </c>
      <c r="AT75" s="5">
        <v>4.6765220000000003</v>
      </c>
      <c r="AU75" s="5">
        <v>4.1788410000000002</v>
      </c>
      <c r="AV75" s="5">
        <v>3.5616539999999999</v>
      </c>
      <c r="AW75" s="5">
        <v>2.8791030000000002</v>
      </c>
      <c r="AX75" s="5">
        <v>2.1833369999999999</v>
      </c>
      <c r="AY75" s="5">
        <v>1.5443199999999999</v>
      </c>
      <c r="AZ75" s="5">
        <v>0.99939100000000003</v>
      </c>
      <c r="BA75" s="5">
        <v>0.58862899999999996</v>
      </c>
      <c r="BB75" s="5">
        <v>0.30919799999999997</v>
      </c>
      <c r="BC75" s="5">
        <v>0.15629399999999999</v>
      </c>
      <c r="BD75" s="5">
        <v>9.8851999999999995E-2</v>
      </c>
      <c r="BE75" s="5">
        <v>0.105133</v>
      </c>
      <c r="BF75" s="5">
        <v>0.137873</v>
      </c>
      <c r="BG75" s="5">
        <v>0.15948399999999999</v>
      </c>
      <c r="BH75" s="5">
        <v>0.153001</v>
      </c>
      <c r="BI75" s="5">
        <v>8.0005000000000007E-2</v>
      </c>
      <c r="BJ75" s="5">
        <v>1.8291000000000002E-2</v>
      </c>
      <c r="BK75" s="5">
        <v>0</v>
      </c>
      <c r="BL75" s="5">
        <v>0</v>
      </c>
      <c r="BM75" s="5">
        <v>0</v>
      </c>
      <c r="BN75" s="5">
        <v>0</v>
      </c>
      <c r="BO75" s="5">
        <v>0</v>
      </c>
      <c r="BP75" s="5">
        <v>0</v>
      </c>
      <c r="BQ75" s="5">
        <v>0</v>
      </c>
      <c r="BR75" s="5">
        <v>0</v>
      </c>
      <c r="BS75" s="5">
        <v>0</v>
      </c>
      <c r="BT75" s="5">
        <v>0</v>
      </c>
      <c r="BU75" s="5">
        <v>0</v>
      </c>
      <c r="BV75" s="7"/>
      <c r="BW75" s="7"/>
      <c r="BX75" s="7"/>
      <c r="BY75" s="7"/>
      <c r="BZ75" s="7"/>
      <c r="CA75" s="7"/>
      <c r="CB75" s="7"/>
      <c r="CC75" s="7"/>
      <c r="CD75" s="7"/>
      <c r="CE75" s="7"/>
    </row>
    <row r="76" spans="1:83" ht="16" x14ac:dyDescent="0.2">
      <c r="A76" s="1" t="s">
        <v>104</v>
      </c>
      <c r="B76" s="6" t="s">
        <v>105</v>
      </c>
      <c r="C76" s="3">
        <v>207.26400000000001</v>
      </c>
      <c r="D76" s="3">
        <v>34.633898534385565</v>
      </c>
      <c r="E76" s="8">
        <v>1.7191633343586589E-5</v>
      </c>
      <c r="F76" s="11"/>
      <c r="G76" s="11"/>
      <c r="H76" s="3">
        <v>-5.8840263507951525</v>
      </c>
      <c r="I76" s="3">
        <v>1.8356733912799377</v>
      </c>
      <c r="J76" s="3">
        <v>0.57286549287238286</v>
      </c>
      <c r="K76" s="3">
        <v>2.4084935733262292</v>
      </c>
      <c r="L76" s="5">
        <v>0</v>
      </c>
      <c r="M76" s="5">
        <v>0.124141</v>
      </c>
      <c r="N76" s="5">
        <v>0.241815</v>
      </c>
      <c r="O76" s="5">
        <v>0.373195</v>
      </c>
      <c r="P76" s="5">
        <v>0.48117399999999999</v>
      </c>
      <c r="Q76" s="5">
        <v>0.593333</v>
      </c>
      <c r="R76" s="5">
        <v>0.70730700000000002</v>
      </c>
      <c r="S76" s="5">
        <v>0.82982800000000001</v>
      </c>
      <c r="T76" s="5">
        <v>0.96614299999999997</v>
      </c>
      <c r="U76" s="5">
        <v>1.1148940000000001</v>
      </c>
      <c r="V76" s="5">
        <v>1.273865</v>
      </c>
      <c r="W76" s="5">
        <v>1.435603</v>
      </c>
      <c r="X76" s="5">
        <v>1.5960909999999999</v>
      </c>
      <c r="Y76" s="5">
        <v>1.75329</v>
      </c>
      <c r="Z76" s="5">
        <v>1.906957</v>
      </c>
      <c r="AA76" s="5">
        <v>2.0572599999999999</v>
      </c>
      <c r="AB76" s="5">
        <v>2.2012670000000001</v>
      </c>
      <c r="AC76" s="5">
        <v>2.3365010000000002</v>
      </c>
      <c r="AD76" s="5">
        <v>2.454987</v>
      </c>
      <c r="AE76" s="5">
        <v>2.5514800000000002</v>
      </c>
      <c r="AF76" s="5">
        <v>2.618042</v>
      </c>
      <c r="AG76" s="5">
        <v>2.6542979999999998</v>
      </c>
      <c r="AH76" s="5">
        <v>2.6645180000000002</v>
      </c>
      <c r="AI76" s="5">
        <v>2.6629399999999999</v>
      </c>
      <c r="AJ76" s="5">
        <v>2.6716329999999999</v>
      </c>
      <c r="AK76" s="5">
        <v>2.7197209999999998</v>
      </c>
      <c r="AL76" s="5">
        <v>2.8363489999999998</v>
      </c>
      <c r="AM76" s="5">
        <v>3.049992</v>
      </c>
      <c r="AN76" s="5">
        <v>3.3683529999999999</v>
      </c>
      <c r="AO76" s="5">
        <v>3.7866740000000001</v>
      </c>
      <c r="AP76" s="5">
        <v>4.2632570000000003</v>
      </c>
      <c r="AQ76" s="5">
        <v>4.7416150000000004</v>
      </c>
      <c r="AR76" s="5">
        <v>5.1398400000000004</v>
      </c>
      <c r="AS76" s="5">
        <v>5.3776489999999999</v>
      </c>
      <c r="AT76" s="5">
        <v>5.3860330000000003</v>
      </c>
      <c r="AU76" s="5">
        <v>5.1273920000000004</v>
      </c>
      <c r="AV76" s="5">
        <v>4.6052109999999997</v>
      </c>
      <c r="AW76" s="5">
        <v>3.8758680000000001</v>
      </c>
      <c r="AX76" s="5">
        <v>3.0170180000000002</v>
      </c>
      <c r="AY76" s="5">
        <v>2.150331</v>
      </c>
      <c r="AZ76" s="5">
        <v>1.341683</v>
      </c>
      <c r="BA76" s="5">
        <v>0.73878200000000005</v>
      </c>
      <c r="BB76" s="5">
        <v>0.20367199999999999</v>
      </c>
      <c r="BC76" s="5">
        <v>0</v>
      </c>
      <c r="BD76" s="5">
        <v>0</v>
      </c>
      <c r="BE76" s="5">
        <v>0</v>
      </c>
      <c r="BF76" s="5">
        <v>0</v>
      </c>
      <c r="BG76" s="5">
        <v>0</v>
      </c>
      <c r="BH76" s="5">
        <v>0</v>
      </c>
      <c r="BI76" s="5">
        <v>0</v>
      </c>
      <c r="BJ76" s="5">
        <v>0</v>
      </c>
      <c r="BK76" s="5">
        <v>0</v>
      </c>
      <c r="BL76" s="5">
        <v>0</v>
      </c>
      <c r="BM76" s="5">
        <v>0</v>
      </c>
      <c r="BN76" s="5">
        <v>0</v>
      </c>
      <c r="BO76" s="5">
        <v>0</v>
      </c>
      <c r="BP76" s="5">
        <v>0</v>
      </c>
      <c r="BQ76" s="5">
        <v>0</v>
      </c>
      <c r="BR76" s="5">
        <v>0</v>
      </c>
      <c r="BS76" s="5">
        <v>0</v>
      </c>
      <c r="BT76" s="5">
        <v>0</v>
      </c>
      <c r="BU76" s="5">
        <v>0</v>
      </c>
      <c r="BV76" s="7"/>
      <c r="BW76" s="7"/>
      <c r="BX76" s="7"/>
      <c r="BY76" s="7"/>
      <c r="BZ76" s="7"/>
      <c r="CA76" s="7"/>
      <c r="CB76" s="7"/>
      <c r="CC76" s="7"/>
      <c r="CD76" s="7"/>
      <c r="CE76" s="7"/>
    </row>
    <row r="77" spans="1:83" ht="16" x14ac:dyDescent="0.2">
      <c r="A77" s="1" t="s">
        <v>106</v>
      </c>
      <c r="B77" s="6" t="s">
        <v>107</v>
      </c>
      <c r="C77" s="3">
        <v>210.31200000000001</v>
      </c>
      <c r="D77" s="3">
        <v>34.589226606538894</v>
      </c>
      <c r="E77" s="8">
        <v>1.1775041050903118E-5</v>
      </c>
      <c r="F77" s="11">
        <v>0.96205477000179007</v>
      </c>
      <c r="G77" s="11">
        <v>3.2665115446572401</v>
      </c>
      <c r="H77" s="3">
        <v>-5.4035114491424983</v>
      </c>
      <c r="I77" s="3">
        <v>1.5716744972340626</v>
      </c>
      <c r="J77" s="3">
        <v>0.88858609603779615</v>
      </c>
      <c r="K77" s="3">
        <v>3.5577192950471597</v>
      </c>
      <c r="L77" s="5">
        <v>0</v>
      </c>
      <c r="M77" s="5">
        <v>7.3638999999999996E-2</v>
      </c>
      <c r="N77" s="5">
        <v>0.14239299999999999</v>
      </c>
      <c r="O77" s="5">
        <v>0.21296399999999999</v>
      </c>
      <c r="P77" s="5">
        <v>0.26180900000000001</v>
      </c>
      <c r="Q77" s="5">
        <v>0.30687599999999998</v>
      </c>
      <c r="R77" s="5">
        <v>0.34765400000000002</v>
      </c>
      <c r="S77" s="5">
        <v>0.39103599999999999</v>
      </c>
      <c r="T77" s="5">
        <v>0.44224599999999997</v>
      </c>
      <c r="U77" s="5">
        <v>0.50345499999999999</v>
      </c>
      <c r="V77" s="5">
        <v>0.57516400000000001</v>
      </c>
      <c r="W77" s="5">
        <v>0.65490400000000004</v>
      </c>
      <c r="X77" s="5">
        <v>0.74188399999999999</v>
      </c>
      <c r="Y77" s="5">
        <v>0.83677599999999996</v>
      </c>
      <c r="Z77" s="5">
        <v>0.94145000000000001</v>
      </c>
      <c r="AA77" s="5">
        <v>1.058546</v>
      </c>
      <c r="AB77" s="5">
        <v>1.189268</v>
      </c>
      <c r="AC77" s="5">
        <v>1.336722</v>
      </c>
      <c r="AD77" s="5">
        <v>1.5000070000000001</v>
      </c>
      <c r="AE77" s="5">
        <v>1.683106</v>
      </c>
      <c r="AF77" s="5">
        <v>1.883821</v>
      </c>
      <c r="AG77" s="5">
        <v>2.1097649999999999</v>
      </c>
      <c r="AH77" s="5">
        <v>2.359003</v>
      </c>
      <c r="AI77" s="5">
        <v>2.644479</v>
      </c>
      <c r="AJ77" s="5">
        <v>2.9623279999999999</v>
      </c>
      <c r="AK77" s="5">
        <v>3.3257349999999999</v>
      </c>
      <c r="AL77" s="5">
        <v>3.7252329999999998</v>
      </c>
      <c r="AM77" s="5">
        <v>4.164377</v>
      </c>
      <c r="AN77" s="5">
        <v>4.6200239999999999</v>
      </c>
      <c r="AO77" s="5">
        <v>5.0749110000000002</v>
      </c>
      <c r="AP77" s="5">
        <v>5.4876379999999996</v>
      </c>
      <c r="AQ77" s="5">
        <v>5.8196849999999998</v>
      </c>
      <c r="AR77" s="5">
        <v>6.0230800000000002</v>
      </c>
      <c r="AS77" s="5">
        <v>6.0579010000000002</v>
      </c>
      <c r="AT77" s="5">
        <v>5.8950009999999997</v>
      </c>
      <c r="AU77" s="5">
        <v>5.5255510000000001</v>
      </c>
      <c r="AV77" s="5">
        <v>4.962504</v>
      </c>
      <c r="AW77" s="5">
        <v>4.2511809999999999</v>
      </c>
      <c r="AX77" s="5">
        <v>3.4437099999999998</v>
      </c>
      <c r="AY77" s="5">
        <v>2.6208130000000001</v>
      </c>
      <c r="AZ77" s="5">
        <v>1.839526</v>
      </c>
      <c r="BA77" s="5">
        <v>1.159378</v>
      </c>
      <c r="BB77" s="5">
        <v>0.63730500000000001</v>
      </c>
      <c r="BC77" s="5">
        <v>0.20715500000000001</v>
      </c>
      <c r="BD77" s="5">
        <v>0</v>
      </c>
      <c r="BE77" s="5">
        <v>0</v>
      </c>
      <c r="BF77" s="5">
        <v>0</v>
      </c>
      <c r="BG77" s="5">
        <v>0</v>
      </c>
      <c r="BH77" s="5">
        <v>0</v>
      </c>
      <c r="BI77" s="5">
        <v>0</v>
      </c>
      <c r="BJ77" s="5">
        <v>0</v>
      </c>
      <c r="BK77" s="5">
        <v>0</v>
      </c>
      <c r="BL77" s="5">
        <v>0</v>
      </c>
      <c r="BM77" s="5">
        <v>0</v>
      </c>
      <c r="BN77" s="5">
        <v>0</v>
      </c>
      <c r="BO77" s="5">
        <v>0</v>
      </c>
      <c r="BP77" s="5">
        <v>0</v>
      </c>
      <c r="BQ77" s="5">
        <v>0</v>
      </c>
      <c r="BR77" s="5">
        <v>0</v>
      </c>
      <c r="BS77" s="5">
        <v>0</v>
      </c>
      <c r="BT77" s="5">
        <v>0</v>
      </c>
      <c r="BU77" s="5">
        <v>0</v>
      </c>
      <c r="BV77" s="7"/>
      <c r="BW77" s="7"/>
      <c r="BX77" s="7"/>
      <c r="BY77" s="7"/>
      <c r="BZ77" s="7"/>
      <c r="CA77" s="7"/>
      <c r="CB77" s="7"/>
      <c r="CC77" s="7"/>
      <c r="CD77" s="7"/>
      <c r="CE77" s="7"/>
    </row>
    <row r="78" spans="1:83" ht="16" x14ac:dyDescent="0.2">
      <c r="A78" s="1" t="s">
        <v>108</v>
      </c>
      <c r="B78" s="6" t="s">
        <v>109</v>
      </c>
      <c r="C78" s="3">
        <v>213.36</v>
      </c>
      <c r="D78" s="3">
        <v>34.544554678692222</v>
      </c>
      <c r="E78" s="8">
        <v>1.3336785775936478E-5</v>
      </c>
      <c r="F78" s="11">
        <v>2.3170731707317076</v>
      </c>
      <c r="G78" s="11">
        <v>5.3719512195121961</v>
      </c>
      <c r="H78" s="3">
        <v>-5.9706628706656177</v>
      </c>
      <c r="I78" s="3">
        <v>1.8861758196399487</v>
      </c>
      <c r="J78" s="3">
        <v>0.53157735815492135</v>
      </c>
      <c r="K78" s="3">
        <v>2.3772363834758474</v>
      </c>
      <c r="L78" s="5">
        <v>0</v>
      </c>
      <c r="M78" s="5">
        <v>0.17007800000000001</v>
      </c>
      <c r="N78" s="5">
        <v>0.33773799999999998</v>
      </c>
      <c r="O78" s="5">
        <v>0.45778999999999997</v>
      </c>
      <c r="P78" s="5">
        <v>0.59161900000000001</v>
      </c>
      <c r="Q78" s="5">
        <v>0.71473900000000001</v>
      </c>
      <c r="R78" s="5">
        <v>0.84444799999999998</v>
      </c>
      <c r="S78" s="5">
        <v>0.98009599999999997</v>
      </c>
      <c r="T78" s="5">
        <v>1.127982</v>
      </c>
      <c r="U78" s="5">
        <v>1.284368</v>
      </c>
      <c r="V78" s="5">
        <v>1.445406</v>
      </c>
      <c r="W78" s="5">
        <v>1.602074</v>
      </c>
      <c r="X78" s="5">
        <v>1.7496389999999999</v>
      </c>
      <c r="Y78" s="5">
        <v>1.886047</v>
      </c>
      <c r="Z78" s="5">
        <v>2.0112709999999998</v>
      </c>
      <c r="AA78" s="5">
        <v>2.125842</v>
      </c>
      <c r="AB78" s="5">
        <v>2.2282950000000001</v>
      </c>
      <c r="AC78" s="5">
        <v>2.3176990000000002</v>
      </c>
      <c r="AD78" s="5">
        <v>2.389767</v>
      </c>
      <c r="AE78" s="5">
        <v>2.44293</v>
      </c>
      <c r="AF78" s="5">
        <v>2.4757189999999998</v>
      </c>
      <c r="AG78" s="5">
        <v>2.4931160000000001</v>
      </c>
      <c r="AH78" s="5">
        <v>2.5050490000000001</v>
      </c>
      <c r="AI78" s="5">
        <v>2.5290919999999999</v>
      </c>
      <c r="AJ78" s="5">
        <v>2.5863309999999999</v>
      </c>
      <c r="AK78" s="5">
        <v>2.702696</v>
      </c>
      <c r="AL78" s="5">
        <v>2.8964660000000002</v>
      </c>
      <c r="AM78" s="5">
        <v>3.1848339999999999</v>
      </c>
      <c r="AN78" s="5">
        <v>3.559218</v>
      </c>
      <c r="AO78" s="5">
        <v>4.0017189999999996</v>
      </c>
      <c r="AP78" s="5">
        <v>4.4602300000000001</v>
      </c>
      <c r="AQ78" s="5">
        <v>4.8749890000000002</v>
      </c>
      <c r="AR78" s="5">
        <v>5.1699840000000004</v>
      </c>
      <c r="AS78" s="5">
        <v>5.2786989999999996</v>
      </c>
      <c r="AT78" s="5">
        <v>5.15306</v>
      </c>
      <c r="AU78" s="5">
        <v>4.7796880000000002</v>
      </c>
      <c r="AV78" s="5">
        <v>4.1835310000000003</v>
      </c>
      <c r="AW78" s="5">
        <v>3.4357090000000001</v>
      </c>
      <c r="AX78" s="5">
        <v>2.6185160000000001</v>
      </c>
      <c r="AY78" s="5">
        <v>1.8393040000000001</v>
      </c>
      <c r="AZ78" s="5">
        <v>1.1643790000000001</v>
      </c>
      <c r="BA78" s="5">
        <v>0.65653399999999995</v>
      </c>
      <c r="BB78" s="5">
        <v>0.31681300000000001</v>
      </c>
      <c r="BC78" s="5">
        <v>0.135488</v>
      </c>
      <c r="BD78" s="5">
        <v>6.5726000000000007E-2</v>
      </c>
      <c r="BE78" s="5">
        <v>6.1233000000000003E-2</v>
      </c>
      <c r="BF78" s="5">
        <v>7.5032000000000001E-2</v>
      </c>
      <c r="BG78" s="5">
        <v>7.9510999999999998E-2</v>
      </c>
      <c r="BH78" s="5">
        <v>9.5090000000000001E-3</v>
      </c>
      <c r="BI78" s="5">
        <v>0</v>
      </c>
      <c r="BJ78" s="5">
        <v>0</v>
      </c>
      <c r="BK78" s="5">
        <v>0</v>
      </c>
      <c r="BL78" s="5">
        <v>0</v>
      </c>
      <c r="BM78" s="5">
        <v>0</v>
      </c>
      <c r="BN78" s="5">
        <v>0</v>
      </c>
      <c r="BO78" s="5">
        <v>0</v>
      </c>
      <c r="BP78" s="5">
        <v>0</v>
      </c>
      <c r="BQ78" s="5">
        <v>0</v>
      </c>
      <c r="BR78" s="5">
        <v>0</v>
      </c>
      <c r="BS78" s="5">
        <v>0</v>
      </c>
      <c r="BT78" s="5">
        <v>0</v>
      </c>
      <c r="BU78" s="5">
        <v>0</v>
      </c>
      <c r="BV78" s="7"/>
      <c r="BW78" s="7"/>
      <c r="BX78" s="7"/>
      <c r="BY78" s="7"/>
      <c r="BZ78" s="7"/>
      <c r="CA78" s="7"/>
      <c r="CB78" s="7"/>
      <c r="CC78" s="7"/>
      <c r="CD78" s="7"/>
      <c r="CE78" s="7"/>
    </row>
    <row r="79" spans="1:83" ht="16" x14ac:dyDescent="0.2">
      <c r="A79" s="1" t="s">
        <v>110</v>
      </c>
      <c r="B79" s="6" t="s">
        <v>192</v>
      </c>
      <c r="C79" s="3">
        <v>216.40800000000002</v>
      </c>
      <c r="D79" s="3">
        <v>34.5</v>
      </c>
      <c r="E79" s="8">
        <v>2.03086112493778E-5</v>
      </c>
      <c r="F79" s="11">
        <v>3.2299741602067185</v>
      </c>
      <c r="G79" s="11">
        <v>7.1677339624761274</v>
      </c>
      <c r="H79" s="3">
        <v>-5.8735965495372522</v>
      </c>
      <c r="I79" s="3">
        <v>1.8196520195843044</v>
      </c>
      <c r="J79" s="3">
        <v>0.62443469314778932</v>
      </c>
      <c r="K79" s="3">
        <v>2.5362869254548439</v>
      </c>
      <c r="L79" s="5">
        <v>0</v>
      </c>
      <c r="M79" s="5">
        <v>0.15626399999999999</v>
      </c>
      <c r="N79" s="5">
        <v>0.279198</v>
      </c>
      <c r="O79" s="5">
        <v>0.407858</v>
      </c>
      <c r="P79" s="5">
        <v>0.51221899999999998</v>
      </c>
      <c r="Q79" s="5">
        <v>0.61800100000000002</v>
      </c>
      <c r="R79" s="5">
        <v>0.72373699999999996</v>
      </c>
      <c r="S79" s="5">
        <v>0.83635800000000005</v>
      </c>
      <c r="T79" s="5">
        <v>0.96107600000000004</v>
      </c>
      <c r="U79" s="5">
        <v>1.096433</v>
      </c>
      <c r="V79" s="5">
        <v>1.2395989999999999</v>
      </c>
      <c r="W79" s="5">
        <v>1.3829560000000001</v>
      </c>
      <c r="X79" s="5">
        <v>1.5226789999999999</v>
      </c>
      <c r="Y79" s="5">
        <v>1.6577329999999999</v>
      </c>
      <c r="Z79" s="5">
        <v>1.789264</v>
      </c>
      <c r="AA79" s="5">
        <v>1.9190160000000001</v>
      </c>
      <c r="AB79" s="5">
        <v>2.046144</v>
      </c>
      <c r="AC79" s="5">
        <v>2.1700620000000002</v>
      </c>
      <c r="AD79" s="5">
        <v>2.285066</v>
      </c>
      <c r="AE79" s="5">
        <v>2.3881960000000002</v>
      </c>
      <c r="AF79" s="5">
        <v>2.4736609999999999</v>
      </c>
      <c r="AG79" s="5">
        <v>2.5434540000000001</v>
      </c>
      <c r="AH79" s="5">
        <v>2.6016490000000001</v>
      </c>
      <c r="AI79" s="5">
        <v>2.6630389999999999</v>
      </c>
      <c r="AJ79" s="5">
        <v>2.7446519999999999</v>
      </c>
      <c r="AK79" s="5">
        <v>2.87229</v>
      </c>
      <c r="AL79" s="5">
        <v>3.0654119999999998</v>
      </c>
      <c r="AM79" s="5">
        <v>3.3450090000000001</v>
      </c>
      <c r="AN79" s="5">
        <v>3.7078829999999998</v>
      </c>
      <c r="AO79" s="5">
        <v>4.1417159999999997</v>
      </c>
      <c r="AP79" s="5">
        <v>4.5993050000000002</v>
      </c>
      <c r="AQ79" s="5">
        <v>5.0233030000000003</v>
      </c>
      <c r="AR79" s="5">
        <v>5.3367659999999999</v>
      </c>
      <c r="AS79" s="5">
        <v>5.4689629999999996</v>
      </c>
      <c r="AT79" s="5">
        <v>5.3650399999999996</v>
      </c>
      <c r="AU79" s="5">
        <v>5.0041520000000004</v>
      </c>
      <c r="AV79" s="5">
        <v>4.4053769999999997</v>
      </c>
      <c r="AW79" s="5">
        <v>3.637413</v>
      </c>
      <c r="AX79" s="5">
        <v>2.7832430000000001</v>
      </c>
      <c r="AY79" s="5">
        <v>1.957435</v>
      </c>
      <c r="AZ79" s="5">
        <v>1.2264029999999999</v>
      </c>
      <c r="BA79" s="5">
        <v>0.68101100000000003</v>
      </c>
      <c r="BB79" s="5">
        <v>0.27377000000000001</v>
      </c>
      <c r="BC79" s="5">
        <v>8.7195999999999996E-2</v>
      </c>
      <c r="BD79" s="5">
        <v>0</v>
      </c>
      <c r="BE79" s="5">
        <v>0</v>
      </c>
      <c r="BF79" s="5">
        <v>0</v>
      </c>
      <c r="BG79" s="5">
        <v>0</v>
      </c>
      <c r="BH79" s="5">
        <v>0</v>
      </c>
      <c r="BI79" s="5">
        <v>0</v>
      </c>
      <c r="BJ79" s="5">
        <v>0</v>
      </c>
      <c r="BK79" s="5">
        <v>0</v>
      </c>
      <c r="BL79" s="5">
        <v>0</v>
      </c>
      <c r="BM79" s="5">
        <v>0</v>
      </c>
      <c r="BN79" s="5">
        <v>0</v>
      </c>
      <c r="BO79" s="5">
        <v>0</v>
      </c>
      <c r="BP79" s="5">
        <v>0</v>
      </c>
      <c r="BQ79" s="5">
        <v>0</v>
      </c>
      <c r="BR79" s="5">
        <v>0</v>
      </c>
      <c r="BS79" s="5">
        <v>0</v>
      </c>
      <c r="BT79" s="5">
        <v>0</v>
      </c>
      <c r="BU79" s="5">
        <v>0</v>
      </c>
      <c r="BV79" s="7"/>
      <c r="BW79" s="7"/>
      <c r="BX79" s="7"/>
      <c r="BY79" s="7"/>
      <c r="BZ79" s="7"/>
      <c r="CA79" s="7"/>
      <c r="CB79" s="7"/>
      <c r="CC79" s="7"/>
      <c r="CD79" s="7"/>
      <c r="CE79" s="7"/>
    </row>
    <row r="80" spans="1:83" ht="16" x14ac:dyDescent="0.2">
      <c r="A80" s="1" t="s">
        <v>111</v>
      </c>
      <c r="B80" s="6" t="s">
        <v>112</v>
      </c>
      <c r="C80" s="3">
        <v>219.45600000000002</v>
      </c>
      <c r="D80" s="3">
        <v>34.455210822998872</v>
      </c>
      <c r="E80" s="8">
        <v>3.1700013020268218E-5</v>
      </c>
      <c r="F80" s="11">
        <v>2.2687298399205709</v>
      </c>
      <c r="G80" s="11">
        <v>2.4675536129593896</v>
      </c>
      <c r="H80" s="3">
        <v>-5.7713746940905457</v>
      </c>
      <c r="I80" s="3">
        <v>1.9614569430395954</v>
      </c>
      <c r="J80" s="3">
        <v>0.50772614275645334</v>
      </c>
      <c r="K80" s="3">
        <v>2.527227305655436</v>
      </c>
      <c r="L80" s="5">
        <v>0</v>
      </c>
      <c r="M80" s="5">
        <v>0.171348</v>
      </c>
      <c r="N80" s="5">
        <v>0.33478200000000002</v>
      </c>
      <c r="O80" s="5">
        <v>0.44918200000000003</v>
      </c>
      <c r="P80" s="5">
        <v>0.57684299999999999</v>
      </c>
      <c r="Q80" s="5">
        <v>0.69138599999999995</v>
      </c>
      <c r="R80" s="5">
        <v>0.80901000000000001</v>
      </c>
      <c r="S80" s="5">
        <v>0.928485</v>
      </c>
      <c r="T80" s="5">
        <v>1.056095</v>
      </c>
      <c r="U80" s="5">
        <v>1.1898789999999999</v>
      </c>
      <c r="V80" s="5">
        <v>1.3281810000000001</v>
      </c>
      <c r="W80" s="5">
        <v>1.4645710000000001</v>
      </c>
      <c r="X80" s="5">
        <v>1.5955060000000001</v>
      </c>
      <c r="Y80" s="5">
        <v>1.719063</v>
      </c>
      <c r="Z80" s="5">
        <v>1.834919</v>
      </c>
      <c r="AA80" s="5">
        <v>1.9430909999999999</v>
      </c>
      <c r="AB80" s="5">
        <v>2.0412400000000002</v>
      </c>
      <c r="AC80" s="5">
        <v>2.1270440000000002</v>
      </c>
      <c r="AD80" s="5">
        <v>2.1944249999999998</v>
      </c>
      <c r="AE80" s="5">
        <v>2.239347</v>
      </c>
      <c r="AF80" s="5">
        <v>2.2581500000000001</v>
      </c>
      <c r="AG80" s="5">
        <v>2.2538339999999999</v>
      </c>
      <c r="AH80" s="5">
        <v>2.2369520000000001</v>
      </c>
      <c r="AI80" s="5">
        <v>2.2264940000000002</v>
      </c>
      <c r="AJ80" s="5">
        <v>2.24953</v>
      </c>
      <c r="AK80" s="5">
        <v>2.3385729999999998</v>
      </c>
      <c r="AL80" s="5">
        <v>2.5219710000000002</v>
      </c>
      <c r="AM80" s="5">
        <v>2.8262610000000001</v>
      </c>
      <c r="AN80" s="5">
        <v>3.2497379999999998</v>
      </c>
      <c r="AO80" s="5">
        <v>3.777606</v>
      </c>
      <c r="AP80" s="5">
        <v>4.3523880000000004</v>
      </c>
      <c r="AQ80" s="5">
        <v>4.9043450000000002</v>
      </c>
      <c r="AR80" s="5">
        <v>5.3400340000000002</v>
      </c>
      <c r="AS80" s="5">
        <v>5.5748870000000004</v>
      </c>
      <c r="AT80" s="5">
        <v>5.5437380000000003</v>
      </c>
      <c r="AU80" s="5">
        <v>5.2212569999999996</v>
      </c>
      <c r="AV80" s="5">
        <v>4.6283060000000003</v>
      </c>
      <c r="AW80" s="5">
        <v>3.8401040000000002</v>
      </c>
      <c r="AX80" s="5">
        <v>2.9504839999999999</v>
      </c>
      <c r="AY80" s="5">
        <v>2.0858919999999999</v>
      </c>
      <c r="AZ80" s="5">
        <v>1.3321019999999999</v>
      </c>
      <c r="BA80" s="5">
        <v>0.77321300000000004</v>
      </c>
      <c r="BB80" s="5">
        <v>0.42393199999999998</v>
      </c>
      <c r="BC80" s="5">
        <v>0.27996300000000002</v>
      </c>
      <c r="BD80" s="5">
        <v>0.28790399999999999</v>
      </c>
      <c r="BE80" s="5">
        <v>0.37654900000000002</v>
      </c>
      <c r="BF80" s="5">
        <v>0.465918</v>
      </c>
      <c r="BG80" s="5">
        <v>0.47469499999999998</v>
      </c>
      <c r="BH80" s="5">
        <v>0.39167600000000002</v>
      </c>
      <c r="BI80" s="5">
        <v>0.104852</v>
      </c>
      <c r="BJ80" s="5">
        <v>1.4260999999999999E-2</v>
      </c>
      <c r="BK80" s="5">
        <v>0</v>
      </c>
      <c r="BL80" s="5">
        <v>0</v>
      </c>
      <c r="BM80" s="5">
        <v>0</v>
      </c>
      <c r="BN80" s="5">
        <v>0</v>
      </c>
      <c r="BO80" s="5">
        <v>0</v>
      </c>
      <c r="BP80" s="5">
        <v>0</v>
      </c>
      <c r="BQ80" s="5">
        <v>0</v>
      </c>
      <c r="BR80" s="5">
        <v>0</v>
      </c>
      <c r="BS80" s="5">
        <v>0</v>
      </c>
      <c r="BT80" s="5">
        <v>0</v>
      </c>
      <c r="BU80" s="5">
        <v>0</v>
      </c>
      <c r="BV80" s="7"/>
      <c r="BW80" s="7"/>
      <c r="BX80" s="7"/>
      <c r="BY80" s="7"/>
      <c r="BZ80" s="7"/>
      <c r="CA80" s="7"/>
      <c r="CB80" s="7"/>
      <c r="CC80" s="7"/>
      <c r="CD80" s="7"/>
      <c r="CE80" s="7"/>
    </row>
    <row r="81" spans="1:83" ht="16" x14ac:dyDescent="0.2">
      <c r="A81" s="1" t="s">
        <v>114</v>
      </c>
      <c r="B81" s="1">
        <v>730</v>
      </c>
      <c r="C81" s="3">
        <v>222.50400000000002</v>
      </c>
      <c r="D81" s="3">
        <v>34.4105388951522</v>
      </c>
      <c r="E81" s="8">
        <v>1.005151832460733E-5</v>
      </c>
      <c r="F81" s="11">
        <v>3.0008904719501333</v>
      </c>
      <c r="G81" s="11">
        <v>6.7141585040071234</v>
      </c>
      <c r="H81" s="3">
        <v>-5.6353179124811454</v>
      </c>
      <c r="I81" s="3">
        <v>1.7423938011117626</v>
      </c>
      <c r="J81" s="3">
        <v>0.76221477201689247</v>
      </c>
      <c r="K81" s="3">
        <v>2.9707555321989236</v>
      </c>
      <c r="L81" s="5">
        <v>0</v>
      </c>
      <c r="M81" s="5">
        <v>0.15584899999999999</v>
      </c>
      <c r="N81" s="5">
        <v>0.25860300000000003</v>
      </c>
      <c r="O81" s="5">
        <v>0.35511999999999999</v>
      </c>
      <c r="P81" s="5">
        <v>0.42736600000000002</v>
      </c>
      <c r="Q81" s="5">
        <v>0.49478100000000003</v>
      </c>
      <c r="R81" s="5">
        <v>0.55762</v>
      </c>
      <c r="S81" s="5">
        <v>0.62346999999999997</v>
      </c>
      <c r="T81" s="5">
        <v>0.69833500000000004</v>
      </c>
      <c r="U81" s="5">
        <v>0.78367799999999999</v>
      </c>
      <c r="V81" s="5">
        <v>0.87920600000000004</v>
      </c>
      <c r="W81" s="5">
        <v>0.98123000000000005</v>
      </c>
      <c r="X81" s="5">
        <v>1.089018</v>
      </c>
      <c r="Y81" s="5">
        <v>1.2041949999999999</v>
      </c>
      <c r="Z81" s="5">
        <v>1.329647</v>
      </c>
      <c r="AA81" s="5">
        <v>1.4682249999999999</v>
      </c>
      <c r="AB81" s="5">
        <v>1.619551</v>
      </c>
      <c r="AC81" s="5">
        <v>1.783325</v>
      </c>
      <c r="AD81" s="5">
        <v>1.952501</v>
      </c>
      <c r="AE81" s="5">
        <v>2.1232169999999999</v>
      </c>
      <c r="AF81" s="5">
        <v>2.2851319999999999</v>
      </c>
      <c r="AG81" s="5">
        <v>2.4375429999999998</v>
      </c>
      <c r="AH81" s="5">
        <v>2.5769359999999999</v>
      </c>
      <c r="AI81" s="5">
        <v>2.71482</v>
      </c>
      <c r="AJ81" s="5">
        <v>2.860814</v>
      </c>
      <c r="AK81" s="5">
        <v>3.038897</v>
      </c>
      <c r="AL81" s="5">
        <v>3.2652830000000002</v>
      </c>
      <c r="AM81" s="5">
        <v>3.5622980000000002</v>
      </c>
      <c r="AN81" s="5">
        <v>3.9294169999999999</v>
      </c>
      <c r="AO81" s="5">
        <v>4.3598850000000002</v>
      </c>
      <c r="AP81" s="5">
        <v>4.8133100000000004</v>
      </c>
      <c r="AQ81" s="5">
        <v>5.2390790000000003</v>
      </c>
      <c r="AR81" s="5">
        <v>5.5654019999999997</v>
      </c>
      <c r="AS81" s="5">
        <v>5.7240130000000002</v>
      </c>
      <c r="AT81" s="5">
        <v>5.6590360000000004</v>
      </c>
      <c r="AU81" s="5">
        <v>5.3446639999999999</v>
      </c>
      <c r="AV81" s="5">
        <v>4.791671</v>
      </c>
      <c r="AW81" s="5">
        <v>4.0575320000000001</v>
      </c>
      <c r="AX81" s="5">
        <v>3.2160570000000002</v>
      </c>
      <c r="AY81" s="5">
        <v>2.3734199999999999</v>
      </c>
      <c r="AZ81" s="5">
        <v>1.602141</v>
      </c>
      <c r="BA81" s="5">
        <v>0.97661399999999998</v>
      </c>
      <c r="BB81" s="5">
        <v>0.52112899999999995</v>
      </c>
      <c r="BC81" s="5">
        <v>0.22072</v>
      </c>
      <c r="BD81" s="5">
        <v>7.9251000000000002E-2</v>
      </c>
      <c r="BE81" s="5">
        <v>0</v>
      </c>
      <c r="BF81" s="5">
        <v>0</v>
      </c>
      <c r="BG81" s="5">
        <v>0</v>
      </c>
      <c r="BH81" s="5">
        <v>0</v>
      </c>
      <c r="BI81" s="5">
        <v>0</v>
      </c>
      <c r="BJ81" s="5">
        <v>0</v>
      </c>
      <c r="BK81" s="5">
        <v>0</v>
      </c>
      <c r="BL81" s="5">
        <v>0</v>
      </c>
      <c r="BM81" s="5">
        <v>0</v>
      </c>
      <c r="BN81" s="5">
        <v>0</v>
      </c>
      <c r="BO81" s="5">
        <v>0</v>
      </c>
      <c r="BP81" s="5">
        <v>0</v>
      </c>
      <c r="BQ81" s="5">
        <v>0</v>
      </c>
      <c r="BR81" s="5">
        <v>0</v>
      </c>
      <c r="BS81" s="5">
        <v>0</v>
      </c>
      <c r="BT81" s="5">
        <v>0</v>
      </c>
      <c r="BU81" s="5">
        <v>0</v>
      </c>
      <c r="BV81" s="7"/>
      <c r="BW81" s="7"/>
      <c r="BX81" s="7"/>
      <c r="BY81" s="7"/>
      <c r="BZ81" s="7"/>
      <c r="CA81" s="7"/>
      <c r="CB81" s="7"/>
      <c r="CC81" s="7"/>
      <c r="CD81" s="7"/>
      <c r="CE81" s="7"/>
    </row>
    <row r="82" spans="1:83" ht="15" x14ac:dyDescent="0.2">
      <c r="A82" s="4" t="s">
        <v>115</v>
      </c>
      <c r="C82" s="3"/>
      <c r="D82" s="3"/>
      <c r="E82" s="8"/>
      <c r="F82" s="10"/>
      <c r="G82" s="10"/>
      <c r="H82" s="3"/>
      <c r="I82" s="3"/>
      <c r="J82" s="3"/>
      <c r="K82" s="3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  <c r="AW82" s="5"/>
      <c r="AX82" s="5"/>
      <c r="AY82" s="5"/>
      <c r="AZ82" s="5"/>
      <c r="BA82" s="5"/>
      <c r="BB82" s="5"/>
      <c r="BC82" s="5"/>
      <c r="BD82" s="5"/>
      <c r="BE82" s="5"/>
      <c r="BF82" s="5"/>
      <c r="BG82" s="5"/>
      <c r="BH82" s="5"/>
      <c r="BI82" s="5"/>
      <c r="BJ82" s="5"/>
      <c r="BK82" s="5"/>
      <c r="BL82" s="5"/>
      <c r="BM82" s="5"/>
      <c r="BN82" s="5"/>
      <c r="BO82" s="5"/>
      <c r="BP82" s="5"/>
      <c r="BQ82" s="5"/>
      <c r="BR82" s="5"/>
      <c r="BS82" s="5"/>
      <c r="BT82" s="5"/>
      <c r="BU82" s="5"/>
      <c r="BV82" s="7"/>
      <c r="BW82" s="7"/>
      <c r="BX82" s="7"/>
      <c r="BY82" s="7"/>
      <c r="BZ82" s="7"/>
      <c r="CA82" s="7"/>
      <c r="CB82" s="7"/>
      <c r="CC82" s="7"/>
      <c r="CD82" s="7"/>
      <c r="CE82" s="7"/>
    </row>
    <row r="83" spans="1:83" ht="16" x14ac:dyDescent="0.2">
      <c r="A83" s="1" t="s">
        <v>116</v>
      </c>
      <c r="B83" s="1">
        <v>0.4</v>
      </c>
      <c r="C83" s="3">
        <v>125.5</v>
      </c>
      <c r="D83" s="3">
        <v>33.715243902439028</v>
      </c>
      <c r="E83" s="8">
        <v>7.129270544783011E-5</v>
      </c>
      <c r="F83" s="11">
        <v>5.88146901568172</v>
      </c>
      <c r="G83" s="11">
        <v>10.83099242841142</v>
      </c>
      <c r="H83" s="9">
        <v>-5.2733790433475694</v>
      </c>
      <c r="I83" s="9">
        <v>1.7190773321279957</v>
      </c>
      <c r="J83" s="9">
        <v>0.90443271004833636</v>
      </c>
      <c r="K83" s="9">
        <v>3.2562611370619452</v>
      </c>
      <c r="L83" s="5">
        <v>0</v>
      </c>
      <c r="M83" s="5">
        <v>0</v>
      </c>
      <c r="N83" s="5">
        <v>0.14933299999999999</v>
      </c>
      <c r="O83" s="5">
        <v>0.244533</v>
      </c>
      <c r="P83" s="5">
        <v>0.331982</v>
      </c>
      <c r="Q83" s="5">
        <v>0.39643</v>
      </c>
      <c r="R83" s="5">
        <v>0.45541700000000002</v>
      </c>
      <c r="S83" s="5">
        <v>0.50941199999999998</v>
      </c>
      <c r="T83" s="5">
        <v>0.56564300000000001</v>
      </c>
      <c r="U83" s="5">
        <v>0.62981399999999998</v>
      </c>
      <c r="V83" s="5">
        <v>0.70351799999999998</v>
      </c>
      <c r="W83" s="5">
        <v>0.78646199999999999</v>
      </c>
      <c r="X83" s="5">
        <v>0.87512100000000004</v>
      </c>
      <c r="Y83" s="5">
        <v>0.96840999999999999</v>
      </c>
      <c r="Z83" s="5">
        <v>1.0672740000000001</v>
      </c>
      <c r="AA83" s="5">
        <v>1.1737340000000001</v>
      </c>
      <c r="AB83" s="5">
        <v>1.289728</v>
      </c>
      <c r="AC83" s="5">
        <v>1.4144939999999999</v>
      </c>
      <c r="AD83" s="5">
        <v>1.547385</v>
      </c>
      <c r="AE83" s="5">
        <v>1.6824539999999999</v>
      </c>
      <c r="AF83" s="5">
        <v>1.8167789999999999</v>
      </c>
      <c r="AG83" s="5">
        <v>1.9432160000000001</v>
      </c>
      <c r="AH83" s="5">
        <v>2.0637400000000001</v>
      </c>
      <c r="AI83" s="5">
        <v>2.180059</v>
      </c>
      <c r="AJ83" s="5">
        <v>2.3082500000000001</v>
      </c>
      <c r="AK83" s="5">
        <v>2.4636719999999999</v>
      </c>
      <c r="AL83" s="5">
        <v>2.6756099999999998</v>
      </c>
      <c r="AM83" s="5">
        <v>2.9628359999999998</v>
      </c>
      <c r="AN83" s="5">
        <v>3.3496700000000001</v>
      </c>
      <c r="AO83" s="5">
        <v>3.8307060000000002</v>
      </c>
      <c r="AP83" s="5">
        <v>4.3938249999999996</v>
      </c>
      <c r="AQ83" s="5">
        <v>4.9860559999999996</v>
      </c>
      <c r="AR83" s="5">
        <v>5.5453029999999996</v>
      </c>
      <c r="AS83" s="5">
        <v>5.9860530000000001</v>
      </c>
      <c r="AT83" s="5">
        <v>6.2303889999999997</v>
      </c>
      <c r="AU83" s="5">
        <v>6.2166499999999996</v>
      </c>
      <c r="AV83" s="5">
        <v>5.9186490000000003</v>
      </c>
      <c r="AW83" s="5">
        <v>5.3512940000000002</v>
      </c>
      <c r="AX83" s="5">
        <v>4.578436</v>
      </c>
      <c r="AY83" s="5">
        <v>3.679551</v>
      </c>
      <c r="AZ83" s="5">
        <v>2.7648570000000001</v>
      </c>
      <c r="BA83" s="5">
        <v>1.911089</v>
      </c>
      <c r="BB83" s="5">
        <v>1.186949</v>
      </c>
      <c r="BC83" s="5">
        <v>0.65007000000000004</v>
      </c>
      <c r="BD83" s="5">
        <v>0.215147</v>
      </c>
      <c r="BE83" s="5">
        <v>0</v>
      </c>
      <c r="BF83" s="5">
        <v>0</v>
      </c>
      <c r="BG83" s="5">
        <v>0</v>
      </c>
      <c r="BH83" s="5">
        <v>0</v>
      </c>
      <c r="BI83" s="5">
        <v>0</v>
      </c>
      <c r="BJ83" s="5">
        <v>0</v>
      </c>
      <c r="BK83" s="5">
        <v>0</v>
      </c>
      <c r="BL83" s="5">
        <v>0</v>
      </c>
      <c r="BM83" s="5">
        <v>0</v>
      </c>
      <c r="BN83" s="5">
        <v>0</v>
      </c>
      <c r="BO83" s="5">
        <v>0</v>
      </c>
      <c r="BP83" s="5">
        <v>0</v>
      </c>
      <c r="BQ83" s="5">
        <v>0</v>
      </c>
      <c r="BR83" s="5">
        <v>0</v>
      </c>
      <c r="BS83" s="5">
        <v>0</v>
      </c>
      <c r="BT83" s="5">
        <v>0</v>
      </c>
      <c r="BU83" s="5">
        <v>0</v>
      </c>
      <c r="BV83" s="7"/>
      <c r="BW83" s="7"/>
      <c r="BX83" s="7"/>
      <c r="BY83" s="7"/>
      <c r="BZ83" s="7"/>
      <c r="CA83" s="7"/>
      <c r="CB83" s="7"/>
    </row>
    <row r="84" spans="1:83" ht="16" x14ac:dyDescent="0.2">
      <c r="A84" s="1" t="s">
        <v>117</v>
      </c>
      <c r="B84" s="1">
        <v>4</v>
      </c>
      <c r="C84" s="3">
        <v>129</v>
      </c>
      <c r="D84" s="3">
        <v>33.642682926829266</v>
      </c>
      <c r="E84" s="8">
        <v>6.0990974167444748E-5</v>
      </c>
      <c r="F84" s="11">
        <v>8.6961126999258553</v>
      </c>
      <c r="G84" s="11">
        <v>24.891430992479609</v>
      </c>
      <c r="H84" s="9">
        <v>-5.8415950522068316</v>
      </c>
      <c r="I84" s="9">
        <v>1.7906614513553911</v>
      </c>
      <c r="J84" s="9">
        <v>0.83954856242017117</v>
      </c>
      <c r="K84" s="9">
        <v>2.8487702862007835</v>
      </c>
      <c r="L84" s="5">
        <v>0</v>
      </c>
      <c r="M84" s="5">
        <v>0.204953</v>
      </c>
      <c r="N84" s="5">
        <v>0.36960799999999999</v>
      </c>
      <c r="O84" s="5">
        <v>0.51035299999999995</v>
      </c>
      <c r="P84" s="5">
        <v>0.64295199999999997</v>
      </c>
      <c r="Q84" s="5">
        <v>0.75607999999999997</v>
      </c>
      <c r="R84" s="5">
        <v>0.85425399999999996</v>
      </c>
      <c r="S84" s="5">
        <v>0.94129300000000005</v>
      </c>
      <c r="T84" s="5">
        <v>1.0209820000000001</v>
      </c>
      <c r="U84" s="5">
        <v>1.0994949999999999</v>
      </c>
      <c r="V84" s="5">
        <v>1.1788209999999999</v>
      </c>
      <c r="W84" s="5">
        <v>1.2603489999999999</v>
      </c>
      <c r="X84" s="5">
        <v>1.342068</v>
      </c>
      <c r="Y84" s="5">
        <v>1.4236219999999999</v>
      </c>
      <c r="Z84" s="5">
        <v>1.506108</v>
      </c>
      <c r="AA84" s="5">
        <v>1.5917779999999999</v>
      </c>
      <c r="AB84" s="5">
        <v>1.6827190000000001</v>
      </c>
      <c r="AC84" s="5">
        <v>1.7782789999999999</v>
      </c>
      <c r="AD84" s="5">
        <v>1.877281</v>
      </c>
      <c r="AE84" s="5">
        <v>1.974815</v>
      </c>
      <c r="AF84" s="5">
        <v>2.0703490000000002</v>
      </c>
      <c r="AG84" s="5">
        <v>2.164393</v>
      </c>
      <c r="AH84" s="5">
        <v>2.2689979999999998</v>
      </c>
      <c r="AI84" s="5">
        <v>2.3989189999999998</v>
      </c>
      <c r="AJ84" s="5">
        <v>2.5824829999999999</v>
      </c>
      <c r="AK84" s="5">
        <v>2.8388010000000001</v>
      </c>
      <c r="AL84" s="5">
        <v>3.194903</v>
      </c>
      <c r="AM84" s="5">
        <v>3.6472449999999998</v>
      </c>
      <c r="AN84" s="5">
        <v>4.1915290000000001</v>
      </c>
      <c r="AO84" s="5">
        <v>4.7778590000000003</v>
      </c>
      <c r="AP84" s="5">
        <v>5.352697</v>
      </c>
      <c r="AQ84" s="5">
        <v>5.8290319999999998</v>
      </c>
      <c r="AR84" s="5">
        <v>6.129429</v>
      </c>
      <c r="AS84" s="5">
        <v>6.1818790000000003</v>
      </c>
      <c r="AT84" s="5">
        <v>5.9450799999999999</v>
      </c>
      <c r="AU84" s="5">
        <v>5.4143439999999998</v>
      </c>
      <c r="AV84" s="5">
        <v>4.6271719999999998</v>
      </c>
      <c r="AW84" s="5">
        <v>3.65239</v>
      </c>
      <c r="AX84" s="5">
        <v>2.5883080000000001</v>
      </c>
      <c r="AY84" s="5">
        <v>1.5485979999999999</v>
      </c>
      <c r="AZ84" s="5">
        <v>0.55227099999999996</v>
      </c>
      <c r="BA84" s="5">
        <v>2.751E-2</v>
      </c>
      <c r="BB84" s="5">
        <v>0</v>
      </c>
      <c r="BC84" s="5">
        <v>0</v>
      </c>
      <c r="BD84" s="5">
        <v>0</v>
      </c>
      <c r="BE84" s="5">
        <v>0</v>
      </c>
      <c r="BF84" s="5">
        <v>0</v>
      </c>
      <c r="BG84" s="5">
        <v>0</v>
      </c>
      <c r="BH84" s="5">
        <v>0</v>
      </c>
      <c r="BI84" s="5">
        <v>0</v>
      </c>
      <c r="BJ84" s="5">
        <v>0</v>
      </c>
      <c r="BK84" s="5">
        <v>0</v>
      </c>
      <c r="BL84" s="5">
        <v>0</v>
      </c>
      <c r="BM84" s="5">
        <v>0</v>
      </c>
      <c r="BN84" s="5">
        <v>0</v>
      </c>
      <c r="BO84" s="5">
        <v>0</v>
      </c>
      <c r="BP84" s="5">
        <v>0</v>
      </c>
      <c r="BQ84" s="5">
        <v>0</v>
      </c>
      <c r="BR84" s="5">
        <v>0</v>
      </c>
      <c r="BS84" s="5">
        <v>0</v>
      </c>
      <c r="BT84" s="5">
        <v>0</v>
      </c>
      <c r="BU84" s="5">
        <v>0</v>
      </c>
    </row>
    <row r="85" spans="1:83" ht="16" x14ac:dyDescent="0.2">
      <c r="A85" s="1" t="s">
        <v>118</v>
      </c>
      <c r="B85" s="1">
        <v>7.5</v>
      </c>
      <c r="C85" s="3">
        <v>132.5</v>
      </c>
      <c r="D85" s="3">
        <v>33.570121951219512</v>
      </c>
      <c r="E85" s="8">
        <v>9.3160552002692673E-6</v>
      </c>
      <c r="F85" s="11">
        <v>1.8128453038674033</v>
      </c>
      <c r="G85" s="11">
        <v>4.8630294659300182</v>
      </c>
      <c r="H85" s="9">
        <v>-5.724533608510443</v>
      </c>
      <c r="I85" s="9">
        <v>1.7330638029234964</v>
      </c>
      <c r="J85" s="9">
        <v>0.84739881468678724</v>
      </c>
      <c r="K85" s="9">
        <v>2.8905613172451856</v>
      </c>
      <c r="L85" s="5">
        <v>0</v>
      </c>
      <c r="M85" s="5">
        <v>6.3353000000000007E-2</v>
      </c>
      <c r="N85" s="5">
        <v>0.19204199999999999</v>
      </c>
      <c r="O85" s="5">
        <v>0.33609099999999997</v>
      </c>
      <c r="P85" s="5">
        <v>0.45332</v>
      </c>
      <c r="Q85" s="5">
        <v>0.57092600000000004</v>
      </c>
      <c r="R85" s="5">
        <v>0.67757199999999995</v>
      </c>
      <c r="S85" s="5">
        <v>0.78346000000000005</v>
      </c>
      <c r="T85" s="5">
        <v>0.88923300000000005</v>
      </c>
      <c r="U85" s="5">
        <v>1.0001640000000001</v>
      </c>
      <c r="V85" s="5">
        <v>1.114395</v>
      </c>
      <c r="W85" s="5">
        <v>1.229562</v>
      </c>
      <c r="X85" s="5">
        <v>1.338956</v>
      </c>
      <c r="Y85" s="5">
        <v>1.438742</v>
      </c>
      <c r="Z85" s="5">
        <v>1.5278940000000001</v>
      </c>
      <c r="AA85" s="5">
        <v>1.6084529999999999</v>
      </c>
      <c r="AB85" s="5">
        <v>1.6839440000000001</v>
      </c>
      <c r="AC85" s="5">
        <v>1.756724</v>
      </c>
      <c r="AD85" s="5">
        <v>1.8292809999999999</v>
      </c>
      <c r="AE85" s="5">
        <v>1.9014169999999999</v>
      </c>
      <c r="AF85" s="5">
        <v>1.976351</v>
      </c>
      <c r="AG85" s="5">
        <v>2.0581800000000001</v>
      </c>
      <c r="AH85" s="5">
        <v>2.1604570000000001</v>
      </c>
      <c r="AI85" s="5">
        <v>2.2979379999999998</v>
      </c>
      <c r="AJ85" s="5">
        <v>2.4972970000000001</v>
      </c>
      <c r="AK85" s="5">
        <v>2.7737319999999999</v>
      </c>
      <c r="AL85" s="5">
        <v>3.1507160000000001</v>
      </c>
      <c r="AM85" s="5">
        <v>3.6207509999999998</v>
      </c>
      <c r="AN85" s="5">
        <v>4.1785880000000004</v>
      </c>
      <c r="AO85" s="5">
        <v>4.7755859999999997</v>
      </c>
      <c r="AP85" s="5">
        <v>5.3628299999999998</v>
      </c>
      <c r="AQ85" s="5">
        <v>5.8591899999999999</v>
      </c>
      <c r="AR85" s="5">
        <v>6.1932020000000003</v>
      </c>
      <c r="AS85" s="5">
        <v>6.2957289999999997</v>
      </c>
      <c r="AT85" s="5">
        <v>6.124123</v>
      </c>
      <c r="AU85" s="5">
        <v>5.6665219999999996</v>
      </c>
      <c r="AV85" s="5">
        <v>4.947819</v>
      </c>
      <c r="AW85" s="5">
        <v>4.0207389999999998</v>
      </c>
      <c r="AX85" s="5">
        <v>2.9641540000000002</v>
      </c>
      <c r="AY85" s="5">
        <v>1.8754930000000001</v>
      </c>
      <c r="AZ85" s="5">
        <v>0.74747600000000003</v>
      </c>
      <c r="BA85" s="5">
        <v>5.7597000000000002E-2</v>
      </c>
      <c r="BB85" s="5">
        <v>0</v>
      </c>
      <c r="BC85" s="5">
        <v>0</v>
      </c>
      <c r="BD85" s="5">
        <v>0</v>
      </c>
      <c r="BE85" s="5">
        <v>0</v>
      </c>
      <c r="BF85" s="5">
        <v>0</v>
      </c>
      <c r="BG85" s="5">
        <v>0</v>
      </c>
      <c r="BH85" s="5">
        <v>0</v>
      </c>
      <c r="BI85" s="5">
        <v>0</v>
      </c>
      <c r="BJ85" s="5">
        <v>0</v>
      </c>
      <c r="BK85" s="5">
        <v>0</v>
      </c>
      <c r="BL85" s="5">
        <v>0</v>
      </c>
      <c r="BM85" s="5">
        <v>0</v>
      </c>
      <c r="BN85" s="5">
        <v>0</v>
      </c>
      <c r="BO85" s="5">
        <v>0</v>
      </c>
      <c r="BP85" s="5">
        <v>0</v>
      </c>
      <c r="BQ85" s="5">
        <v>0</v>
      </c>
      <c r="BR85" s="5">
        <v>0</v>
      </c>
      <c r="BS85" s="5">
        <v>0</v>
      </c>
      <c r="BT85" s="5">
        <v>0</v>
      </c>
      <c r="BU85" s="5">
        <v>0</v>
      </c>
    </row>
    <row r="86" spans="1:83" ht="16" x14ac:dyDescent="0.2">
      <c r="A86" s="1" t="s">
        <v>119</v>
      </c>
      <c r="B86" s="1">
        <v>12</v>
      </c>
      <c r="C86" s="3">
        <v>137</v>
      </c>
      <c r="D86" s="3">
        <v>33.476829268292683</v>
      </c>
      <c r="E86" s="8">
        <v>2.7016499627992465E-5</v>
      </c>
      <c r="F86" s="11">
        <v>1.442193087008343</v>
      </c>
      <c r="G86" s="11">
        <v>7.6460071513706787</v>
      </c>
      <c r="H86" s="9">
        <v>-5.4260942240323171</v>
      </c>
      <c r="I86" s="9">
        <v>1.476760580530472</v>
      </c>
      <c r="J86" s="9">
        <v>1.3248169491345576</v>
      </c>
      <c r="K86" s="9">
        <v>4.6232086696584282</v>
      </c>
      <c r="L86" s="5">
        <v>0</v>
      </c>
      <c r="M86" s="5">
        <v>0.10106999999999999</v>
      </c>
      <c r="N86" s="5">
        <v>0.19364899999999999</v>
      </c>
      <c r="O86" s="5">
        <v>0.28623199999999999</v>
      </c>
      <c r="P86" s="5">
        <v>0.35056799999999999</v>
      </c>
      <c r="Q86" s="5">
        <v>0.40375299999999997</v>
      </c>
      <c r="R86" s="5">
        <v>0.44054500000000002</v>
      </c>
      <c r="S86" s="5">
        <v>0.46975299999999998</v>
      </c>
      <c r="T86" s="5">
        <v>0.49684800000000001</v>
      </c>
      <c r="U86" s="5">
        <v>0.52948399999999995</v>
      </c>
      <c r="V86" s="5">
        <v>0.57180500000000001</v>
      </c>
      <c r="W86" s="5">
        <v>0.62557099999999999</v>
      </c>
      <c r="X86" s="5">
        <v>0.688523</v>
      </c>
      <c r="Y86" s="5">
        <v>0.75805199999999995</v>
      </c>
      <c r="Z86" s="5">
        <v>0.83165</v>
      </c>
      <c r="AA86" s="5">
        <v>0.90744899999999995</v>
      </c>
      <c r="AB86" s="5">
        <v>0.98452899999999999</v>
      </c>
      <c r="AC86" s="5">
        <v>1.0622339999999999</v>
      </c>
      <c r="AD86" s="5">
        <v>1.143246</v>
      </c>
      <c r="AE86" s="5">
        <v>1.2315339999999999</v>
      </c>
      <c r="AF86" s="5">
        <v>1.3391219999999999</v>
      </c>
      <c r="AG86" s="5">
        <v>1.480731</v>
      </c>
      <c r="AH86" s="5">
        <v>1.684213</v>
      </c>
      <c r="AI86" s="5">
        <v>1.972801</v>
      </c>
      <c r="AJ86" s="5">
        <v>2.3853849999999999</v>
      </c>
      <c r="AK86" s="5">
        <v>2.9310740000000002</v>
      </c>
      <c r="AL86" s="5">
        <v>3.632161</v>
      </c>
      <c r="AM86" s="5">
        <v>4.4517569999999997</v>
      </c>
      <c r="AN86" s="5">
        <v>5.3591040000000003</v>
      </c>
      <c r="AO86" s="5">
        <v>6.2556349999999998</v>
      </c>
      <c r="AP86" s="5">
        <v>7.0506799999999998</v>
      </c>
      <c r="AQ86" s="5">
        <v>7.6186280000000002</v>
      </c>
      <c r="AR86" s="5">
        <v>7.8623919999999998</v>
      </c>
      <c r="AS86" s="5">
        <v>7.7109110000000003</v>
      </c>
      <c r="AT86" s="5">
        <v>7.1484240000000003</v>
      </c>
      <c r="AU86" s="5">
        <v>6.2199850000000003</v>
      </c>
      <c r="AV86" s="5">
        <v>5.0291540000000001</v>
      </c>
      <c r="AW86" s="5">
        <v>3.7139280000000001</v>
      </c>
      <c r="AX86" s="5">
        <v>2.4135520000000001</v>
      </c>
      <c r="AY86" s="5">
        <v>1.3401620000000001</v>
      </c>
      <c r="AZ86" s="5">
        <v>0.30074299999999998</v>
      </c>
      <c r="BA86" s="5">
        <v>2.2962E-2</v>
      </c>
      <c r="BB86" s="5">
        <v>0</v>
      </c>
      <c r="BC86" s="5">
        <v>0</v>
      </c>
      <c r="BD86" s="5">
        <v>0</v>
      </c>
      <c r="BE86" s="5">
        <v>0</v>
      </c>
      <c r="BF86" s="5">
        <v>0</v>
      </c>
      <c r="BG86" s="5">
        <v>0</v>
      </c>
      <c r="BH86" s="5">
        <v>0</v>
      </c>
      <c r="BI86" s="5">
        <v>0</v>
      </c>
      <c r="BJ86" s="5">
        <v>0</v>
      </c>
      <c r="BK86" s="5">
        <v>0</v>
      </c>
      <c r="BL86" s="5">
        <v>0</v>
      </c>
      <c r="BM86" s="5">
        <v>0</v>
      </c>
      <c r="BN86" s="5">
        <v>0</v>
      </c>
      <c r="BO86" s="5">
        <v>0</v>
      </c>
      <c r="BP86" s="5">
        <v>0</v>
      </c>
      <c r="BQ86" s="5">
        <v>0</v>
      </c>
      <c r="BR86" s="5">
        <v>0</v>
      </c>
      <c r="BS86" s="5">
        <v>0</v>
      </c>
      <c r="BT86" s="5">
        <v>0</v>
      </c>
      <c r="BU86" s="5">
        <v>0</v>
      </c>
    </row>
    <row r="87" spans="1:83" ht="16" x14ac:dyDescent="0.2">
      <c r="A87" s="1" t="s">
        <v>120</v>
      </c>
      <c r="B87" s="1">
        <v>14</v>
      </c>
      <c r="C87" s="3">
        <v>139</v>
      </c>
      <c r="D87" s="3">
        <v>33.435365853658539</v>
      </c>
      <c r="E87" s="8">
        <v>2.8619913966612735E-5</v>
      </c>
      <c r="F87" s="11">
        <v>2.2174454123769656</v>
      </c>
      <c r="G87" s="11">
        <v>7.3990270392578346</v>
      </c>
      <c r="H87" s="9">
        <v>-5.466099673392117</v>
      </c>
      <c r="I87" s="9">
        <v>1.6329092158552576</v>
      </c>
      <c r="J87" s="9">
        <v>0.95528514522360131</v>
      </c>
      <c r="K87" s="9">
        <v>3.4997234715778718</v>
      </c>
      <c r="L87" s="5">
        <v>0</v>
      </c>
      <c r="M87" s="5">
        <v>5.8876999999999999E-2</v>
      </c>
      <c r="N87" s="5">
        <v>0.16227800000000001</v>
      </c>
      <c r="O87" s="5">
        <v>0.272702</v>
      </c>
      <c r="P87" s="5">
        <v>0.35571799999999998</v>
      </c>
      <c r="Q87" s="5">
        <v>0.432838</v>
      </c>
      <c r="R87" s="5">
        <v>0.49603599999999998</v>
      </c>
      <c r="S87" s="5">
        <v>0.55432999999999999</v>
      </c>
      <c r="T87" s="5">
        <v>0.61072300000000002</v>
      </c>
      <c r="U87" s="5">
        <v>0.67124399999999995</v>
      </c>
      <c r="V87" s="5">
        <v>0.73721599999999998</v>
      </c>
      <c r="W87" s="5">
        <v>0.80883099999999997</v>
      </c>
      <c r="X87" s="5">
        <v>0.88332100000000002</v>
      </c>
      <c r="Y87" s="5">
        <v>0.960067</v>
      </c>
      <c r="Z87" s="5">
        <v>1.040591</v>
      </c>
      <c r="AA87" s="5">
        <v>1.1280859999999999</v>
      </c>
      <c r="AB87" s="5">
        <v>1.2264870000000001</v>
      </c>
      <c r="AC87" s="5">
        <v>1.338276</v>
      </c>
      <c r="AD87" s="5">
        <v>1.467131</v>
      </c>
      <c r="AE87" s="5">
        <v>1.612852</v>
      </c>
      <c r="AF87" s="5">
        <v>1.7795829999999999</v>
      </c>
      <c r="AG87" s="5">
        <v>1.966431</v>
      </c>
      <c r="AH87" s="5">
        <v>2.182677</v>
      </c>
      <c r="AI87" s="5">
        <v>2.4297460000000002</v>
      </c>
      <c r="AJ87" s="5">
        <v>2.7247059999999999</v>
      </c>
      <c r="AK87" s="5">
        <v>3.0676869999999998</v>
      </c>
      <c r="AL87" s="5">
        <v>3.4757750000000001</v>
      </c>
      <c r="AM87" s="5">
        <v>3.9383949999999999</v>
      </c>
      <c r="AN87" s="5">
        <v>4.4553779999999996</v>
      </c>
      <c r="AO87" s="5">
        <v>4.9903459999999997</v>
      </c>
      <c r="AP87" s="5">
        <v>5.5088569999999999</v>
      </c>
      <c r="AQ87" s="5">
        <v>5.9460790000000001</v>
      </c>
      <c r="AR87" s="5">
        <v>6.2418480000000001</v>
      </c>
      <c r="AS87" s="5">
        <v>6.3334679999999999</v>
      </c>
      <c r="AT87" s="5">
        <v>6.1784920000000003</v>
      </c>
      <c r="AU87" s="5">
        <v>5.7623420000000003</v>
      </c>
      <c r="AV87" s="5">
        <v>5.1083129999999999</v>
      </c>
      <c r="AW87" s="5">
        <v>4.2714470000000002</v>
      </c>
      <c r="AX87" s="5">
        <v>3.3458359999999998</v>
      </c>
      <c r="AY87" s="5">
        <v>2.4188860000000001</v>
      </c>
      <c r="AZ87" s="5">
        <v>1.5950359999999999</v>
      </c>
      <c r="BA87" s="5">
        <v>0.91705800000000004</v>
      </c>
      <c r="BB87" s="5">
        <v>0.44264799999999999</v>
      </c>
      <c r="BC87" s="5">
        <v>0.10136100000000001</v>
      </c>
      <c r="BD87" s="5">
        <v>0</v>
      </c>
      <c r="BE87" s="5">
        <v>0</v>
      </c>
      <c r="BF87" s="5">
        <v>0</v>
      </c>
      <c r="BG87" s="5">
        <v>0</v>
      </c>
      <c r="BH87" s="5">
        <v>0</v>
      </c>
      <c r="BI87" s="5">
        <v>0</v>
      </c>
      <c r="BJ87" s="5">
        <v>0</v>
      </c>
      <c r="BK87" s="5">
        <v>0</v>
      </c>
      <c r="BL87" s="5">
        <v>0</v>
      </c>
      <c r="BM87" s="5">
        <v>0</v>
      </c>
      <c r="BN87" s="5">
        <v>0</v>
      </c>
      <c r="BO87" s="5">
        <v>0</v>
      </c>
      <c r="BP87" s="5">
        <v>0</v>
      </c>
      <c r="BQ87" s="5">
        <v>0</v>
      </c>
      <c r="BR87" s="5">
        <v>0</v>
      </c>
      <c r="BS87" s="5">
        <v>0</v>
      </c>
      <c r="BT87" s="5">
        <v>0</v>
      </c>
      <c r="BU87" s="5">
        <v>0</v>
      </c>
    </row>
    <row r="88" spans="1:83" ht="16" x14ac:dyDescent="0.2">
      <c r="A88" s="1" t="s">
        <v>121</v>
      </c>
      <c r="B88" s="1">
        <v>14.5</v>
      </c>
      <c r="C88" s="3">
        <v>139.5</v>
      </c>
      <c r="D88" s="3">
        <v>33.424999999999997</v>
      </c>
      <c r="E88" s="8">
        <v>4.7101669195751129E-5</v>
      </c>
      <c r="F88" s="11">
        <v>7.1031533939070002</v>
      </c>
      <c r="G88" s="11">
        <v>18.599679315873864</v>
      </c>
      <c r="H88" s="9"/>
      <c r="I88" s="9"/>
      <c r="J88" s="9"/>
      <c r="K88" s="9"/>
      <c r="BO88" s="5"/>
      <c r="BP88" s="5"/>
      <c r="BQ88" s="5"/>
      <c r="BR88" s="5"/>
      <c r="BS88" s="5"/>
      <c r="BT88" s="5"/>
      <c r="BU88" s="5"/>
    </row>
    <row r="89" spans="1:83" ht="16" x14ac:dyDescent="0.2">
      <c r="A89" s="1" t="s">
        <v>122</v>
      </c>
      <c r="B89" s="1" t="s">
        <v>123</v>
      </c>
      <c r="C89" s="3">
        <v>141</v>
      </c>
      <c r="D89" s="3">
        <v>33.393902439024387</v>
      </c>
      <c r="E89" s="8">
        <v>1.9530391971217573E-5</v>
      </c>
      <c r="F89" s="11"/>
      <c r="G89" s="11"/>
      <c r="H89" s="9">
        <v>-5.6985996667082475</v>
      </c>
      <c r="I89" s="9">
        <v>1.6190496526428093</v>
      </c>
      <c r="J89" s="9">
        <v>0.84566047617369189</v>
      </c>
      <c r="K89" s="9">
        <v>3.1210696251308523</v>
      </c>
      <c r="L89" s="5">
        <v>0</v>
      </c>
      <c r="M89" s="5">
        <v>0</v>
      </c>
      <c r="N89" s="5">
        <v>0.151556</v>
      </c>
      <c r="O89" s="5">
        <v>0.25888100000000003</v>
      </c>
      <c r="P89" s="5">
        <v>0.36446800000000001</v>
      </c>
      <c r="Q89" s="5">
        <v>0.44662499999999999</v>
      </c>
      <c r="R89" s="5">
        <v>0.52701699999999996</v>
      </c>
      <c r="S89" s="5">
        <v>0.60560000000000003</v>
      </c>
      <c r="T89" s="5">
        <v>0.68960299999999997</v>
      </c>
      <c r="U89" s="5">
        <v>0.784335</v>
      </c>
      <c r="V89" s="5">
        <v>0.88929000000000002</v>
      </c>
      <c r="W89" s="5">
        <v>1.002005</v>
      </c>
      <c r="X89" s="5">
        <v>1.1160300000000001</v>
      </c>
      <c r="Y89" s="5">
        <v>1.228515</v>
      </c>
      <c r="Z89" s="5">
        <v>1.339823</v>
      </c>
      <c r="AA89" s="5">
        <v>1.452671</v>
      </c>
      <c r="AB89" s="5">
        <v>1.5706770000000001</v>
      </c>
      <c r="AC89" s="5">
        <v>1.6956880000000001</v>
      </c>
      <c r="AD89" s="5">
        <v>1.83083</v>
      </c>
      <c r="AE89" s="5">
        <v>1.97519</v>
      </c>
      <c r="AF89" s="5">
        <v>2.1327240000000001</v>
      </c>
      <c r="AG89" s="5">
        <v>2.303623</v>
      </c>
      <c r="AH89" s="5">
        <v>2.499288</v>
      </c>
      <c r="AI89" s="5">
        <v>2.725819</v>
      </c>
      <c r="AJ89" s="5">
        <v>3.0047389999999998</v>
      </c>
      <c r="AK89" s="5">
        <v>3.3407849999999999</v>
      </c>
      <c r="AL89" s="5">
        <v>3.752084</v>
      </c>
      <c r="AM89" s="5">
        <v>4.2247450000000004</v>
      </c>
      <c r="AN89" s="5">
        <v>4.7500669999999996</v>
      </c>
      <c r="AO89" s="5">
        <v>5.2781219999999998</v>
      </c>
      <c r="AP89" s="5">
        <v>5.7584770000000001</v>
      </c>
      <c r="AQ89" s="5">
        <v>6.1128169999999997</v>
      </c>
      <c r="AR89" s="5">
        <v>6.2727089999999999</v>
      </c>
      <c r="AS89" s="5">
        <v>6.180059</v>
      </c>
      <c r="AT89" s="5">
        <v>5.8089250000000003</v>
      </c>
      <c r="AU89" s="5">
        <v>5.1740240000000002</v>
      </c>
      <c r="AV89" s="5">
        <v>4.3339999999999996</v>
      </c>
      <c r="AW89" s="5">
        <v>3.374358</v>
      </c>
      <c r="AX89" s="5">
        <v>2.4127429999999999</v>
      </c>
      <c r="AY89" s="5">
        <v>1.523855</v>
      </c>
      <c r="AZ89" s="5">
        <v>0.843144</v>
      </c>
      <c r="BA89" s="5">
        <v>0.23324</v>
      </c>
      <c r="BB89" s="5">
        <v>3.0852000000000001E-2</v>
      </c>
      <c r="BC89" s="5">
        <v>0</v>
      </c>
      <c r="BD89" s="5">
        <v>0</v>
      </c>
      <c r="BE89" s="5">
        <v>0</v>
      </c>
      <c r="BF89" s="5">
        <v>0</v>
      </c>
      <c r="BG89" s="5">
        <v>0</v>
      </c>
      <c r="BH89" s="5">
        <v>0</v>
      </c>
      <c r="BI89" s="5">
        <v>0</v>
      </c>
      <c r="BJ89" s="5">
        <v>0</v>
      </c>
      <c r="BK89" s="5">
        <v>0</v>
      </c>
      <c r="BL89" s="5">
        <v>0</v>
      </c>
      <c r="BM89" s="5">
        <v>0</v>
      </c>
      <c r="BN89" s="5">
        <v>0</v>
      </c>
      <c r="BO89" s="5">
        <v>0</v>
      </c>
      <c r="BP89" s="5">
        <v>0</v>
      </c>
      <c r="BQ89" s="5">
        <v>0</v>
      </c>
      <c r="BR89" s="5">
        <v>0</v>
      </c>
      <c r="BS89" s="5">
        <v>0</v>
      </c>
      <c r="BT89" s="5">
        <v>0</v>
      </c>
      <c r="BU89" s="5">
        <v>0</v>
      </c>
    </row>
    <row r="90" spans="1:83" ht="16" x14ac:dyDescent="0.2">
      <c r="A90" s="1" t="s">
        <v>124</v>
      </c>
      <c r="B90" s="1">
        <v>17</v>
      </c>
      <c r="C90" s="3">
        <v>142</v>
      </c>
      <c r="D90" s="3">
        <v>33.373170731707319</v>
      </c>
      <c r="E90" s="8">
        <v>4.3156752391287895E-5</v>
      </c>
      <c r="F90" s="11"/>
      <c r="G90" s="11"/>
      <c r="H90" s="9">
        <v>-5.6412646983537638</v>
      </c>
      <c r="I90" s="9">
        <v>1.7013454158501717</v>
      </c>
      <c r="J90" s="9">
        <v>1.1111826852656603</v>
      </c>
      <c r="K90" s="9">
        <v>3.3835302159613252</v>
      </c>
      <c r="L90" s="5">
        <v>0</v>
      </c>
      <c r="M90" s="5">
        <v>0.116852</v>
      </c>
      <c r="N90" s="5">
        <v>0.25123299999999998</v>
      </c>
      <c r="O90" s="5">
        <v>0.40137400000000001</v>
      </c>
      <c r="P90" s="5">
        <v>0.52578800000000003</v>
      </c>
      <c r="Q90" s="5">
        <v>0.64770899999999998</v>
      </c>
      <c r="R90" s="5">
        <v>0.75267300000000004</v>
      </c>
      <c r="S90" s="5">
        <v>0.84639500000000001</v>
      </c>
      <c r="T90" s="5">
        <v>0.92625299999999999</v>
      </c>
      <c r="U90" s="5">
        <v>0.99551400000000001</v>
      </c>
      <c r="V90" s="5">
        <v>1.0548869999999999</v>
      </c>
      <c r="W90" s="5">
        <v>1.1073329999999999</v>
      </c>
      <c r="X90" s="5">
        <v>1.155249</v>
      </c>
      <c r="Y90" s="5">
        <v>1.2030160000000001</v>
      </c>
      <c r="Z90" s="5">
        <v>1.255571</v>
      </c>
      <c r="AA90" s="5">
        <v>1.3169630000000001</v>
      </c>
      <c r="AB90" s="5">
        <v>1.388557</v>
      </c>
      <c r="AC90" s="5">
        <v>1.4666079999999999</v>
      </c>
      <c r="AD90" s="5">
        <v>1.5442849999999999</v>
      </c>
      <c r="AE90" s="5">
        <v>1.6104210000000001</v>
      </c>
      <c r="AF90" s="5">
        <v>1.6580109999999999</v>
      </c>
      <c r="AG90" s="5">
        <v>1.68624</v>
      </c>
      <c r="AH90" s="5">
        <v>1.709797</v>
      </c>
      <c r="AI90" s="5">
        <v>1.7587969999999999</v>
      </c>
      <c r="AJ90" s="5">
        <v>1.8829480000000001</v>
      </c>
      <c r="AK90" s="5">
        <v>2.1351840000000002</v>
      </c>
      <c r="AL90" s="5">
        <v>2.5782349999999998</v>
      </c>
      <c r="AM90" s="5">
        <v>3.2359469999999999</v>
      </c>
      <c r="AN90" s="5">
        <v>4.1204710000000002</v>
      </c>
      <c r="AO90" s="5">
        <v>5.1576139999999997</v>
      </c>
      <c r="AP90" s="5">
        <v>6.2468870000000001</v>
      </c>
      <c r="AQ90" s="5">
        <v>7.2067379999999996</v>
      </c>
      <c r="AR90" s="5">
        <v>7.8577529999999998</v>
      </c>
      <c r="AS90" s="5">
        <v>8.0261289999999992</v>
      </c>
      <c r="AT90" s="5">
        <v>7.6126199999999997</v>
      </c>
      <c r="AU90" s="5">
        <v>6.62399</v>
      </c>
      <c r="AV90" s="5">
        <v>5.1981330000000003</v>
      </c>
      <c r="AW90" s="5">
        <v>3.579939</v>
      </c>
      <c r="AX90" s="5">
        <v>2.0612659999999998</v>
      </c>
      <c r="AY90" s="5">
        <v>0.97081600000000001</v>
      </c>
      <c r="AZ90" s="5">
        <v>0.125801</v>
      </c>
      <c r="BA90" s="5">
        <v>0</v>
      </c>
      <c r="BB90" s="5">
        <v>0</v>
      </c>
      <c r="BC90" s="5">
        <v>0</v>
      </c>
      <c r="BD90" s="5">
        <v>0</v>
      </c>
      <c r="BE90" s="5">
        <v>0</v>
      </c>
      <c r="BF90" s="5">
        <v>0</v>
      </c>
      <c r="BG90" s="5">
        <v>0</v>
      </c>
      <c r="BH90" s="5">
        <v>0</v>
      </c>
      <c r="BI90" s="5">
        <v>0</v>
      </c>
      <c r="BJ90" s="5">
        <v>0</v>
      </c>
      <c r="BK90" s="5">
        <v>0</v>
      </c>
      <c r="BL90" s="5">
        <v>0</v>
      </c>
      <c r="BM90" s="5">
        <v>0</v>
      </c>
      <c r="BN90" s="5">
        <v>0</v>
      </c>
      <c r="BO90" s="5">
        <v>0</v>
      </c>
      <c r="BP90" s="5">
        <v>0</v>
      </c>
      <c r="BQ90" s="5">
        <v>0</v>
      </c>
      <c r="BR90" s="5">
        <v>0</v>
      </c>
      <c r="BS90" s="5">
        <v>0</v>
      </c>
      <c r="BT90" s="5">
        <v>0</v>
      </c>
      <c r="BU90" s="5">
        <v>0</v>
      </c>
    </row>
    <row r="91" spans="1:83" ht="16" x14ac:dyDescent="0.2">
      <c r="A91" s="1" t="s">
        <v>125</v>
      </c>
      <c r="B91" s="1">
        <v>20</v>
      </c>
      <c r="C91" s="3">
        <v>145</v>
      </c>
      <c r="D91" s="3">
        <v>33.310975609756099</v>
      </c>
      <c r="E91" s="8">
        <v>1.3780465231072991E-5</v>
      </c>
      <c r="F91" s="11">
        <v>1.4398064125831818</v>
      </c>
      <c r="G91" s="11">
        <v>3.9503932244404112</v>
      </c>
      <c r="H91" s="9">
        <v>-5.6365771961005438</v>
      </c>
      <c r="I91" s="9">
        <v>1.8353328084465108</v>
      </c>
      <c r="J91" s="9">
        <v>0.7951520693394315</v>
      </c>
      <c r="K91" s="9">
        <v>2.9193997023503249</v>
      </c>
      <c r="L91" s="5">
        <v>0</v>
      </c>
      <c r="M91" s="5">
        <v>0.12084477864280871</v>
      </c>
      <c r="N91" s="5">
        <v>0.25431169339828458</v>
      </c>
      <c r="O91" s="5">
        <v>0.40169059759180969</v>
      </c>
      <c r="P91" s="5">
        <v>0.5230750087482986</v>
      </c>
      <c r="Q91" s="5">
        <v>0.64355125786956957</v>
      </c>
      <c r="R91" s="5">
        <v>0.75169492978795305</v>
      </c>
      <c r="S91" s="5">
        <v>0.85656000514151331</v>
      </c>
      <c r="T91" s="5">
        <v>0.95800828535967397</v>
      </c>
      <c r="U91" s="5">
        <v>1.0606556026996947</v>
      </c>
      <c r="V91" s="5">
        <v>1.1628804272668098</v>
      </c>
      <c r="W91" s="5">
        <v>1.2631323027168355</v>
      </c>
      <c r="X91" s="5">
        <v>1.3563676393121549</v>
      </c>
      <c r="Y91" s="5">
        <v>1.4400830686600379</v>
      </c>
      <c r="Z91" s="5">
        <v>1.5136007596762266</v>
      </c>
      <c r="AA91" s="5">
        <v>1.577670933172423</v>
      </c>
      <c r="AB91" s="5">
        <v>1.6331951702995324</v>
      </c>
      <c r="AC91" s="5">
        <v>1.6797759856450383</v>
      </c>
      <c r="AD91" s="5">
        <v>1.7171962100266067</v>
      </c>
      <c r="AE91" s="5">
        <v>1.7446266520207772</v>
      </c>
      <c r="AF91" s="5">
        <v>1.7649128860045669</v>
      </c>
      <c r="AG91" s="5">
        <v>1.7853294214977569</v>
      </c>
      <c r="AH91" s="5">
        <v>1.8218454323746949</v>
      </c>
      <c r="AI91" s="5">
        <v>1.8967108884982213</v>
      </c>
      <c r="AJ91" s="5">
        <v>2.042717020224019</v>
      </c>
      <c r="AK91" s="5">
        <v>2.286783592923554</v>
      </c>
      <c r="AL91" s="5">
        <v>2.6627916313947724</v>
      </c>
      <c r="AM91" s="5">
        <v>3.1732721437445193</v>
      </c>
      <c r="AN91" s="5">
        <v>3.818725277180596</v>
      </c>
      <c r="AO91" s="5">
        <v>4.5445797066244413</v>
      </c>
      <c r="AP91" s="5">
        <v>5.2882117369518946</v>
      </c>
      <c r="AQ91" s="5">
        <v>5.9402668135309469</v>
      </c>
      <c r="AR91" s="5">
        <v>6.3991084428520821</v>
      </c>
      <c r="AS91" s="5">
        <v>6.5661286543667048</v>
      </c>
      <c r="AT91" s="5">
        <v>6.3839631956937444</v>
      </c>
      <c r="AU91" s="5">
        <v>5.8477369477339991</v>
      </c>
      <c r="AV91" s="5">
        <v>5.0145588245571924</v>
      </c>
      <c r="AW91" s="5">
        <v>3.9869497905245299</v>
      </c>
      <c r="AX91" s="5">
        <v>2.9106093081528175</v>
      </c>
      <c r="AY91" s="5">
        <v>1.9108334662342923</v>
      </c>
      <c r="AZ91" s="5">
        <v>1.1110230588790011</v>
      </c>
      <c r="BA91" s="5">
        <v>0.55896846796921063</v>
      </c>
      <c r="BB91" s="5">
        <v>0.27111927193413021</v>
      </c>
      <c r="BC91" s="5">
        <v>0.19411371223195947</v>
      </c>
      <c r="BD91" s="5">
        <v>0.24704113240909029</v>
      </c>
      <c r="BE91" s="5">
        <v>0.32981549530018911</v>
      </c>
      <c r="BF91" s="5">
        <v>0.34532137491888903</v>
      </c>
      <c r="BG91" s="5">
        <v>0.22555717748030341</v>
      </c>
      <c r="BH91" s="5">
        <v>1.2083819775849554E-2</v>
      </c>
      <c r="BI91" s="5">
        <v>0</v>
      </c>
      <c r="BJ91" s="5">
        <v>0</v>
      </c>
      <c r="BK91" s="5">
        <v>0</v>
      </c>
      <c r="BL91" s="5">
        <v>0</v>
      </c>
      <c r="BM91" s="5">
        <v>0</v>
      </c>
      <c r="BN91" s="5">
        <v>0</v>
      </c>
      <c r="BO91" s="5">
        <v>0</v>
      </c>
      <c r="BP91" s="5">
        <v>0</v>
      </c>
      <c r="BQ91" s="5">
        <v>0</v>
      </c>
      <c r="BR91" s="5">
        <v>0</v>
      </c>
      <c r="BS91" s="5">
        <v>0</v>
      </c>
      <c r="BT91" s="5">
        <v>0</v>
      </c>
      <c r="BU91" s="5">
        <v>0</v>
      </c>
    </row>
    <row r="92" spans="1:83" ht="16" x14ac:dyDescent="0.2">
      <c r="A92" s="1" t="s">
        <v>126</v>
      </c>
      <c r="B92" s="1">
        <v>23</v>
      </c>
      <c r="C92" s="3">
        <v>148</v>
      </c>
      <c r="D92" s="3">
        <v>33.248780487804879</v>
      </c>
      <c r="E92" s="8">
        <v>1.6332671805049147E-6</v>
      </c>
      <c r="F92" s="11">
        <v>2.5455796353629174</v>
      </c>
      <c r="G92" s="11">
        <v>5.1370255704621028</v>
      </c>
      <c r="H92" s="9">
        <v>-5.6775383422761738</v>
      </c>
      <c r="I92" s="9">
        <v>1.747725024445794</v>
      </c>
      <c r="J92" s="9">
        <v>0.89813078548664937</v>
      </c>
      <c r="K92" s="9">
        <v>3.0691534031166046</v>
      </c>
      <c r="L92" s="5">
        <v>0</v>
      </c>
      <c r="M92" s="5">
        <v>0.116191</v>
      </c>
      <c r="N92" s="5">
        <v>0.250083</v>
      </c>
      <c r="O92" s="5">
        <v>0.39668500000000001</v>
      </c>
      <c r="P92" s="5">
        <v>0.51467200000000002</v>
      </c>
      <c r="Q92" s="5">
        <v>0.62846900000000006</v>
      </c>
      <c r="R92" s="5">
        <v>0.72569499999999998</v>
      </c>
      <c r="S92" s="5">
        <v>0.81451200000000001</v>
      </c>
      <c r="T92" s="5">
        <v>0.89508600000000005</v>
      </c>
      <c r="U92" s="5">
        <v>0.97281399999999996</v>
      </c>
      <c r="V92" s="5">
        <v>1.049023</v>
      </c>
      <c r="W92" s="5">
        <v>1.1257839999999999</v>
      </c>
      <c r="X92" s="5">
        <v>1.202658</v>
      </c>
      <c r="Y92" s="5">
        <v>1.2807230000000001</v>
      </c>
      <c r="Z92" s="5">
        <v>1.361367</v>
      </c>
      <c r="AA92" s="5">
        <v>1.44567</v>
      </c>
      <c r="AB92" s="5">
        <v>1.5337229999999999</v>
      </c>
      <c r="AC92" s="5">
        <v>1.623156</v>
      </c>
      <c r="AD92" s="5">
        <v>1.712205</v>
      </c>
      <c r="AE92" s="5">
        <v>1.79728</v>
      </c>
      <c r="AF92" s="5">
        <v>1.880118</v>
      </c>
      <c r="AG92" s="5">
        <v>1.964453</v>
      </c>
      <c r="AH92" s="5">
        <v>2.065261</v>
      </c>
      <c r="AI92" s="5">
        <v>2.2002480000000002</v>
      </c>
      <c r="AJ92" s="5">
        <v>2.4004479999999999</v>
      </c>
      <c r="AK92" s="5">
        <v>2.6867350000000001</v>
      </c>
      <c r="AL92" s="5">
        <v>3.0889509999999998</v>
      </c>
      <c r="AM92" s="5">
        <v>3.6031430000000002</v>
      </c>
      <c r="AN92" s="5">
        <v>4.2248669999999997</v>
      </c>
      <c r="AO92" s="5">
        <v>4.8976259999999998</v>
      </c>
      <c r="AP92" s="5">
        <v>5.5600540000000001</v>
      </c>
      <c r="AQ92" s="5">
        <v>6.1111680000000002</v>
      </c>
      <c r="AR92" s="5">
        <v>6.4603109999999999</v>
      </c>
      <c r="AS92" s="5">
        <v>6.5241870000000004</v>
      </c>
      <c r="AT92" s="5">
        <v>6.2585470000000001</v>
      </c>
      <c r="AU92" s="5">
        <v>5.6674860000000002</v>
      </c>
      <c r="AV92" s="5">
        <v>4.8107009999999999</v>
      </c>
      <c r="AW92" s="5">
        <v>3.7877209999999999</v>
      </c>
      <c r="AX92" s="5">
        <v>2.737047</v>
      </c>
      <c r="AY92" s="5">
        <v>1.7758579999999999</v>
      </c>
      <c r="AZ92" s="5">
        <v>1.0135369999999999</v>
      </c>
      <c r="BA92" s="5">
        <v>0.49428800000000001</v>
      </c>
      <c r="BB92" s="5">
        <v>0.19492200000000001</v>
      </c>
      <c r="BC92" s="5">
        <v>9.8534999999999998E-2</v>
      </c>
      <c r="BD92" s="5">
        <v>4.7995000000000003E-2</v>
      </c>
      <c r="BE92" s="5">
        <v>0</v>
      </c>
      <c r="BF92" s="5">
        <v>0</v>
      </c>
      <c r="BG92" s="5">
        <v>0</v>
      </c>
      <c r="BH92" s="5">
        <v>0</v>
      </c>
      <c r="BI92" s="5">
        <v>0</v>
      </c>
      <c r="BJ92" s="5">
        <v>0</v>
      </c>
      <c r="BK92" s="5">
        <v>0</v>
      </c>
      <c r="BL92" s="5">
        <v>0</v>
      </c>
      <c r="BM92" s="5">
        <v>0</v>
      </c>
      <c r="BN92" s="5">
        <v>0</v>
      </c>
      <c r="BO92" s="5">
        <v>0</v>
      </c>
      <c r="BP92" s="5">
        <v>0</v>
      </c>
      <c r="BQ92" s="5">
        <v>0</v>
      </c>
      <c r="BR92" s="5">
        <v>0</v>
      </c>
      <c r="BS92" s="5">
        <v>0</v>
      </c>
      <c r="BT92" s="5">
        <v>0</v>
      </c>
      <c r="BU92" s="5">
        <v>0</v>
      </c>
    </row>
    <row r="93" spans="1:83" ht="16" x14ac:dyDescent="0.2">
      <c r="A93" s="1" t="s">
        <v>127</v>
      </c>
      <c r="B93" s="1">
        <v>27</v>
      </c>
      <c r="C93" s="3">
        <v>152</v>
      </c>
      <c r="D93" s="3">
        <v>33.165853658536584</v>
      </c>
      <c r="E93" s="8">
        <v>1.0508169602693211E-5</v>
      </c>
      <c r="F93" s="11">
        <v>0.39216990755945602</v>
      </c>
      <c r="G93" s="11">
        <v>1.2549107212362998</v>
      </c>
      <c r="H93" s="9">
        <v>-5.4424172809679483</v>
      </c>
      <c r="I93" s="9">
        <v>1.9724607543907002</v>
      </c>
      <c r="J93" s="9">
        <v>0.44579555332320697</v>
      </c>
      <c r="K93" s="9">
        <v>3.0798032356688325</v>
      </c>
      <c r="L93" s="5">
        <v>0</v>
      </c>
      <c r="M93" s="5">
        <v>0.15190100000000001</v>
      </c>
      <c r="N93" s="5">
        <v>0.27983799999999998</v>
      </c>
      <c r="O93" s="5">
        <v>0.41569400000000001</v>
      </c>
      <c r="P93" s="5">
        <v>0.52273499999999995</v>
      </c>
      <c r="Q93" s="5">
        <v>0.62300199999999994</v>
      </c>
      <c r="R93" s="5">
        <v>0.70663299999999996</v>
      </c>
      <c r="S93" s="5">
        <v>0.78225299999999998</v>
      </c>
      <c r="T93" s="5">
        <v>0.85148000000000001</v>
      </c>
      <c r="U93" s="5">
        <v>0.91984600000000005</v>
      </c>
      <c r="V93" s="5">
        <v>0.98818899999999998</v>
      </c>
      <c r="W93" s="5">
        <v>1.0568390000000001</v>
      </c>
      <c r="X93" s="5">
        <v>1.1235729999999999</v>
      </c>
      <c r="Y93" s="5">
        <v>1.1886289999999999</v>
      </c>
      <c r="Z93" s="5">
        <v>1.2546729999999999</v>
      </c>
      <c r="AA93" s="5">
        <v>1.325834</v>
      </c>
      <c r="AB93" s="5">
        <v>1.405769</v>
      </c>
      <c r="AC93" s="5">
        <v>1.4950479999999999</v>
      </c>
      <c r="AD93" s="5">
        <v>1.5930280000000001</v>
      </c>
      <c r="AE93" s="5">
        <v>1.6947700000000001</v>
      </c>
      <c r="AF93" s="5">
        <v>1.7993570000000001</v>
      </c>
      <c r="AG93" s="5">
        <v>1.9064179999999999</v>
      </c>
      <c r="AH93" s="5">
        <v>2.0273159999999999</v>
      </c>
      <c r="AI93" s="5">
        <v>2.1748919999999998</v>
      </c>
      <c r="AJ93" s="5">
        <v>2.37601</v>
      </c>
      <c r="AK93" s="5">
        <v>2.6470319999999998</v>
      </c>
      <c r="AL93" s="5">
        <v>3.013436</v>
      </c>
      <c r="AM93" s="5">
        <v>3.4695909999999999</v>
      </c>
      <c r="AN93" s="5">
        <v>4.0092800000000004</v>
      </c>
      <c r="AO93" s="5">
        <v>4.5802069999999997</v>
      </c>
      <c r="AP93" s="5">
        <v>5.1259050000000004</v>
      </c>
      <c r="AQ93" s="5">
        <v>5.5583929999999997</v>
      </c>
      <c r="AR93" s="5">
        <v>5.8021380000000002</v>
      </c>
      <c r="AS93" s="5">
        <v>5.7933510000000004</v>
      </c>
      <c r="AT93" s="5">
        <v>5.5039829999999998</v>
      </c>
      <c r="AU93" s="5">
        <v>4.9484120000000003</v>
      </c>
      <c r="AV93" s="5">
        <v>4.1878169999999999</v>
      </c>
      <c r="AW93" s="5">
        <v>3.3144399999999998</v>
      </c>
      <c r="AX93" s="5">
        <v>2.4491689999999999</v>
      </c>
      <c r="AY93" s="5">
        <v>1.689049</v>
      </c>
      <c r="AZ93" s="5">
        <v>1.1226590000000001</v>
      </c>
      <c r="BA93" s="5">
        <v>0.77545200000000003</v>
      </c>
      <c r="BB93" s="5">
        <v>0.643146</v>
      </c>
      <c r="BC93" s="5">
        <v>0.672458</v>
      </c>
      <c r="BD93" s="5">
        <v>0.79019099999999998</v>
      </c>
      <c r="BE93" s="5">
        <v>0.92169999999999996</v>
      </c>
      <c r="BF93" s="5">
        <v>0.99950300000000003</v>
      </c>
      <c r="BG93" s="5">
        <v>0.98544600000000004</v>
      </c>
      <c r="BH93" s="5">
        <v>0.86956</v>
      </c>
      <c r="BI93" s="5">
        <v>0.67263200000000001</v>
      </c>
      <c r="BJ93" s="5">
        <v>0.443187</v>
      </c>
      <c r="BK93" s="5">
        <v>0.241705</v>
      </c>
      <c r="BL93" s="5">
        <v>8.4540000000000004E-2</v>
      </c>
      <c r="BM93" s="5">
        <v>2.1888999999999999E-2</v>
      </c>
      <c r="BN93" s="5">
        <v>0</v>
      </c>
      <c r="BO93" s="5">
        <v>0</v>
      </c>
      <c r="BP93" s="5">
        <v>0</v>
      </c>
      <c r="BQ93" s="5">
        <v>0</v>
      </c>
      <c r="BR93" s="5">
        <v>0</v>
      </c>
      <c r="BS93" s="5">
        <v>0</v>
      </c>
      <c r="BT93" s="5">
        <v>0</v>
      </c>
      <c r="BU93" s="5">
        <v>0</v>
      </c>
    </row>
    <row r="94" spans="1:83" ht="16" x14ac:dyDescent="0.2">
      <c r="A94" s="1" t="s">
        <v>128</v>
      </c>
      <c r="B94" s="1">
        <v>30</v>
      </c>
      <c r="C94" s="3">
        <v>155</v>
      </c>
      <c r="D94" s="3">
        <v>33.103658536585364</v>
      </c>
      <c r="E94" s="8">
        <v>8.9527559055118109E-6</v>
      </c>
      <c r="F94" s="11">
        <v>1.5014632904949738</v>
      </c>
      <c r="G94" s="11">
        <v>3.9763328667769438</v>
      </c>
      <c r="H94" s="9">
        <v>-6.6780451824244054</v>
      </c>
      <c r="I94" s="9">
        <v>1.4665925696084037</v>
      </c>
      <c r="J94" s="9">
        <v>0.2634308018944676</v>
      </c>
      <c r="K94" s="9">
        <v>2.3359231309034678</v>
      </c>
      <c r="L94" s="5">
        <v>0</v>
      </c>
      <c r="M94" s="5">
        <v>0</v>
      </c>
      <c r="N94" s="5">
        <v>2.8437E-2</v>
      </c>
      <c r="O94" s="5">
        <v>0.12947400000000001</v>
      </c>
      <c r="P94" s="5">
        <v>0.28936299999999998</v>
      </c>
      <c r="Q94" s="5">
        <v>0.45505299999999999</v>
      </c>
      <c r="R94" s="5">
        <v>0.65378700000000001</v>
      </c>
      <c r="S94" s="5">
        <v>0.88454600000000005</v>
      </c>
      <c r="T94" s="5">
        <v>1.1492929999999999</v>
      </c>
      <c r="U94" s="5">
        <v>1.4488220000000001</v>
      </c>
      <c r="V94" s="5">
        <v>1.7670170000000001</v>
      </c>
      <c r="W94" s="5">
        <v>2.0873919999999999</v>
      </c>
      <c r="X94" s="5">
        <v>2.3869069999999999</v>
      </c>
      <c r="Y94" s="5">
        <v>2.6571220000000002</v>
      </c>
      <c r="Z94" s="5">
        <v>2.9017339999999998</v>
      </c>
      <c r="AA94" s="5">
        <v>3.1324960000000002</v>
      </c>
      <c r="AB94" s="5">
        <v>3.3625370000000001</v>
      </c>
      <c r="AC94" s="5">
        <v>3.5981489999999998</v>
      </c>
      <c r="AD94" s="5">
        <v>3.841707</v>
      </c>
      <c r="AE94" s="5">
        <v>4.0804840000000002</v>
      </c>
      <c r="AF94" s="5">
        <v>4.3036159999999999</v>
      </c>
      <c r="AG94" s="5">
        <v>4.4922240000000002</v>
      </c>
      <c r="AH94" s="5">
        <v>4.6413630000000001</v>
      </c>
      <c r="AI94" s="5">
        <v>4.745279</v>
      </c>
      <c r="AJ94" s="5">
        <v>4.8107490000000004</v>
      </c>
      <c r="AK94" s="5">
        <v>4.8397240000000004</v>
      </c>
      <c r="AL94" s="5">
        <v>4.8327640000000001</v>
      </c>
      <c r="AM94" s="5">
        <v>4.782076</v>
      </c>
      <c r="AN94" s="5">
        <v>4.6701170000000003</v>
      </c>
      <c r="AO94" s="5">
        <v>4.4764989999999996</v>
      </c>
      <c r="AP94" s="5">
        <v>4.1750610000000004</v>
      </c>
      <c r="AQ94" s="5">
        <v>3.7575889999999998</v>
      </c>
      <c r="AR94" s="5">
        <v>3.2284039999999998</v>
      </c>
      <c r="AS94" s="5">
        <v>2.6229490000000002</v>
      </c>
      <c r="AT94" s="5">
        <v>1.9880100000000001</v>
      </c>
      <c r="AU94" s="5">
        <v>1.377567</v>
      </c>
      <c r="AV94" s="5">
        <v>0.84049700000000005</v>
      </c>
      <c r="AW94" s="5">
        <v>0.42938999999999999</v>
      </c>
      <c r="AX94" s="5">
        <v>0.114625</v>
      </c>
      <c r="AY94" s="5">
        <v>1.7174999999999999E-2</v>
      </c>
      <c r="AZ94" s="5">
        <v>0</v>
      </c>
      <c r="BA94" s="5">
        <v>0</v>
      </c>
      <c r="BB94" s="5">
        <v>0</v>
      </c>
      <c r="BC94" s="5">
        <v>0</v>
      </c>
      <c r="BD94" s="5">
        <v>0</v>
      </c>
      <c r="BE94" s="5">
        <v>0</v>
      </c>
      <c r="BF94" s="5">
        <v>0</v>
      </c>
      <c r="BG94" s="5">
        <v>0</v>
      </c>
      <c r="BH94" s="5">
        <v>0</v>
      </c>
      <c r="BI94" s="5">
        <v>0</v>
      </c>
      <c r="BJ94" s="5">
        <v>0</v>
      </c>
      <c r="BK94" s="5">
        <v>0</v>
      </c>
      <c r="BL94" s="5">
        <v>0</v>
      </c>
      <c r="BM94" s="5">
        <v>0</v>
      </c>
      <c r="BN94" s="5">
        <v>0</v>
      </c>
      <c r="BO94" s="5">
        <v>0</v>
      </c>
      <c r="BP94" s="5">
        <v>0</v>
      </c>
      <c r="BQ94" s="5">
        <v>0</v>
      </c>
      <c r="BR94" s="5">
        <v>0</v>
      </c>
      <c r="BS94" s="5">
        <v>0</v>
      </c>
      <c r="BT94" s="5">
        <v>0</v>
      </c>
      <c r="BU94" s="5">
        <v>0</v>
      </c>
    </row>
    <row r="95" spans="1:83" ht="16" x14ac:dyDescent="0.2">
      <c r="A95" s="1" t="s">
        <v>129</v>
      </c>
      <c r="B95" s="1">
        <v>44</v>
      </c>
      <c r="C95" s="3">
        <v>169</v>
      </c>
      <c r="D95" s="3">
        <v>32.82</v>
      </c>
      <c r="E95" s="8">
        <v>4.5459241323648103E-5</v>
      </c>
      <c r="F95" s="11">
        <v>10.531450872359963</v>
      </c>
      <c r="G95" s="13">
        <v>28.122130389999999</v>
      </c>
      <c r="H95" s="9">
        <v>-5.7192548095254025</v>
      </c>
      <c r="I95" s="9">
        <v>1.6799629395856917</v>
      </c>
      <c r="J95" s="9">
        <v>0.8219464966500194</v>
      </c>
      <c r="K95" s="9">
        <v>2.9793156209187996</v>
      </c>
      <c r="L95" s="5">
        <v>0</v>
      </c>
      <c r="M95" s="5">
        <v>0</v>
      </c>
      <c r="N95" s="5">
        <v>0.16053000000000001</v>
      </c>
      <c r="O95" s="5">
        <v>0.309118</v>
      </c>
      <c r="P95" s="5">
        <v>0.40751300000000001</v>
      </c>
      <c r="Q95" s="5">
        <v>0.51438799999999996</v>
      </c>
      <c r="R95" s="5">
        <v>0.60561200000000004</v>
      </c>
      <c r="S95" s="5">
        <v>0.69716400000000001</v>
      </c>
      <c r="T95" s="5">
        <v>0.78985799999999995</v>
      </c>
      <c r="U95" s="5">
        <v>0.89118399999999998</v>
      </c>
      <c r="V95" s="5">
        <v>1.0013939999999999</v>
      </c>
      <c r="W95" s="5">
        <v>1.119971</v>
      </c>
      <c r="X95" s="5">
        <v>1.24115</v>
      </c>
      <c r="Y95" s="5">
        <v>1.3606400000000001</v>
      </c>
      <c r="Z95" s="5">
        <v>1.47516</v>
      </c>
      <c r="AA95" s="5">
        <v>1.583205</v>
      </c>
      <c r="AB95" s="5">
        <v>1.68459</v>
      </c>
      <c r="AC95" s="5">
        <v>1.7785040000000001</v>
      </c>
      <c r="AD95" s="5">
        <v>1.866541</v>
      </c>
      <c r="AE95" s="5">
        <v>1.949716</v>
      </c>
      <c r="AF95" s="5">
        <v>2.0353159999999999</v>
      </c>
      <c r="AG95" s="5">
        <v>2.1325509999999999</v>
      </c>
      <c r="AH95" s="5">
        <v>2.260913</v>
      </c>
      <c r="AI95" s="5">
        <v>2.438307</v>
      </c>
      <c r="AJ95" s="5">
        <v>2.693549</v>
      </c>
      <c r="AK95" s="5">
        <v>3.0370370000000002</v>
      </c>
      <c r="AL95" s="5">
        <v>3.4864310000000001</v>
      </c>
      <c r="AM95" s="5">
        <v>4.0198710000000002</v>
      </c>
      <c r="AN95" s="5">
        <v>4.6171329999999999</v>
      </c>
      <c r="AO95" s="5">
        <v>5.2113839999999998</v>
      </c>
      <c r="AP95" s="5">
        <v>5.7392609999999999</v>
      </c>
      <c r="AQ95" s="5">
        <v>6.1139679999999998</v>
      </c>
      <c r="AR95" s="5">
        <v>6.2688540000000001</v>
      </c>
      <c r="AS95" s="5">
        <v>6.1566320000000001</v>
      </c>
      <c r="AT95" s="5">
        <v>5.767709</v>
      </c>
      <c r="AU95" s="5">
        <v>5.1322929999999998</v>
      </c>
      <c r="AV95" s="5">
        <v>4.3172160000000002</v>
      </c>
      <c r="AW95" s="5">
        <v>3.406202</v>
      </c>
      <c r="AX95" s="5">
        <v>2.5000990000000001</v>
      </c>
      <c r="AY95" s="5">
        <v>1.6724049999999999</v>
      </c>
      <c r="AZ95" s="5">
        <v>0.98550099999999996</v>
      </c>
      <c r="BA95" s="5">
        <v>0.47686000000000001</v>
      </c>
      <c r="BB95" s="5">
        <v>9.4269000000000006E-2</v>
      </c>
      <c r="BC95" s="5">
        <v>0</v>
      </c>
      <c r="BD95" s="5">
        <v>0</v>
      </c>
      <c r="BE95" s="5">
        <v>0</v>
      </c>
      <c r="BF95" s="5">
        <v>0</v>
      </c>
      <c r="BG95" s="5">
        <v>0</v>
      </c>
      <c r="BH95" s="5">
        <v>0</v>
      </c>
      <c r="BI95" s="5">
        <v>0</v>
      </c>
      <c r="BJ95" s="5">
        <v>0</v>
      </c>
      <c r="BK95" s="5">
        <v>0</v>
      </c>
      <c r="BL95" s="5">
        <v>0</v>
      </c>
      <c r="BM95" s="5">
        <v>0</v>
      </c>
      <c r="BN95" s="5">
        <v>0</v>
      </c>
      <c r="BO95" s="5">
        <v>0</v>
      </c>
      <c r="BP95" s="5">
        <v>0</v>
      </c>
      <c r="BQ95" s="5">
        <v>0</v>
      </c>
      <c r="BR95" s="5">
        <v>0</v>
      </c>
      <c r="BS95" s="5">
        <v>0</v>
      </c>
      <c r="BT95" s="5">
        <v>0</v>
      </c>
      <c r="BU95" s="5">
        <v>0</v>
      </c>
    </row>
    <row r="96" spans="1:83" ht="16" x14ac:dyDescent="0.2">
      <c r="A96" s="1" t="s">
        <v>130</v>
      </c>
      <c r="B96" s="1">
        <v>50</v>
      </c>
      <c r="C96" s="3">
        <v>175</v>
      </c>
      <c r="D96" s="3">
        <v>32.700000000000003</v>
      </c>
      <c r="E96" s="8">
        <v>7.6796159177739445E-5</v>
      </c>
      <c r="F96" s="11">
        <v>9.5615103532277708</v>
      </c>
      <c r="G96" s="13">
        <v>26.298305840000001</v>
      </c>
      <c r="H96" s="9">
        <v>-5.2263312596678517</v>
      </c>
      <c r="I96" s="9">
        <v>1.7888564527439044</v>
      </c>
      <c r="J96" s="9">
        <v>1.0618624627451494</v>
      </c>
      <c r="K96" s="9">
        <v>3.33346200293134</v>
      </c>
      <c r="L96" s="5">
        <v>0</v>
      </c>
      <c r="M96" s="5">
        <v>6.3649999999999998E-2</v>
      </c>
      <c r="N96" s="5">
        <v>0.169234</v>
      </c>
      <c r="O96" s="5">
        <v>0.28634399999999999</v>
      </c>
      <c r="P96" s="5">
        <v>0.38085200000000002</v>
      </c>
      <c r="Q96" s="5">
        <v>0.47402300000000003</v>
      </c>
      <c r="R96" s="5">
        <v>0.55624600000000002</v>
      </c>
      <c r="S96" s="5">
        <v>0.63507400000000003</v>
      </c>
      <c r="T96" s="5">
        <v>0.710866</v>
      </c>
      <c r="U96" s="5">
        <v>0.78794600000000004</v>
      </c>
      <c r="V96" s="5">
        <v>0.86605900000000002</v>
      </c>
      <c r="W96" s="5">
        <v>0.94514699999999996</v>
      </c>
      <c r="X96" s="5">
        <v>1.022608</v>
      </c>
      <c r="Y96" s="5">
        <v>1.0980650000000001</v>
      </c>
      <c r="Z96" s="5">
        <v>1.1727529999999999</v>
      </c>
      <c r="AA96" s="5">
        <v>1.2488950000000001</v>
      </c>
      <c r="AB96" s="5">
        <v>1.3280289999999999</v>
      </c>
      <c r="AC96" s="5">
        <v>1.408291</v>
      </c>
      <c r="AD96" s="5">
        <v>1.4858640000000001</v>
      </c>
      <c r="AE96" s="5">
        <v>1.5520590000000001</v>
      </c>
      <c r="AF96" s="5">
        <v>1.59941</v>
      </c>
      <c r="AG96" s="5">
        <v>1.6212120000000001</v>
      </c>
      <c r="AH96" s="5">
        <v>1.6188340000000001</v>
      </c>
      <c r="AI96" s="5">
        <v>1.6036900000000001</v>
      </c>
      <c r="AJ96" s="5">
        <v>1.599925</v>
      </c>
      <c r="AK96" s="5">
        <v>1.6443559999999999</v>
      </c>
      <c r="AL96" s="5">
        <v>1.7848200000000001</v>
      </c>
      <c r="AM96" s="5">
        <v>2.064899</v>
      </c>
      <c r="AN96" s="5">
        <v>2.5282100000000001</v>
      </c>
      <c r="AO96" s="5">
        <v>3.1781079999999999</v>
      </c>
      <c r="AP96" s="5">
        <v>4.0009639999999997</v>
      </c>
      <c r="AQ96" s="5">
        <v>4.9192200000000001</v>
      </c>
      <c r="AR96" s="5">
        <v>5.8366749999999996</v>
      </c>
      <c r="AS96" s="5">
        <v>6.6167639999999999</v>
      </c>
      <c r="AT96" s="5">
        <v>7.1317329999999997</v>
      </c>
      <c r="AU96" s="5">
        <v>7.2762900000000004</v>
      </c>
      <c r="AV96" s="5">
        <v>6.9993600000000002</v>
      </c>
      <c r="AW96" s="5">
        <v>6.3164129999999998</v>
      </c>
      <c r="AX96" s="5">
        <v>5.3203699999999996</v>
      </c>
      <c r="AY96" s="5">
        <v>4.1340300000000001</v>
      </c>
      <c r="AZ96" s="5">
        <v>2.9354049999999998</v>
      </c>
      <c r="BA96" s="5">
        <v>1.8227549999999999</v>
      </c>
      <c r="BB96" s="5">
        <v>0.98897699999999999</v>
      </c>
      <c r="BC96" s="5">
        <v>0.26557500000000001</v>
      </c>
      <c r="BD96" s="5">
        <v>0</v>
      </c>
      <c r="BE96" s="5">
        <v>0</v>
      </c>
      <c r="BF96" s="5">
        <v>0</v>
      </c>
      <c r="BG96" s="5">
        <v>0</v>
      </c>
      <c r="BH96" s="5">
        <v>0</v>
      </c>
      <c r="BI96" s="5">
        <v>0</v>
      </c>
      <c r="BJ96" s="5">
        <v>0</v>
      </c>
      <c r="BK96" s="5">
        <v>0</v>
      </c>
      <c r="BL96" s="5">
        <v>0</v>
      </c>
      <c r="BM96" s="5">
        <v>0</v>
      </c>
      <c r="BN96" s="5">
        <v>0</v>
      </c>
      <c r="BO96" s="5">
        <v>0</v>
      </c>
      <c r="BP96" s="5">
        <v>0</v>
      </c>
      <c r="BQ96" s="5">
        <v>0</v>
      </c>
      <c r="BR96" s="5">
        <v>0</v>
      </c>
      <c r="BS96" s="5">
        <v>0</v>
      </c>
      <c r="BT96" s="5">
        <v>0</v>
      </c>
      <c r="BU96" s="5">
        <v>0</v>
      </c>
    </row>
    <row r="97" spans="1:73" ht="16" x14ac:dyDescent="0.2">
      <c r="A97" s="1" t="s">
        <v>131</v>
      </c>
      <c r="B97" s="1">
        <v>56</v>
      </c>
      <c r="C97" s="3">
        <v>181</v>
      </c>
      <c r="D97" s="3">
        <v>32.58</v>
      </c>
      <c r="E97" s="8">
        <v>8.0097376251014329E-5</v>
      </c>
      <c r="F97" s="11"/>
      <c r="G97" s="11"/>
      <c r="H97" s="9">
        <v>-5.8386627445811925</v>
      </c>
      <c r="I97" s="9">
        <v>1.8452736940149694</v>
      </c>
      <c r="J97" s="9">
        <v>0.57469999870521471</v>
      </c>
      <c r="K97" s="9">
        <v>2.3677167037265301</v>
      </c>
      <c r="L97" s="5">
        <v>0</v>
      </c>
      <c r="M97" s="5">
        <v>0</v>
      </c>
      <c r="N97" s="5">
        <v>0.17573</v>
      </c>
      <c r="O97" s="5">
        <v>0.34460499999999999</v>
      </c>
      <c r="P97" s="5">
        <v>0.463897</v>
      </c>
      <c r="Q97" s="5">
        <v>0.59827399999999997</v>
      </c>
      <c r="R97" s="5">
        <v>0.72203200000000001</v>
      </c>
      <c r="S97" s="5">
        <v>0.85319</v>
      </c>
      <c r="T97" s="5">
        <v>0.99126000000000003</v>
      </c>
      <c r="U97" s="5">
        <v>1.1431750000000001</v>
      </c>
      <c r="V97" s="5">
        <v>1.305706</v>
      </c>
      <c r="W97" s="5">
        <v>1.4753270000000001</v>
      </c>
      <c r="X97" s="5">
        <v>1.642396</v>
      </c>
      <c r="Y97" s="5">
        <v>1.8007219999999999</v>
      </c>
      <c r="Z97" s="5">
        <v>1.946275</v>
      </c>
      <c r="AA97" s="5">
        <v>2.077388</v>
      </c>
      <c r="AB97" s="5">
        <v>2.1934140000000002</v>
      </c>
      <c r="AC97" s="5">
        <v>2.292027</v>
      </c>
      <c r="AD97" s="5">
        <v>2.3719079999999999</v>
      </c>
      <c r="AE97" s="5">
        <v>2.4292060000000002</v>
      </c>
      <c r="AF97" s="5">
        <v>2.4630529999999999</v>
      </c>
      <c r="AG97" s="5">
        <v>2.4743369999999998</v>
      </c>
      <c r="AH97" s="5">
        <v>2.4711090000000002</v>
      </c>
      <c r="AI97" s="5">
        <v>2.4690889999999999</v>
      </c>
      <c r="AJ97" s="5">
        <v>2.4918070000000001</v>
      </c>
      <c r="AK97" s="5">
        <v>2.566119</v>
      </c>
      <c r="AL97" s="5">
        <v>2.7219310000000001</v>
      </c>
      <c r="AM97" s="5">
        <v>2.9759139999999999</v>
      </c>
      <c r="AN97" s="5">
        <v>3.3405200000000002</v>
      </c>
      <c r="AO97" s="5">
        <v>3.794057</v>
      </c>
      <c r="AP97" s="5">
        <v>4.3042439999999997</v>
      </c>
      <c r="AQ97" s="5">
        <v>4.8018520000000002</v>
      </c>
      <c r="AR97" s="5">
        <v>5.2147709999999998</v>
      </c>
      <c r="AS97" s="5">
        <v>5.4611910000000004</v>
      </c>
      <c r="AT97" s="5">
        <v>5.4777880000000003</v>
      </c>
      <c r="AU97" s="5">
        <v>5.2289849999999998</v>
      </c>
      <c r="AV97" s="5">
        <v>4.7212540000000001</v>
      </c>
      <c r="AW97" s="5">
        <v>4.00108</v>
      </c>
      <c r="AX97" s="5">
        <v>3.1584129999999999</v>
      </c>
      <c r="AY97" s="5">
        <v>2.2875040000000002</v>
      </c>
      <c r="AZ97" s="5">
        <v>1.4864109999999999</v>
      </c>
      <c r="BA97" s="5">
        <v>0.84986799999999996</v>
      </c>
      <c r="BB97" s="5">
        <v>0.32469599999999998</v>
      </c>
      <c r="BC97" s="5">
        <v>8.7474999999999997E-2</v>
      </c>
      <c r="BD97" s="5">
        <v>0</v>
      </c>
      <c r="BE97" s="5">
        <v>0</v>
      </c>
      <c r="BF97" s="5">
        <v>0</v>
      </c>
      <c r="BG97" s="5">
        <v>0</v>
      </c>
      <c r="BH97" s="5">
        <v>0</v>
      </c>
      <c r="BI97" s="5">
        <v>0</v>
      </c>
      <c r="BJ97" s="5">
        <v>0</v>
      </c>
      <c r="BK97" s="5">
        <v>0</v>
      </c>
      <c r="BL97" s="5">
        <v>0</v>
      </c>
      <c r="BM97" s="5">
        <v>0</v>
      </c>
      <c r="BN97" s="5">
        <v>0</v>
      </c>
      <c r="BO97" s="5">
        <v>0</v>
      </c>
      <c r="BP97" s="5">
        <v>0</v>
      </c>
      <c r="BQ97" s="5">
        <v>0</v>
      </c>
      <c r="BR97" s="5">
        <v>0</v>
      </c>
      <c r="BS97" s="5">
        <v>0</v>
      </c>
      <c r="BT97" s="5">
        <v>0</v>
      </c>
      <c r="BU97" s="5">
        <v>0</v>
      </c>
    </row>
    <row r="98" spans="1:73" ht="16" x14ac:dyDescent="0.2">
      <c r="A98" s="1" t="s">
        <v>132</v>
      </c>
      <c r="B98" s="1">
        <v>62</v>
      </c>
      <c r="C98" s="3">
        <v>187</v>
      </c>
      <c r="D98" s="3">
        <v>32.46</v>
      </c>
      <c r="E98" s="8">
        <v>8.5716779402138346E-5</v>
      </c>
      <c r="F98" s="11"/>
      <c r="G98" s="11"/>
      <c r="H98" s="9">
        <v>-4.5591743885473166</v>
      </c>
      <c r="I98" s="9">
        <v>1.7008963849715322</v>
      </c>
      <c r="J98" s="9">
        <v>1.4095583363987352</v>
      </c>
      <c r="K98" s="9">
        <v>4.5381759327368876</v>
      </c>
      <c r="L98" s="5">
        <v>0</v>
      </c>
      <c r="M98" s="5">
        <v>0</v>
      </c>
      <c r="N98" s="5">
        <v>0.115035</v>
      </c>
      <c r="O98" s="5">
        <v>0.183841</v>
      </c>
      <c r="P98" s="5">
        <v>0.24713399999999999</v>
      </c>
      <c r="Q98" s="5">
        <v>0.297101</v>
      </c>
      <c r="R98" s="5">
        <v>0.34456799999999999</v>
      </c>
      <c r="S98" s="5">
        <v>0.38932</v>
      </c>
      <c r="T98" s="5">
        <v>0.434645</v>
      </c>
      <c r="U98" s="5">
        <v>0.48271900000000001</v>
      </c>
      <c r="V98" s="5">
        <v>0.53250500000000001</v>
      </c>
      <c r="W98" s="5">
        <v>0.58194599999999996</v>
      </c>
      <c r="X98" s="5">
        <v>0.62761500000000003</v>
      </c>
      <c r="Y98" s="5">
        <v>0.66900800000000005</v>
      </c>
      <c r="Z98" s="5">
        <v>0.70879300000000001</v>
      </c>
      <c r="AA98" s="5">
        <v>0.75164399999999998</v>
      </c>
      <c r="AB98" s="5">
        <v>0.80227000000000004</v>
      </c>
      <c r="AC98" s="5">
        <v>0.86298200000000003</v>
      </c>
      <c r="AD98" s="5">
        <v>0.93387200000000004</v>
      </c>
      <c r="AE98" s="5">
        <v>1.009422</v>
      </c>
      <c r="AF98" s="5">
        <v>1.0830329999999999</v>
      </c>
      <c r="AG98" s="5">
        <v>1.143894</v>
      </c>
      <c r="AH98" s="5">
        <v>1.184833</v>
      </c>
      <c r="AI98" s="5">
        <v>1.20042</v>
      </c>
      <c r="AJ98" s="5">
        <v>1.194226</v>
      </c>
      <c r="AK98" s="5">
        <v>1.18038</v>
      </c>
      <c r="AL98" s="5">
        <v>1.1863490000000001</v>
      </c>
      <c r="AM98" s="5">
        <v>1.2526889999999999</v>
      </c>
      <c r="AN98" s="5">
        <v>1.431678</v>
      </c>
      <c r="AO98" s="5">
        <v>1.7705500000000001</v>
      </c>
      <c r="AP98" s="5">
        <v>2.3141430000000001</v>
      </c>
      <c r="AQ98" s="5">
        <v>3.0686300000000002</v>
      </c>
      <c r="AR98" s="5">
        <v>4.0176239999999996</v>
      </c>
      <c r="AS98" s="5">
        <v>5.086201</v>
      </c>
      <c r="AT98" s="5">
        <v>6.1676869999999999</v>
      </c>
      <c r="AU98" s="5">
        <v>7.1202160000000001</v>
      </c>
      <c r="AV98" s="5">
        <v>7.7955870000000003</v>
      </c>
      <c r="AW98" s="5">
        <v>8.0748540000000002</v>
      </c>
      <c r="AX98" s="5">
        <v>7.8887309999999999</v>
      </c>
      <c r="AY98" s="5">
        <v>7.2383709999999999</v>
      </c>
      <c r="AZ98" s="5">
        <v>6.2125409999999999</v>
      </c>
      <c r="BA98" s="5">
        <v>4.9282649999999997</v>
      </c>
      <c r="BB98" s="5">
        <v>3.57986</v>
      </c>
      <c r="BC98" s="5">
        <v>2.2859150000000001</v>
      </c>
      <c r="BD98" s="5">
        <v>1.228912</v>
      </c>
      <c r="BE98" s="5">
        <v>0.38999</v>
      </c>
      <c r="BF98" s="5">
        <v>0</v>
      </c>
      <c r="BG98" s="5">
        <v>0</v>
      </c>
      <c r="BH98" s="5">
        <v>0</v>
      </c>
      <c r="BI98" s="5">
        <v>0</v>
      </c>
      <c r="BJ98" s="5">
        <v>0</v>
      </c>
      <c r="BK98" s="5">
        <v>0</v>
      </c>
      <c r="BL98" s="5">
        <v>0</v>
      </c>
      <c r="BM98" s="5">
        <v>0</v>
      </c>
      <c r="BN98" s="5">
        <v>0</v>
      </c>
      <c r="BO98" s="5">
        <v>0</v>
      </c>
      <c r="BP98" s="5">
        <v>0</v>
      </c>
      <c r="BQ98" s="5">
        <v>0</v>
      </c>
      <c r="BR98" s="5">
        <v>0</v>
      </c>
      <c r="BS98" s="5">
        <v>0</v>
      </c>
      <c r="BT98" s="5">
        <v>0</v>
      </c>
      <c r="BU98" s="5">
        <v>0</v>
      </c>
    </row>
    <row r="99" spans="1:73" ht="16" x14ac:dyDescent="0.2">
      <c r="A99" s="1" t="s">
        <v>133</v>
      </c>
      <c r="B99" s="1">
        <v>69</v>
      </c>
      <c r="C99" s="3">
        <v>194</v>
      </c>
      <c r="D99" s="3">
        <v>32.32</v>
      </c>
      <c r="E99" s="8">
        <v>8.8015087710233286E-5</v>
      </c>
      <c r="F99" s="11">
        <v>6.0515566209923968</v>
      </c>
      <c r="G99" s="11">
        <v>17.369340581223618</v>
      </c>
      <c r="H99" s="9">
        <v>-4.9202040806200849</v>
      </c>
      <c r="I99" s="9">
        <v>1.5020522780495404</v>
      </c>
      <c r="J99" s="9">
        <v>1.3333461607984352</v>
      </c>
      <c r="K99" s="9">
        <v>4.7571021529369393</v>
      </c>
      <c r="L99" s="5">
        <v>0</v>
      </c>
      <c r="M99" s="5">
        <v>0</v>
      </c>
      <c r="N99" s="5">
        <v>0.104986</v>
      </c>
      <c r="O99" s="5">
        <v>0.171017</v>
      </c>
      <c r="P99" s="5">
        <v>0.22934599999999999</v>
      </c>
      <c r="Q99" s="5">
        <v>0.26888899999999999</v>
      </c>
      <c r="R99" s="5">
        <v>0.30176700000000001</v>
      </c>
      <c r="S99" s="5">
        <v>0.32788400000000001</v>
      </c>
      <c r="T99" s="5">
        <v>0.35250799999999999</v>
      </c>
      <c r="U99" s="5">
        <v>0.379662</v>
      </c>
      <c r="V99" s="5">
        <v>0.41154000000000002</v>
      </c>
      <c r="W99" s="5">
        <v>0.44931100000000002</v>
      </c>
      <c r="X99" s="5">
        <v>0.49321100000000001</v>
      </c>
      <c r="Y99" s="5">
        <v>0.54573400000000005</v>
      </c>
      <c r="Z99" s="5">
        <v>0.61105299999999996</v>
      </c>
      <c r="AA99" s="5">
        <v>0.692936</v>
      </c>
      <c r="AB99" s="5">
        <v>0.79284600000000005</v>
      </c>
      <c r="AC99" s="5">
        <v>0.90717199999999998</v>
      </c>
      <c r="AD99" s="5">
        <v>1.0298389999999999</v>
      </c>
      <c r="AE99" s="5">
        <v>1.14852</v>
      </c>
      <c r="AF99" s="5">
        <v>1.2541169999999999</v>
      </c>
      <c r="AG99" s="5">
        <v>1.3374649999999999</v>
      </c>
      <c r="AH99" s="5">
        <v>1.402015</v>
      </c>
      <c r="AI99" s="5">
        <v>1.459989</v>
      </c>
      <c r="AJ99" s="5">
        <v>1.542111</v>
      </c>
      <c r="AK99" s="5">
        <v>1.687414</v>
      </c>
      <c r="AL99" s="5">
        <v>1.950771</v>
      </c>
      <c r="AM99" s="5">
        <v>2.3731460000000002</v>
      </c>
      <c r="AN99" s="5">
        <v>2.9963959999999998</v>
      </c>
      <c r="AO99" s="5">
        <v>3.808767</v>
      </c>
      <c r="AP99" s="5">
        <v>4.7808250000000001</v>
      </c>
      <c r="AQ99" s="5">
        <v>5.8106369999999998</v>
      </c>
      <c r="AR99" s="5">
        <v>6.7818180000000003</v>
      </c>
      <c r="AS99" s="5">
        <v>7.5429870000000001</v>
      </c>
      <c r="AT99" s="5">
        <v>7.9640919999999999</v>
      </c>
      <c r="AU99" s="5">
        <v>7.952242</v>
      </c>
      <c r="AV99" s="5">
        <v>7.4836809999999998</v>
      </c>
      <c r="AW99" s="5">
        <v>6.6090249999999999</v>
      </c>
      <c r="AX99" s="5">
        <v>5.4575279999999999</v>
      </c>
      <c r="AY99" s="5">
        <v>4.1749099999999997</v>
      </c>
      <c r="AZ99" s="5">
        <v>2.9435479999999998</v>
      </c>
      <c r="BA99" s="5">
        <v>1.8594869999999999</v>
      </c>
      <c r="BB99" s="5">
        <v>1.0544800000000001</v>
      </c>
      <c r="BC99" s="5">
        <v>0.42660399999999998</v>
      </c>
      <c r="BD99" s="5">
        <v>0.12772700000000001</v>
      </c>
      <c r="BE99" s="5">
        <v>0</v>
      </c>
      <c r="BF99" s="5">
        <v>0</v>
      </c>
      <c r="BG99" s="5">
        <v>0</v>
      </c>
      <c r="BH99" s="5">
        <v>0</v>
      </c>
      <c r="BI99" s="5">
        <v>0</v>
      </c>
      <c r="BJ99" s="5">
        <v>0</v>
      </c>
      <c r="BK99" s="5">
        <v>0</v>
      </c>
      <c r="BL99" s="5">
        <v>0</v>
      </c>
      <c r="BM99" s="5">
        <v>0</v>
      </c>
      <c r="BN99" s="5">
        <v>0</v>
      </c>
      <c r="BO99" s="5">
        <v>0</v>
      </c>
      <c r="BP99" s="5">
        <v>0</v>
      </c>
      <c r="BQ99" s="5">
        <v>0</v>
      </c>
      <c r="BR99" s="5">
        <v>0</v>
      </c>
      <c r="BS99" s="5">
        <v>0</v>
      </c>
      <c r="BT99" s="5">
        <v>0</v>
      </c>
      <c r="BU99" s="5">
        <v>0</v>
      </c>
    </row>
    <row r="100" spans="1:73" ht="16" x14ac:dyDescent="0.2">
      <c r="A100" s="1" t="s">
        <v>134</v>
      </c>
      <c r="B100" s="1">
        <v>83</v>
      </c>
      <c r="C100" s="3">
        <v>208</v>
      </c>
      <c r="D100" s="3">
        <v>32.04</v>
      </c>
      <c r="E100" s="8">
        <v>7.9429687499999978E-5</v>
      </c>
      <c r="F100" s="11">
        <v>10.525728317892622</v>
      </c>
      <c r="G100" s="13">
        <v>29.188525510000002</v>
      </c>
      <c r="H100" s="9">
        <v>-5.2495828726292917</v>
      </c>
      <c r="I100" s="9">
        <v>1.7341926942575703</v>
      </c>
      <c r="J100" s="9">
        <v>1.0761528224890842</v>
      </c>
      <c r="K100" s="9">
        <v>3.5652718400067585</v>
      </c>
      <c r="L100" s="5">
        <v>0</v>
      </c>
      <c r="M100" s="5">
        <v>9.7447000000000006E-2</v>
      </c>
      <c r="N100" s="5">
        <v>0.20083300000000001</v>
      </c>
      <c r="O100" s="5">
        <v>0.31091600000000003</v>
      </c>
      <c r="P100" s="5">
        <v>0.395978</v>
      </c>
      <c r="Q100" s="5">
        <v>0.47501500000000002</v>
      </c>
      <c r="R100" s="5">
        <v>0.53974100000000003</v>
      </c>
      <c r="S100" s="5">
        <v>0.59763999999999995</v>
      </c>
      <c r="T100" s="5">
        <v>0.65064999999999995</v>
      </c>
      <c r="U100" s="5">
        <v>0.70405200000000001</v>
      </c>
      <c r="V100" s="5">
        <v>0.75945799999999997</v>
      </c>
      <c r="W100" s="5">
        <v>0.81791199999999997</v>
      </c>
      <c r="X100" s="5">
        <v>0.87799099999999997</v>
      </c>
      <c r="Y100" s="5">
        <v>0.93984199999999996</v>
      </c>
      <c r="Z100" s="5">
        <v>1.005258</v>
      </c>
      <c r="AA100" s="5">
        <v>1.077291</v>
      </c>
      <c r="AB100" s="5">
        <v>1.1588579999999999</v>
      </c>
      <c r="AC100" s="5">
        <v>1.2500450000000001</v>
      </c>
      <c r="AD100" s="5">
        <v>1.3497809999999999</v>
      </c>
      <c r="AE100" s="5">
        <v>1.4521379999999999</v>
      </c>
      <c r="AF100" s="5">
        <v>1.553714</v>
      </c>
      <c r="AG100" s="5">
        <v>1.64958</v>
      </c>
      <c r="AH100" s="5">
        <v>1.744248</v>
      </c>
      <c r="AI100" s="5">
        <v>1.844697</v>
      </c>
      <c r="AJ100" s="5">
        <v>1.972092</v>
      </c>
      <c r="AK100" s="5">
        <v>2.1468219999999998</v>
      </c>
      <c r="AL100" s="5">
        <v>2.4021669999999999</v>
      </c>
      <c r="AM100" s="5">
        <v>2.7566320000000002</v>
      </c>
      <c r="AN100" s="5">
        <v>3.2339319999999998</v>
      </c>
      <c r="AO100" s="5">
        <v>3.8220860000000001</v>
      </c>
      <c r="AP100" s="5">
        <v>4.5038640000000001</v>
      </c>
      <c r="AQ100" s="5">
        <v>5.2166350000000001</v>
      </c>
      <c r="AR100" s="5">
        <v>5.8908909999999999</v>
      </c>
      <c r="AS100" s="5">
        <v>6.4309700000000003</v>
      </c>
      <c r="AT100" s="5">
        <v>6.7490949999999996</v>
      </c>
      <c r="AU100" s="5">
        <v>6.7723380000000004</v>
      </c>
      <c r="AV100" s="5">
        <v>6.4640490000000002</v>
      </c>
      <c r="AW100" s="5">
        <v>5.8320109999999996</v>
      </c>
      <c r="AX100" s="5">
        <v>4.9405599999999996</v>
      </c>
      <c r="AY100" s="5">
        <v>3.8756300000000001</v>
      </c>
      <c r="AZ100" s="5">
        <v>2.7718069999999999</v>
      </c>
      <c r="BA100" s="5">
        <v>1.7212860000000001</v>
      </c>
      <c r="BB100" s="5">
        <v>0.85880800000000002</v>
      </c>
      <c r="BC100" s="5">
        <v>0.18523500000000001</v>
      </c>
      <c r="BD100" s="5">
        <v>0</v>
      </c>
      <c r="BE100" s="5">
        <v>0</v>
      </c>
      <c r="BF100" s="5">
        <v>0</v>
      </c>
      <c r="BG100" s="5">
        <v>0</v>
      </c>
      <c r="BH100" s="5">
        <v>0</v>
      </c>
      <c r="BI100" s="5">
        <v>0</v>
      </c>
      <c r="BJ100" s="5">
        <v>0</v>
      </c>
      <c r="BK100" s="5">
        <v>0</v>
      </c>
      <c r="BL100" s="5">
        <v>0</v>
      </c>
      <c r="BM100" s="5">
        <v>0</v>
      </c>
      <c r="BN100" s="5">
        <v>0</v>
      </c>
      <c r="BO100" s="5">
        <v>0</v>
      </c>
      <c r="BP100" s="5">
        <v>0</v>
      </c>
      <c r="BQ100" s="5">
        <v>0</v>
      </c>
      <c r="BR100" s="5">
        <v>0</v>
      </c>
      <c r="BS100" s="5">
        <v>0</v>
      </c>
      <c r="BT100" s="5">
        <v>0</v>
      </c>
      <c r="BU100" s="5">
        <v>0</v>
      </c>
    </row>
    <row r="101" spans="1:73" ht="16" x14ac:dyDescent="0.2">
      <c r="A101" s="1" t="s">
        <v>135</v>
      </c>
      <c r="B101" s="1">
        <v>85</v>
      </c>
      <c r="C101" s="3">
        <v>210</v>
      </c>
      <c r="D101" s="3">
        <v>32</v>
      </c>
      <c r="E101" s="8">
        <v>9.8030881332408063E-5</v>
      </c>
      <c r="F101" s="11">
        <v>6.7991330161665626</v>
      </c>
      <c r="G101" s="11">
        <v>20.074703081789124</v>
      </c>
      <c r="H101" s="9">
        <v>-5.5512352810313272</v>
      </c>
      <c r="I101" s="9">
        <v>1.8045530703737687</v>
      </c>
      <c r="J101" s="9">
        <v>0.62560853281628392</v>
      </c>
      <c r="K101" s="9">
        <v>2.6946222052645492</v>
      </c>
      <c r="L101" s="5">
        <v>0</v>
      </c>
      <c r="M101" s="5">
        <v>0</v>
      </c>
      <c r="N101" s="5">
        <v>0.15939300000000001</v>
      </c>
      <c r="O101" s="5">
        <v>0.265652</v>
      </c>
      <c r="P101" s="5">
        <v>0.36781700000000001</v>
      </c>
      <c r="Q101" s="5">
        <v>0.44795000000000001</v>
      </c>
      <c r="R101" s="5">
        <v>0.52662299999999995</v>
      </c>
      <c r="S101" s="5">
        <v>0.60492199999999996</v>
      </c>
      <c r="T101" s="5">
        <v>0.69117200000000001</v>
      </c>
      <c r="U101" s="5">
        <v>0.792902</v>
      </c>
      <c r="V101" s="5">
        <v>0.912215</v>
      </c>
      <c r="W101" s="5">
        <v>1.049283</v>
      </c>
      <c r="X101" s="5">
        <v>1.1981930000000001</v>
      </c>
      <c r="Y101" s="5">
        <v>1.3541179999999999</v>
      </c>
      <c r="Z101" s="5">
        <v>1.512624</v>
      </c>
      <c r="AA101" s="5">
        <v>1.6706110000000001</v>
      </c>
      <c r="AB101" s="5">
        <v>1.8258779999999999</v>
      </c>
      <c r="AC101" s="5">
        <v>1.973835</v>
      </c>
      <c r="AD101" s="5">
        <v>2.1114769999999998</v>
      </c>
      <c r="AE101" s="5">
        <v>2.2316500000000001</v>
      </c>
      <c r="AF101" s="5">
        <v>2.331906</v>
      </c>
      <c r="AG101" s="5">
        <v>2.4087710000000002</v>
      </c>
      <c r="AH101" s="5">
        <v>2.4676</v>
      </c>
      <c r="AI101" s="5">
        <v>2.5168370000000002</v>
      </c>
      <c r="AJ101" s="5">
        <v>2.575196</v>
      </c>
      <c r="AK101" s="5">
        <v>2.6633499999999999</v>
      </c>
      <c r="AL101" s="5">
        <v>2.8097599999999998</v>
      </c>
      <c r="AM101" s="5">
        <v>3.0340569999999998</v>
      </c>
      <c r="AN101" s="5">
        <v>3.355998</v>
      </c>
      <c r="AO101" s="5">
        <v>3.7666400000000002</v>
      </c>
      <c r="AP101" s="5">
        <v>4.2469159999999997</v>
      </c>
      <c r="AQ101" s="5">
        <v>4.740685</v>
      </c>
      <c r="AR101" s="5">
        <v>5.1842949999999997</v>
      </c>
      <c r="AS101" s="5">
        <v>5.4977850000000004</v>
      </c>
      <c r="AT101" s="5">
        <v>5.612622</v>
      </c>
      <c r="AU101" s="5">
        <v>5.4807069999999998</v>
      </c>
      <c r="AV101" s="5">
        <v>5.090605</v>
      </c>
      <c r="AW101" s="5">
        <v>4.4701810000000002</v>
      </c>
      <c r="AX101" s="5">
        <v>3.6935120000000001</v>
      </c>
      <c r="AY101" s="5">
        <v>2.8448120000000001</v>
      </c>
      <c r="AZ101" s="5">
        <v>2.0342799999999999</v>
      </c>
      <c r="BA101" s="5">
        <v>1.330678</v>
      </c>
      <c r="BB101" s="5">
        <v>0.80106299999999997</v>
      </c>
      <c r="BC101" s="5">
        <v>0.44885000000000003</v>
      </c>
      <c r="BD101" s="5">
        <v>0.26539699999999999</v>
      </c>
      <c r="BE101" s="5">
        <v>0.19701299999999999</v>
      </c>
      <c r="BF101" s="5">
        <v>0.18679799999999999</v>
      </c>
      <c r="BG101" s="5">
        <v>0.168985</v>
      </c>
      <c r="BH101" s="5">
        <v>7.0560999999999999E-2</v>
      </c>
      <c r="BI101" s="5">
        <v>7.8279999999999999E-3</v>
      </c>
      <c r="BJ101" s="5">
        <v>0</v>
      </c>
      <c r="BK101" s="5">
        <v>0</v>
      </c>
      <c r="BL101" s="5">
        <v>0</v>
      </c>
      <c r="BM101" s="5">
        <v>0</v>
      </c>
      <c r="BN101" s="5">
        <v>0</v>
      </c>
      <c r="BO101" s="5">
        <v>0</v>
      </c>
      <c r="BP101" s="5">
        <v>0</v>
      </c>
      <c r="BQ101" s="5">
        <v>0</v>
      </c>
      <c r="BR101" s="5">
        <v>0</v>
      </c>
      <c r="BS101" s="5">
        <v>0</v>
      </c>
      <c r="BT101" s="5">
        <v>0</v>
      </c>
      <c r="BU101" s="5">
        <v>0</v>
      </c>
    </row>
    <row r="102" spans="1:73" x14ac:dyDescent="0.15">
      <c r="A102" s="4" t="s">
        <v>188</v>
      </c>
      <c r="C102" s="3"/>
      <c r="D102" s="3"/>
      <c r="E102" s="8"/>
      <c r="F102" s="10"/>
      <c r="G102" s="10"/>
      <c r="H102" s="3"/>
      <c r="I102" s="3"/>
      <c r="J102" s="3"/>
      <c r="K102" s="3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N102" s="5"/>
      <c r="AO102" s="5"/>
      <c r="AP102" s="5"/>
      <c r="AQ102" s="5"/>
      <c r="AR102" s="5"/>
      <c r="AS102" s="5"/>
      <c r="AT102" s="5"/>
      <c r="AU102" s="5"/>
      <c r="AV102" s="5"/>
      <c r="AW102" s="5"/>
      <c r="AX102" s="5"/>
      <c r="AY102" s="5"/>
      <c r="AZ102" s="5"/>
      <c r="BA102" s="5"/>
      <c r="BB102" s="5"/>
      <c r="BC102" s="5"/>
      <c r="BD102" s="5"/>
      <c r="BE102" s="5"/>
      <c r="BF102" s="5"/>
      <c r="BG102" s="5"/>
      <c r="BH102" s="5"/>
      <c r="BI102" s="5"/>
      <c r="BJ102" s="5"/>
      <c r="BK102" s="5"/>
      <c r="BL102" s="5"/>
      <c r="BM102" s="5"/>
      <c r="BN102" s="5"/>
      <c r="BO102" s="5"/>
      <c r="BP102" s="5"/>
      <c r="BQ102" s="5"/>
      <c r="BR102" s="5"/>
      <c r="BS102" s="5"/>
      <c r="BT102" s="5"/>
      <c r="BU102" s="5"/>
    </row>
    <row r="103" spans="1:73" x14ac:dyDescent="0.15">
      <c r="A103" s="1" t="s">
        <v>136</v>
      </c>
      <c r="B103" s="1" t="s">
        <v>137</v>
      </c>
      <c r="C103" s="3">
        <v>105</v>
      </c>
      <c r="D103" s="3">
        <v>29.8</v>
      </c>
      <c r="E103" s="8">
        <v>5.0909974722924366E-5</v>
      </c>
      <c r="F103" s="10"/>
      <c r="G103" s="10"/>
      <c r="H103" s="3">
        <v>-5.6168137430315213</v>
      </c>
      <c r="I103" s="3">
        <v>1.6225125246154417</v>
      </c>
      <c r="J103" s="3">
        <v>0.84803522571319778</v>
      </c>
      <c r="K103" s="3">
        <v>3.2395327883387082</v>
      </c>
      <c r="L103" s="5">
        <v>0</v>
      </c>
      <c r="M103" s="5">
        <v>9.1467999999999994E-2</v>
      </c>
      <c r="N103" s="5">
        <v>0.17494599999999999</v>
      </c>
      <c r="O103" s="5">
        <v>0.26256000000000002</v>
      </c>
      <c r="P103" s="5">
        <v>0.327762</v>
      </c>
      <c r="Q103" s="5">
        <v>0.39176699999999998</v>
      </c>
      <c r="R103" s="5">
        <v>0.454208</v>
      </c>
      <c r="S103" s="5">
        <v>0.52235600000000004</v>
      </c>
      <c r="T103" s="5">
        <v>0.60144600000000004</v>
      </c>
      <c r="U103" s="5">
        <v>0.69191100000000005</v>
      </c>
      <c r="V103" s="5">
        <v>0.79236399999999996</v>
      </c>
      <c r="W103" s="5">
        <v>0.89781100000000003</v>
      </c>
      <c r="X103" s="5">
        <v>1.006227</v>
      </c>
      <c r="Y103" s="5">
        <v>1.1180300000000001</v>
      </c>
      <c r="Z103" s="5">
        <v>1.2353050000000001</v>
      </c>
      <c r="AA103" s="5">
        <v>1.360622</v>
      </c>
      <c r="AB103" s="5">
        <v>1.4943059999999999</v>
      </c>
      <c r="AC103" s="5">
        <v>1.6377139999999999</v>
      </c>
      <c r="AD103" s="5">
        <v>1.7875620000000001</v>
      </c>
      <c r="AE103" s="5">
        <v>1.945117</v>
      </c>
      <c r="AF103" s="5">
        <v>2.1073900000000001</v>
      </c>
      <c r="AG103" s="5">
        <v>2.2819829999999999</v>
      </c>
      <c r="AH103" s="5">
        <v>2.4723570000000001</v>
      </c>
      <c r="AI103" s="5">
        <v>2.6970329999999998</v>
      </c>
      <c r="AJ103" s="5">
        <v>2.9636849999999999</v>
      </c>
      <c r="AK103" s="5">
        <v>3.2942</v>
      </c>
      <c r="AL103" s="5">
        <v>3.6878190000000002</v>
      </c>
      <c r="AM103" s="5">
        <v>4.1504320000000003</v>
      </c>
      <c r="AN103" s="5">
        <v>4.6534310000000003</v>
      </c>
      <c r="AO103" s="5">
        <v>5.1669260000000001</v>
      </c>
      <c r="AP103" s="5">
        <v>5.6290899999999997</v>
      </c>
      <c r="AQ103" s="5">
        <v>5.9799280000000001</v>
      </c>
      <c r="AR103" s="5">
        <v>6.1530500000000004</v>
      </c>
      <c r="AS103" s="5">
        <v>6.0996629999999996</v>
      </c>
      <c r="AT103" s="5">
        <v>5.7952060000000003</v>
      </c>
      <c r="AU103" s="5">
        <v>5.2497910000000001</v>
      </c>
      <c r="AV103" s="5">
        <v>4.504416</v>
      </c>
      <c r="AW103" s="5">
        <v>3.6388449999999999</v>
      </c>
      <c r="AX103" s="5">
        <v>2.7320639999999998</v>
      </c>
      <c r="AY103" s="5">
        <v>1.8877679999999999</v>
      </c>
      <c r="AZ103" s="5">
        <v>1.1578280000000001</v>
      </c>
      <c r="BA103" s="5">
        <v>0.621363</v>
      </c>
      <c r="BB103" s="5">
        <v>0.22548199999999999</v>
      </c>
      <c r="BC103" s="5">
        <v>5.6769E-2</v>
      </c>
      <c r="BD103" s="5">
        <v>0</v>
      </c>
      <c r="BE103" s="5">
        <v>0</v>
      </c>
      <c r="BF103" s="5">
        <v>0</v>
      </c>
      <c r="BG103" s="5">
        <v>0</v>
      </c>
      <c r="BH103" s="5">
        <v>0</v>
      </c>
      <c r="BI103" s="5">
        <v>0</v>
      </c>
      <c r="BJ103" s="5">
        <v>0</v>
      </c>
      <c r="BK103" s="5">
        <v>0</v>
      </c>
      <c r="BL103" s="5">
        <v>0</v>
      </c>
      <c r="BM103" s="5">
        <v>0</v>
      </c>
      <c r="BN103" s="5">
        <v>0</v>
      </c>
      <c r="BO103" s="5">
        <v>0</v>
      </c>
      <c r="BP103" s="5">
        <v>0</v>
      </c>
      <c r="BQ103" s="5">
        <v>0</v>
      </c>
      <c r="BR103" s="5">
        <v>0</v>
      </c>
      <c r="BS103" s="5">
        <v>0</v>
      </c>
      <c r="BT103" s="5">
        <v>0</v>
      </c>
      <c r="BU103" s="5">
        <v>0</v>
      </c>
    </row>
    <row r="104" spans="1:73" ht="16" x14ac:dyDescent="0.2">
      <c r="A104" s="1" t="s">
        <v>138</v>
      </c>
      <c r="B104" s="1" t="s">
        <v>139</v>
      </c>
      <c r="C104" s="3">
        <v>100</v>
      </c>
      <c r="D104" s="3">
        <f t="shared" ref="D104:D128" si="1">D103+(C103-C104)*(3.6/70)</f>
        <v>30.057142857142857</v>
      </c>
      <c r="E104" s="8">
        <v>1.2887182300237704E-4</v>
      </c>
      <c r="F104" s="11">
        <v>15.356345977162357</v>
      </c>
      <c r="G104" s="11">
        <v>50.46594041212758</v>
      </c>
      <c r="H104" s="3">
        <v>-5.8250943125361356</v>
      </c>
      <c r="I104" s="3">
        <v>1.671027282669129</v>
      </c>
      <c r="J104" s="3">
        <v>0.77174772395109836</v>
      </c>
      <c r="K104" s="3">
        <v>2.9042848959270873</v>
      </c>
      <c r="L104" s="5">
        <v>0</v>
      </c>
      <c r="M104" s="5">
        <v>0.126581</v>
      </c>
      <c r="N104" s="5">
        <v>0.226322</v>
      </c>
      <c r="O104" s="5">
        <v>0.327233</v>
      </c>
      <c r="P104" s="5">
        <v>0.40448899999999999</v>
      </c>
      <c r="Q104" s="5">
        <v>0.48164099999999999</v>
      </c>
      <c r="R104" s="5">
        <v>0.55976700000000001</v>
      </c>
      <c r="S104" s="5">
        <v>0.64771599999999996</v>
      </c>
      <c r="T104" s="5">
        <v>0.75223899999999999</v>
      </c>
      <c r="U104" s="5">
        <v>0.87350099999999997</v>
      </c>
      <c r="V104" s="5">
        <v>1.0090380000000001</v>
      </c>
      <c r="W104" s="5">
        <v>1.1508290000000001</v>
      </c>
      <c r="X104" s="5">
        <v>1.293696</v>
      </c>
      <c r="Y104" s="5">
        <v>1.4348339999999999</v>
      </c>
      <c r="Z104" s="5">
        <v>1.5736920000000001</v>
      </c>
      <c r="AA104" s="5">
        <v>1.710923</v>
      </c>
      <c r="AB104" s="5">
        <v>1.8454699999999999</v>
      </c>
      <c r="AC104" s="5">
        <v>1.977929</v>
      </c>
      <c r="AD104" s="5">
        <v>2.104946</v>
      </c>
      <c r="AE104" s="5">
        <v>2.2276349999999998</v>
      </c>
      <c r="AF104" s="5">
        <v>2.3447360000000002</v>
      </c>
      <c r="AG104" s="5">
        <v>2.4648620000000001</v>
      </c>
      <c r="AH104" s="5">
        <v>2.5963409999999998</v>
      </c>
      <c r="AI104" s="5">
        <v>2.7606220000000001</v>
      </c>
      <c r="AJ104" s="5">
        <v>2.9726650000000001</v>
      </c>
      <c r="AK104" s="5">
        <v>3.2581820000000001</v>
      </c>
      <c r="AL104" s="5">
        <v>3.6220140000000001</v>
      </c>
      <c r="AM104" s="5">
        <v>4.0713509999999999</v>
      </c>
      <c r="AN104" s="5">
        <v>4.576219</v>
      </c>
      <c r="AO104" s="5">
        <v>5.1005159999999998</v>
      </c>
      <c r="AP104" s="5">
        <v>5.5720850000000004</v>
      </c>
      <c r="AQ104" s="5">
        <v>5.9186439999999996</v>
      </c>
      <c r="AR104" s="5">
        <v>6.0627440000000004</v>
      </c>
      <c r="AS104" s="5">
        <v>5.949478</v>
      </c>
      <c r="AT104" s="5">
        <v>5.5564200000000001</v>
      </c>
      <c r="AU104" s="5">
        <v>4.9053639999999996</v>
      </c>
      <c r="AV104" s="5">
        <v>4.0562449999999997</v>
      </c>
      <c r="AW104" s="5">
        <v>3.1107809999999998</v>
      </c>
      <c r="AX104" s="5">
        <v>2.1712310000000001</v>
      </c>
      <c r="AY104" s="5">
        <v>1.3310599999999999</v>
      </c>
      <c r="AZ104" s="5">
        <v>0.70839799999999997</v>
      </c>
      <c r="BA104" s="5">
        <v>0.16156000000000001</v>
      </c>
      <c r="BB104" s="5">
        <v>0</v>
      </c>
      <c r="BC104" s="5">
        <v>0</v>
      </c>
      <c r="BD104" s="5">
        <v>0</v>
      </c>
      <c r="BE104" s="5">
        <v>0</v>
      </c>
      <c r="BF104" s="5">
        <v>0</v>
      </c>
      <c r="BG104" s="5">
        <v>0</v>
      </c>
      <c r="BH104" s="5">
        <v>0</v>
      </c>
      <c r="BI104" s="5">
        <v>0</v>
      </c>
      <c r="BJ104" s="5">
        <v>0</v>
      </c>
      <c r="BK104" s="5">
        <v>0</v>
      </c>
      <c r="BL104" s="5">
        <v>0</v>
      </c>
      <c r="BM104" s="5">
        <v>0</v>
      </c>
      <c r="BN104" s="5">
        <v>0</v>
      </c>
      <c r="BO104" s="5">
        <v>0</v>
      </c>
      <c r="BP104" s="5">
        <v>0</v>
      </c>
      <c r="BQ104" s="5">
        <v>0</v>
      </c>
      <c r="BR104" s="5">
        <v>0</v>
      </c>
      <c r="BS104" s="5">
        <v>0</v>
      </c>
      <c r="BT104" s="5">
        <v>0</v>
      </c>
      <c r="BU104" s="5">
        <v>0</v>
      </c>
    </row>
    <row r="105" spans="1:73" ht="16" x14ac:dyDescent="0.2">
      <c r="A105" s="1" t="s">
        <v>140</v>
      </c>
      <c r="B105" s="1" t="s">
        <v>141</v>
      </c>
      <c r="C105" s="3">
        <v>95</v>
      </c>
      <c r="D105" s="3">
        <f t="shared" si="1"/>
        <v>30.314285714285713</v>
      </c>
      <c r="E105" s="8">
        <v>1.0656761476307456E-4</v>
      </c>
      <c r="F105" s="11">
        <v>15.75829383886256</v>
      </c>
      <c r="G105" s="11">
        <v>44.372037914691944</v>
      </c>
      <c r="H105" s="3">
        <v>-5.9450411222871535</v>
      </c>
      <c r="I105" s="3">
        <v>1.724545061598503</v>
      </c>
      <c r="J105" s="3">
        <v>0.58935295410588362</v>
      </c>
      <c r="K105" s="3">
        <v>2.5581856909678087</v>
      </c>
      <c r="L105" s="5">
        <v>0</v>
      </c>
      <c r="M105" s="5">
        <v>0.105518</v>
      </c>
      <c r="N105" s="5">
        <v>0.20583899999999999</v>
      </c>
      <c r="O105" s="5">
        <v>0.31488100000000002</v>
      </c>
      <c r="P105" s="5">
        <v>0.401509</v>
      </c>
      <c r="Q105" s="5">
        <v>0.49299700000000002</v>
      </c>
      <c r="R105" s="5">
        <v>0.59087900000000004</v>
      </c>
      <c r="S105" s="5">
        <v>0.70478600000000002</v>
      </c>
      <c r="T105" s="5">
        <v>0.84205099999999999</v>
      </c>
      <c r="U105" s="5">
        <v>1.001636</v>
      </c>
      <c r="V105" s="5">
        <v>1.179635</v>
      </c>
      <c r="W105" s="5">
        <v>1.3649579999999999</v>
      </c>
      <c r="X105" s="5">
        <v>1.549679</v>
      </c>
      <c r="Y105" s="5">
        <v>1.728229</v>
      </c>
      <c r="Z105" s="5">
        <v>1.897832</v>
      </c>
      <c r="AA105" s="5">
        <v>2.0575060000000001</v>
      </c>
      <c r="AB105" s="5">
        <v>2.204758</v>
      </c>
      <c r="AC105" s="5">
        <v>2.3394849999999998</v>
      </c>
      <c r="AD105" s="5">
        <v>2.4579550000000001</v>
      </c>
      <c r="AE105" s="5">
        <v>2.5610940000000002</v>
      </c>
      <c r="AF105" s="5">
        <v>2.6481680000000001</v>
      </c>
      <c r="AG105" s="5">
        <v>2.7269999999999999</v>
      </c>
      <c r="AH105" s="5">
        <v>2.8066550000000001</v>
      </c>
      <c r="AI105" s="5">
        <v>2.90625</v>
      </c>
      <c r="AJ105" s="5">
        <v>3.0420509999999998</v>
      </c>
      <c r="AK105" s="5">
        <v>3.2372939999999999</v>
      </c>
      <c r="AL105" s="5">
        <v>3.500216</v>
      </c>
      <c r="AM105" s="5">
        <v>3.8386999999999998</v>
      </c>
      <c r="AN105" s="5">
        <v>4.2306400000000002</v>
      </c>
      <c r="AO105" s="5">
        <v>4.6466760000000003</v>
      </c>
      <c r="AP105" s="5">
        <v>5.0273339999999997</v>
      </c>
      <c r="AQ105" s="5">
        <v>5.3116810000000001</v>
      </c>
      <c r="AR105" s="5">
        <v>5.4336570000000002</v>
      </c>
      <c r="AS105" s="5">
        <v>5.345135</v>
      </c>
      <c r="AT105" s="5">
        <v>5.0246930000000001</v>
      </c>
      <c r="AU105" s="5">
        <v>4.4876240000000003</v>
      </c>
      <c r="AV105" s="5">
        <v>3.7809210000000002</v>
      </c>
      <c r="AW105" s="5">
        <v>2.987374</v>
      </c>
      <c r="AX105" s="5">
        <v>2.1841940000000002</v>
      </c>
      <c r="AY105" s="5">
        <v>1.461797</v>
      </c>
      <c r="AZ105" s="5">
        <v>0.85676799999999997</v>
      </c>
      <c r="BA105" s="5">
        <v>0.41901899999999997</v>
      </c>
      <c r="BB105" s="5">
        <v>9.4925999999999996E-2</v>
      </c>
      <c r="BC105" s="5">
        <v>0</v>
      </c>
      <c r="BD105" s="5">
        <v>0</v>
      </c>
      <c r="BE105" s="5">
        <v>0</v>
      </c>
      <c r="BF105" s="5">
        <v>0</v>
      </c>
      <c r="BG105" s="5">
        <v>0</v>
      </c>
      <c r="BH105" s="5">
        <v>0</v>
      </c>
      <c r="BI105" s="5">
        <v>0</v>
      </c>
      <c r="BJ105" s="5">
        <v>0</v>
      </c>
      <c r="BK105" s="5">
        <v>0</v>
      </c>
      <c r="BL105" s="5">
        <v>0</v>
      </c>
      <c r="BM105" s="5">
        <v>0</v>
      </c>
      <c r="BN105" s="5">
        <v>0</v>
      </c>
      <c r="BO105" s="5">
        <v>0</v>
      </c>
      <c r="BP105" s="5">
        <v>0</v>
      </c>
      <c r="BQ105" s="5">
        <v>0</v>
      </c>
      <c r="BR105" s="5">
        <v>0</v>
      </c>
      <c r="BS105" s="5">
        <v>0</v>
      </c>
      <c r="BT105" s="5">
        <v>0</v>
      </c>
      <c r="BU105" s="5">
        <v>0</v>
      </c>
    </row>
    <row r="106" spans="1:73" ht="16" x14ac:dyDescent="0.2">
      <c r="A106" s="1" t="s">
        <v>142</v>
      </c>
      <c r="B106" s="1" t="s">
        <v>143</v>
      </c>
      <c r="C106" s="3">
        <v>90</v>
      </c>
      <c r="D106" s="3">
        <f t="shared" si="1"/>
        <v>30.571428571428569</v>
      </c>
      <c r="E106" s="8">
        <v>9.6664813785436358E-5</v>
      </c>
      <c r="F106" s="11">
        <v>5.7230589689921327</v>
      </c>
      <c r="G106" s="11">
        <v>16.333183473664739</v>
      </c>
      <c r="H106" s="3">
        <v>-5.8954375071756147</v>
      </c>
      <c r="I106" s="3">
        <v>1.6346279657261422</v>
      </c>
      <c r="J106" s="3">
        <v>0.75709438028910792</v>
      </c>
      <c r="K106" s="3">
        <v>2.9635095744568085</v>
      </c>
      <c r="L106" s="5">
        <v>0</v>
      </c>
      <c r="M106" s="5">
        <v>0.13023399999999999</v>
      </c>
      <c r="N106" s="5">
        <v>0.233459</v>
      </c>
      <c r="O106" s="5">
        <v>0.33778900000000001</v>
      </c>
      <c r="P106" s="5">
        <v>0.41649799999999998</v>
      </c>
      <c r="Q106" s="5">
        <v>0.49324299999999999</v>
      </c>
      <c r="R106" s="5">
        <v>0.56817300000000004</v>
      </c>
      <c r="S106" s="5">
        <v>0.65006299999999995</v>
      </c>
      <c r="T106" s="5">
        <v>0.74587599999999998</v>
      </c>
      <c r="U106" s="5">
        <v>0.85700200000000004</v>
      </c>
      <c r="V106" s="5">
        <v>0.982595</v>
      </c>
      <c r="W106" s="5">
        <v>1.1166180000000001</v>
      </c>
      <c r="X106" s="5">
        <v>1.25535</v>
      </c>
      <c r="Y106" s="5">
        <v>1.3968689999999999</v>
      </c>
      <c r="Z106" s="5">
        <v>1.5410969999999999</v>
      </c>
      <c r="AA106" s="5">
        <v>1.689047</v>
      </c>
      <c r="AB106" s="5">
        <v>1.839931</v>
      </c>
      <c r="AC106" s="5">
        <v>1.9952259999999999</v>
      </c>
      <c r="AD106" s="5">
        <v>2.1523430000000001</v>
      </c>
      <c r="AE106" s="5">
        <v>2.314235</v>
      </c>
      <c r="AF106" s="5">
        <v>2.4797380000000002</v>
      </c>
      <c r="AG106" s="5">
        <v>2.6584180000000002</v>
      </c>
      <c r="AH106" s="5">
        <v>2.8548659999999999</v>
      </c>
      <c r="AI106" s="5">
        <v>3.0876220000000001</v>
      </c>
      <c r="AJ106" s="5">
        <v>3.3617590000000002</v>
      </c>
      <c r="AK106" s="5">
        <v>3.6945190000000001</v>
      </c>
      <c r="AL106" s="5">
        <v>4.0781210000000003</v>
      </c>
      <c r="AM106" s="5">
        <v>4.5097480000000001</v>
      </c>
      <c r="AN106" s="5">
        <v>4.9528449999999999</v>
      </c>
      <c r="AO106" s="5">
        <v>5.3696140000000003</v>
      </c>
      <c r="AP106" s="5">
        <v>5.6967049999999997</v>
      </c>
      <c r="AQ106" s="5">
        <v>5.8761210000000004</v>
      </c>
      <c r="AR106" s="5">
        <v>5.853294</v>
      </c>
      <c r="AS106" s="5">
        <v>5.5961020000000001</v>
      </c>
      <c r="AT106" s="5">
        <v>5.1022090000000002</v>
      </c>
      <c r="AU106" s="5">
        <v>4.4048730000000003</v>
      </c>
      <c r="AV106" s="5">
        <v>3.5638559999999999</v>
      </c>
      <c r="AW106" s="5">
        <v>2.6710319999999999</v>
      </c>
      <c r="AX106" s="5">
        <v>1.8092729999999999</v>
      </c>
      <c r="AY106" s="5">
        <v>1.063985</v>
      </c>
      <c r="AZ106" s="5">
        <v>0.50313200000000002</v>
      </c>
      <c r="BA106" s="5">
        <v>9.6520999999999996E-2</v>
      </c>
      <c r="BB106" s="5">
        <v>0</v>
      </c>
      <c r="BC106" s="5">
        <v>0</v>
      </c>
      <c r="BD106" s="5">
        <v>0</v>
      </c>
      <c r="BE106" s="5">
        <v>0</v>
      </c>
      <c r="BF106" s="5">
        <v>0</v>
      </c>
      <c r="BG106" s="5">
        <v>0</v>
      </c>
      <c r="BH106" s="5">
        <v>0</v>
      </c>
      <c r="BI106" s="5">
        <v>0</v>
      </c>
      <c r="BJ106" s="5">
        <v>0</v>
      </c>
      <c r="BK106" s="5">
        <v>0</v>
      </c>
      <c r="BL106" s="5">
        <v>0</v>
      </c>
      <c r="BM106" s="5">
        <v>0</v>
      </c>
      <c r="BN106" s="5">
        <v>0</v>
      </c>
      <c r="BO106" s="5">
        <v>0</v>
      </c>
      <c r="BP106" s="5">
        <v>0</v>
      </c>
      <c r="BQ106" s="5">
        <v>0</v>
      </c>
      <c r="BR106" s="5">
        <v>0</v>
      </c>
      <c r="BS106" s="5">
        <v>0</v>
      </c>
      <c r="BT106" s="5">
        <v>0</v>
      </c>
      <c r="BU106" s="5">
        <v>0</v>
      </c>
    </row>
    <row r="107" spans="1:73" ht="16" x14ac:dyDescent="0.2">
      <c r="A107" s="1" t="s">
        <v>144</v>
      </c>
      <c r="B107" s="1" t="s">
        <v>145</v>
      </c>
      <c r="C107" s="3">
        <v>85</v>
      </c>
      <c r="D107" s="3">
        <f t="shared" si="1"/>
        <v>30.828571428571426</v>
      </c>
      <c r="E107" s="8">
        <v>9.1769388803287087E-5</v>
      </c>
      <c r="F107" s="11">
        <v>12.663446813523382</v>
      </c>
      <c r="G107" s="11">
        <v>39.050535987748844</v>
      </c>
      <c r="H107" s="3">
        <v>-5.8102396820875866</v>
      </c>
      <c r="I107" s="3">
        <v>1.6702559628967</v>
      </c>
      <c r="J107" s="3">
        <v>0.64823951956516956</v>
      </c>
      <c r="K107" s="3">
        <v>3.0400597291852272</v>
      </c>
      <c r="L107" s="5">
        <v>0</v>
      </c>
      <c r="M107" s="5">
        <v>0.12561704225109255</v>
      </c>
      <c r="N107" s="5">
        <v>0.22196913082555142</v>
      </c>
      <c r="O107" s="5">
        <v>0.3172713617130663</v>
      </c>
      <c r="P107" s="5">
        <v>0.38815245566423001</v>
      </c>
      <c r="Q107" s="5">
        <v>0.45724374021671543</v>
      </c>
      <c r="R107" s="5">
        <v>0.52583398735553588</v>
      </c>
      <c r="S107" s="5">
        <v>0.60320945454050001</v>
      </c>
      <c r="T107" s="5">
        <v>0.69676146754158808</v>
      </c>
      <c r="U107" s="5">
        <v>0.80798358202787257</v>
      </c>
      <c r="V107" s="5">
        <v>0.93556927809505508</v>
      </c>
      <c r="W107" s="5">
        <v>1.0723989096606743</v>
      </c>
      <c r="X107" s="5">
        <v>1.2132723363741844</v>
      </c>
      <c r="Y107" s="5">
        <v>1.3547710359363554</v>
      </c>
      <c r="Z107" s="5">
        <v>1.495794637351509</v>
      </c>
      <c r="AA107" s="5">
        <v>1.6370107354296786</v>
      </c>
      <c r="AB107" s="5">
        <v>1.7780698326834019</v>
      </c>
      <c r="AC107" s="5">
        <v>1.9213310371530437</v>
      </c>
      <c r="AD107" s="5">
        <v>2.065797734909514</v>
      </c>
      <c r="AE107" s="5">
        <v>2.2158932535284945</v>
      </c>
      <c r="AF107" s="5">
        <v>2.3724476495427047</v>
      </c>
      <c r="AG107" s="5">
        <v>2.5466189032842563</v>
      </c>
      <c r="AH107" s="5">
        <v>2.7447321001414604</v>
      </c>
      <c r="AI107" s="5">
        <v>2.9867509188609773</v>
      </c>
      <c r="AJ107" s="5">
        <v>3.2781444490317506</v>
      </c>
      <c r="AK107" s="5">
        <v>3.6360899460726746</v>
      </c>
      <c r="AL107" s="5">
        <v>4.0498267099987117</v>
      </c>
      <c r="AM107" s="5">
        <v>4.5128494457795805</v>
      </c>
      <c r="AN107" s="5">
        <v>4.9821604058856304</v>
      </c>
      <c r="AO107" s="5">
        <v>5.414150222184154</v>
      </c>
      <c r="AP107" s="5">
        <v>5.7400238638522705</v>
      </c>
      <c r="AQ107" s="5">
        <v>5.8990424901979948</v>
      </c>
      <c r="AR107" s="5">
        <v>5.837851760176517</v>
      </c>
      <c r="AS107" s="5">
        <v>5.530019561074023</v>
      </c>
      <c r="AT107" s="5">
        <v>4.9838150580528291</v>
      </c>
      <c r="AU107" s="5">
        <v>4.246657960993705</v>
      </c>
      <c r="AV107" s="5">
        <v>3.392744129080453</v>
      </c>
      <c r="AW107" s="5">
        <v>2.5262292744747525</v>
      </c>
      <c r="AX107" s="5">
        <v>1.7340031143229624</v>
      </c>
      <c r="AY107" s="5">
        <v>1.1040680237881642</v>
      </c>
      <c r="AZ107" s="5">
        <v>0.66797570768565318</v>
      </c>
      <c r="BA107" s="5">
        <v>0.43475303080876321</v>
      </c>
      <c r="BB107" s="5">
        <v>0.35875370998067757</v>
      </c>
      <c r="BC107" s="5">
        <v>0.36979701144971522</v>
      </c>
      <c r="BD107" s="5">
        <v>0.38479127279653674</v>
      </c>
      <c r="BE107" s="5">
        <v>0.31797991325991143</v>
      </c>
      <c r="BF107" s="5">
        <v>0.11042891901669481</v>
      </c>
      <c r="BG107" s="5">
        <v>3.3434349484080953E-3</v>
      </c>
      <c r="BH107" s="5">
        <v>0</v>
      </c>
      <c r="BI107" s="5">
        <v>0</v>
      </c>
      <c r="BJ107" s="5">
        <v>0</v>
      </c>
      <c r="BK107" s="5">
        <v>0</v>
      </c>
      <c r="BL107" s="5">
        <v>0</v>
      </c>
      <c r="BM107" s="5">
        <v>0</v>
      </c>
      <c r="BN107" s="5">
        <v>0</v>
      </c>
      <c r="BO107" s="5">
        <v>0</v>
      </c>
      <c r="BP107" s="5">
        <v>0</v>
      </c>
      <c r="BQ107" s="5">
        <v>0</v>
      </c>
      <c r="BR107" s="5">
        <v>0</v>
      </c>
      <c r="BS107" s="5">
        <v>0</v>
      </c>
      <c r="BT107" s="5">
        <v>0</v>
      </c>
      <c r="BU107" s="5">
        <v>0</v>
      </c>
    </row>
    <row r="108" spans="1:73" ht="16" x14ac:dyDescent="0.2">
      <c r="A108" s="1" t="s">
        <v>146</v>
      </c>
      <c r="B108" s="1" t="s">
        <v>147</v>
      </c>
      <c r="C108" s="3">
        <v>80</v>
      </c>
      <c r="D108" s="3">
        <f t="shared" si="1"/>
        <v>31.085714285714282</v>
      </c>
      <c r="E108" s="8">
        <v>1.4007972225794009E-5</v>
      </c>
      <c r="F108" s="11"/>
      <c r="G108" s="11"/>
      <c r="H108" s="3">
        <v>-5.8798702728701464</v>
      </c>
      <c r="I108" s="3">
        <v>1.7866269401406656</v>
      </c>
      <c r="J108" s="3">
        <v>0.39005585764500234</v>
      </c>
      <c r="K108" s="3">
        <v>2.5993108932223143</v>
      </c>
      <c r="L108" s="5">
        <v>0</v>
      </c>
      <c r="M108" s="5">
        <v>8.4477999999999998E-2</v>
      </c>
      <c r="N108" s="5">
        <v>0.17108699999999999</v>
      </c>
      <c r="O108" s="5">
        <v>0.27456399999999997</v>
      </c>
      <c r="P108" s="5">
        <v>0.36498199999999997</v>
      </c>
      <c r="Q108" s="5">
        <v>0.46214699999999997</v>
      </c>
      <c r="R108" s="5">
        <v>0.56659800000000005</v>
      </c>
      <c r="S108" s="5">
        <v>0.68543100000000001</v>
      </c>
      <c r="T108" s="5">
        <v>0.82505300000000004</v>
      </c>
      <c r="U108" s="5">
        <v>0.98370800000000003</v>
      </c>
      <c r="V108" s="5">
        <v>1.1570260000000001</v>
      </c>
      <c r="W108" s="5">
        <v>1.3335539999999999</v>
      </c>
      <c r="X108" s="5">
        <v>1.5054829999999999</v>
      </c>
      <c r="Y108" s="5">
        <v>1.6685490000000001</v>
      </c>
      <c r="Z108" s="5">
        <v>1.8224320000000001</v>
      </c>
      <c r="AA108" s="5">
        <v>1.9697249999999999</v>
      </c>
      <c r="AB108" s="5">
        <v>2.1128179999999999</v>
      </c>
      <c r="AC108" s="5">
        <v>2.2570350000000001</v>
      </c>
      <c r="AD108" s="5">
        <v>2.4036240000000002</v>
      </c>
      <c r="AE108" s="5">
        <v>2.55776</v>
      </c>
      <c r="AF108" s="5">
        <v>2.7181169999999999</v>
      </c>
      <c r="AG108" s="5">
        <v>2.8898030000000001</v>
      </c>
      <c r="AH108" s="5">
        <v>3.0686740000000001</v>
      </c>
      <c r="AI108" s="5">
        <v>3.259236</v>
      </c>
      <c r="AJ108" s="5">
        <v>3.452515</v>
      </c>
      <c r="AK108" s="5">
        <v>3.6495289999999998</v>
      </c>
      <c r="AL108" s="5">
        <v>3.839553</v>
      </c>
      <c r="AM108" s="5">
        <v>4.0217520000000002</v>
      </c>
      <c r="AN108" s="5">
        <v>4.1871150000000004</v>
      </c>
      <c r="AO108" s="5">
        <v>4.3319809999999999</v>
      </c>
      <c r="AP108" s="5">
        <v>4.4454690000000001</v>
      </c>
      <c r="AQ108" s="5">
        <v>4.5162240000000002</v>
      </c>
      <c r="AR108" s="5">
        <v>4.5263099999999996</v>
      </c>
      <c r="AS108" s="5">
        <v>4.4546130000000002</v>
      </c>
      <c r="AT108" s="5">
        <v>4.2796000000000003</v>
      </c>
      <c r="AU108" s="5">
        <v>3.986783</v>
      </c>
      <c r="AV108" s="5">
        <v>3.574274</v>
      </c>
      <c r="AW108" s="5">
        <v>3.0657930000000002</v>
      </c>
      <c r="AX108" s="5">
        <v>2.4944760000000001</v>
      </c>
      <c r="AY108" s="5">
        <v>1.919394</v>
      </c>
      <c r="AZ108" s="5">
        <v>1.381589</v>
      </c>
      <c r="BA108" s="5">
        <v>0.93242700000000001</v>
      </c>
      <c r="BB108" s="5">
        <v>0.58375900000000003</v>
      </c>
      <c r="BC108" s="5">
        <v>0.34811199999999998</v>
      </c>
      <c r="BD108" s="5">
        <v>0.20552899999999999</v>
      </c>
      <c r="BE108" s="5">
        <v>0.13794500000000001</v>
      </c>
      <c r="BF108" s="5">
        <v>0.117323</v>
      </c>
      <c r="BG108" s="5">
        <v>0.119561</v>
      </c>
      <c r="BH108" s="5">
        <v>0.12363499999999999</v>
      </c>
      <c r="BI108" s="5">
        <v>0.103009</v>
      </c>
      <c r="BJ108" s="5">
        <v>5.9847999999999998E-2</v>
      </c>
      <c r="BK108" s="5">
        <v>0</v>
      </c>
      <c r="BL108" s="5">
        <v>0</v>
      </c>
      <c r="BM108" s="5">
        <v>0</v>
      </c>
      <c r="BN108" s="5">
        <v>0</v>
      </c>
      <c r="BO108" s="5">
        <v>0</v>
      </c>
      <c r="BP108" s="5">
        <v>0</v>
      </c>
      <c r="BQ108" s="5">
        <v>0</v>
      </c>
      <c r="BR108" s="5">
        <v>0</v>
      </c>
      <c r="BS108" s="5">
        <v>0</v>
      </c>
      <c r="BT108" s="5">
        <v>0</v>
      </c>
      <c r="BU108" s="5">
        <v>0</v>
      </c>
    </row>
    <row r="109" spans="1:73" ht="16" x14ac:dyDescent="0.2">
      <c r="A109" s="1" t="s">
        <v>148</v>
      </c>
      <c r="B109" s="1" t="s">
        <v>149</v>
      </c>
      <c r="C109" s="3">
        <v>75</v>
      </c>
      <c r="D109" s="3">
        <f t="shared" si="1"/>
        <v>31.342857142857138</v>
      </c>
      <c r="E109" s="8"/>
      <c r="F109" s="11"/>
      <c r="G109" s="11"/>
      <c r="H109" s="3">
        <v>-4.8748715792592607</v>
      </c>
      <c r="I109" s="3">
        <v>1.7115915083586253</v>
      </c>
      <c r="J109" s="3">
        <v>1.4265011822891482</v>
      </c>
      <c r="K109" s="3">
        <v>4.5218056030457614</v>
      </c>
      <c r="L109" s="5">
        <v>0</v>
      </c>
      <c r="M109" s="5">
        <v>0.12237099999999999</v>
      </c>
      <c r="N109" s="5">
        <v>0.20000499999999999</v>
      </c>
      <c r="O109" s="5">
        <v>0.27605099999999999</v>
      </c>
      <c r="P109" s="5">
        <v>0.33994099999999999</v>
      </c>
      <c r="Q109" s="5">
        <v>0.40368999999999999</v>
      </c>
      <c r="R109" s="5">
        <v>0.46594000000000002</v>
      </c>
      <c r="S109" s="5">
        <v>0.52859699999999998</v>
      </c>
      <c r="T109" s="5">
        <v>0.59227799999999997</v>
      </c>
      <c r="U109" s="5">
        <v>0.65349699999999999</v>
      </c>
      <c r="V109" s="5">
        <v>0.70781799999999995</v>
      </c>
      <c r="W109" s="5">
        <v>0.74943300000000002</v>
      </c>
      <c r="X109" s="5">
        <v>0.77634199999999998</v>
      </c>
      <c r="Y109" s="5">
        <v>0.79134099999999996</v>
      </c>
      <c r="Z109" s="5">
        <v>0.80128500000000003</v>
      </c>
      <c r="AA109" s="5">
        <v>0.81462999999999997</v>
      </c>
      <c r="AB109" s="5">
        <v>0.83879000000000004</v>
      </c>
      <c r="AC109" s="5">
        <v>0.87823899999999999</v>
      </c>
      <c r="AD109" s="5">
        <v>0.93139300000000003</v>
      </c>
      <c r="AE109" s="5">
        <v>0.99275599999999997</v>
      </c>
      <c r="AF109" s="5">
        <v>1.0509630000000001</v>
      </c>
      <c r="AG109" s="5">
        <v>1.09646</v>
      </c>
      <c r="AH109" s="5">
        <v>1.1212599999999999</v>
      </c>
      <c r="AI109" s="5">
        <v>1.1282799999999999</v>
      </c>
      <c r="AJ109" s="5">
        <v>1.132979</v>
      </c>
      <c r="AK109" s="5">
        <v>1.1682239999999999</v>
      </c>
      <c r="AL109" s="5">
        <v>1.280985</v>
      </c>
      <c r="AM109" s="5">
        <v>1.532281</v>
      </c>
      <c r="AN109" s="5">
        <v>1.972658</v>
      </c>
      <c r="AO109" s="5">
        <v>2.6468319999999999</v>
      </c>
      <c r="AP109" s="5">
        <v>3.547409</v>
      </c>
      <c r="AQ109" s="5">
        <v>4.6357499999999998</v>
      </c>
      <c r="AR109" s="5">
        <v>5.8024579999999997</v>
      </c>
      <c r="AS109" s="5">
        <v>6.9047359999999998</v>
      </c>
      <c r="AT109" s="5">
        <v>7.7714489999999996</v>
      </c>
      <c r="AU109" s="5">
        <v>8.2446219999999997</v>
      </c>
      <c r="AV109" s="5">
        <v>8.221489</v>
      </c>
      <c r="AW109" s="5">
        <v>7.6811160000000003</v>
      </c>
      <c r="AX109" s="5">
        <v>6.6860749999999998</v>
      </c>
      <c r="AY109" s="5">
        <v>5.3980589999999999</v>
      </c>
      <c r="AZ109" s="5">
        <v>3.98291</v>
      </c>
      <c r="BA109" s="5">
        <v>2.657743</v>
      </c>
      <c r="BB109" s="5">
        <v>1.533058</v>
      </c>
      <c r="BC109" s="5">
        <v>0.73143999999999998</v>
      </c>
      <c r="BD109" s="5">
        <v>0.20636499999999999</v>
      </c>
      <c r="BE109" s="5">
        <v>0</v>
      </c>
      <c r="BF109" s="5">
        <v>0</v>
      </c>
      <c r="BG109" s="5">
        <v>0</v>
      </c>
      <c r="BH109" s="5">
        <v>0</v>
      </c>
      <c r="BI109" s="5">
        <v>0</v>
      </c>
      <c r="BJ109" s="5">
        <v>0</v>
      </c>
      <c r="BK109" s="5">
        <v>0</v>
      </c>
      <c r="BL109" s="5">
        <v>0</v>
      </c>
      <c r="BM109" s="5">
        <v>0</v>
      </c>
      <c r="BN109" s="5">
        <v>0</v>
      </c>
      <c r="BO109" s="5">
        <v>0</v>
      </c>
      <c r="BP109" s="5">
        <v>0</v>
      </c>
      <c r="BQ109" s="5">
        <v>0</v>
      </c>
      <c r="BR109" s="5">
        <v>0</v>
      </c>
      <c r="BS109" s="5">
        <v>0</v>
      </c>
      <c r="BT109" s="5">
        <v>0</v>
      </c>
      <c r="BU109" s="5">
        <v>0</v>
      </c>
    </row>
    <row r="110" spans="1:73" ht="16" x14ac:dyDescent="0.2">
      <c r="A110" s="1" t="s">
        <v>150</v>
      </c>
      <c r="B110" s="2" t="s">
        <v>151</v>
      </c>
      <c r="C110" s="3">
        <v>70</v>
      </c>
      <c r="D110" s="3">
        <f t="shared" si="1"/>
        <v>31.599999999999994</v>
      </c>
      <c r="E110" s="8">
        <v>3.7697254901960787E-5</v>
      </c>
      <c r="F110" s="11">
        <v>7.3228803716608599</v>
      </c>
      <c r="G110" s="11">
        <v>17.53774680603949</v>
      </c>
      <c r="H110" s="3">
        <v>-5.9745068438124562</v>
      </c>
      <c r="I110" s="3">
        <v>1.562231277102637</v>
      </c>
      <c r="J110" s="3">
        <v>0.81643526873758443</v>
      </c>
      <c r="K110" s="3">
        <v>2.9925706731442525</v>
      </c>
      <c r="L110" s="5">
        <v>0</v>
      </c>
      <c r="M110" s="5">
        <v>0.1200485</v>
      </c>
      <c r="N110" s="5">
        <v>0.20724350000000002</v>
      </c>
      <c r="O110" s="5">
        <v>0.28902899999999998</v>
      </c>
      <c r="P110" s="5">
        <v>0.34763299999999997</v>
      </c>
      <c r="Q110" s="5">
        <v>0.40705999999999998</v>
      </c>
      <c r="R110" s="5">
        <v>0.4733</v>
      </c>
      <c r="S110" s="5">
        <v>0.55953950000000008</v>
      </c>
      <c r="T110" s="5">
        <v>0.67659150000000001</v>
      </c>
      <c r="U110" s="5">
        <v>0.826596</v>
      </c>
      <c r="V110" s="5">
        <v>1.006702</v>
      </c>
      <c r="W110" s="5">
        <v>1.204493</v>
      </c>
      <c r="X110" s="5">
        <v>1.4081575</v>
      </c>
      <c r="Y110" s="5">
        <v>1.6062734999999999</v>
      </c>
      <c r="Z110" s="5">
        <v>1.7898095000000001</v>
      </c>
      <c r="AA110" s="5">
        <v>1.9531180000000001</v>
      </c>
      <c r="AB110" s="5">
        <v>2.1674195000000003</v>
      </c>
      <c r="AC110" s="5">
        <v>2.2771385</v>
      </c>
      <c r="AD110" s="5">
        <v>2.3673859999999998</v>
      </c>
      <c r="AE110" s="5">
        <v>2.4517389999999999</v>
      </c>
      <c r="AF110" s="5">
        <v>2.5455505</v>
      </c>
      <c r="AG110" s="5">
        <v>2.6727084999999997</v>
      </c>
      <c r="AH110" s="5">
        <v>2.8524354999999999</v>
      </c>
      <c r="AI110" s="5">
        <v>3.1112745000000004</v>
      </c>
      <c r="AJ110" s="5">
        <v>3.4545105</v>
      </c>
      <c r="AK110" s="5">
        <v>3.8934435000000001</v>
      </c>
      <c r="AL110" s="5">
        <v>4.4002534999999998</v>
      </c>
      <c r="AM110" s="5">
        <v>4.9489319999999992</v>
      </c>
      <c r="AN110" s="5">
        <v>5.4706150000000004</v>
      </c>
      <c r="AO110" s="5">
        <v>5.9005884999999996</v>
      </c>
      <c r="AP110" s="5">
        <v>6.1560880000000004</v>
      </c>
      <c r="AQ110" s="5">
        <v>6.1743065000000001</v>
      </c>
      <c r="AR110" s="5">
        <v>5.9159310000000005</v>
      </c>
      <c r="AS110" s="5">
        <v>5.3801079999999999</v>
      </c>
      <c r="AT110" s="5">
        <v>4.6094775000000006</v>
      </c>
      <c r="AU110" s="5">
        <v>3.685921</v>
      </c>
      <c r="AV110" s="5">
        <v>2.708866</v>
      </c>
      <c r="AW110" s="5">
        <v>1.7884389999999999</v>
      </c>
      <c r="AX110" s="5">
        <v>1.0207915000000001</v>
      </c>
      <c r="AY110" s="5">
        <v>0.42091299999999998</v>
      </c>
      <c r="AZ110" s="5">
        <v>7.3460499999999998E-2</v>
      </c>
      <c r="BA110" s="5">
        <v>0</v>
      </c>
      <c r="BB110" s="5">
        <v>0</v>
      </c>
      <c r="BC110" s="5">
        <v>0</v>
      </c>
      <c r="BD110" s="5">
        <v>0</v>
      </c>
      <c r="BE110" s="5">
        <v>0</v>
      </c>
      <c r="BF110" s="5">
        <v>0</v>
      </c>
      <c r="BG110" s="5">
        <v>0</v>
      </c>
      <c r="BH110" s="5">
        <v>0</v>
      </c>
      <c r="BI110" s="5">
        <v>0</v>
      </c>
      <c r="BJ110" s="5">
        <v>0</v>
      </c>
      <c r="BK110" s="5">
        <v>0</v>
      </c>
      <c r="BL110" s="5">
        <v>0</v>
      </c>
      <c r="BM110" s="5">
        <v>0</v>
      </c>
      <c r="BN110" s="5">
        <v>0</v>
      </c>
      <c r="BO110" s="5">
        <v>0</v>
      </c>
      <c r="BP110" s="5">
        <v>0</v>
      </c>
      <c r="BQ110" s="5">
        <v>0</v>
      </c>
      <c r="BR110" s="5">
        <v>0</v>
      </c>
      <c r="BS110" s="5">
        <v>0</v>
      </c>
      <c r="BT110" s="5">
        <v>0</v>
      </c>
      <c r="BU110" s="5">
        <v>0</v>
      </c>
    </row>
    <row r="111" spans="1:73" ht="16" x14ac:dyDescent="0.2">
      <c r="B111" s="1" t="s">
        <v>152</v>
      </c>
      <c r="C111" s="3">
        <v>69</v>
      </c>
      <c r="D111" s="3">
        <f t="shared" si="1"/>
        <v>31.651428571428564</v>
      </c>
      <c r="E111" s="8">
        <v>4.6177437020810511E-6</v>
      </c>
      <c r="F111" s="11"/>
      <c r="G111" s="11"/>
      <c r="H111" s="3"/>
      <c r="I111" s="3"/>
      <c r="J111" s="3"/>
      <c r="K111" s="3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5"/>
      <c r="AJ111" s="5"/>
      <c r="AK111" s="5"/>
      <c r="AL111" s="5"/>
      <c r="AM111" s="5"/>
      <c r="AN111" s="5"/>
      <c r="AO111" s="5"/>
      <c r="AP111" s="5"/>
      <c r="AQ111" s="5"/>
      <c r="AR111" s="5"/>
      <c r="AS111" s="5"/>
      <c r="AT111" s="5"/>
      <c r="AU111" s="5"/>
      <c r="AV111" s="5"/>
      <c r="AW111" s="5"/>
      <c r="AX111" s="5"/>
      <c r="AY111" s="5"/>
      <c r="AZ111" s="5"/>
      <c r="BA111" s="5"/>
      <c r="BB111" s="5"/>
      <c r="BC111" s="5"/>
      <c r="BD111" s="5"/>
      <c r="BE111" s="5"/>
      <c r="BF111" s="5"/>
      <c r="BG111" s="5"/>
      <c r="BH111" s="5"/>
      <c r="BI111" s="5"/>
      <c r="BJ111" s="5"/>
      <c r="BK111" s="5"/>
      <c r="BL111" s="5"/>
      <c r="BM111" s="5"/>
      <c r="BN111" s="5"/>
      <c r="BO111" s="5"/>
      <c r="BP111" s="5"/>
      <c r="BQ111" s="5"/>
      <c r="BR111" s="5"/>
      <c r="BS111" s="5"/>
      <c r="BT111" s="5"/>
      <c r="BU111" s="5"/>
    </row>
    <row r="112" spans="1:73" ht="16" x14ac:dyDescent="0.2">
      <c r="A112" s="1" t="s">
        <v>153</v>
      </c>
      <c r="B112" s="2" t="s">
        <v>193</v>
      </c>
      <c r="C112" s="3">
        <v>68</v>
      </c>
      <c r="D112" s="3">
        <f t="shared" si="1"/>
        <v>31.702857142857134</v>
      </c>
      <c r="E112" s="8">
        <v>1.693161245108918E-5</v>
      </c>
      <c r="F112" s="11">
        <v>3.7408653288481615</v>
      </c>
      <c r="G112" s="11">
        <v>8.7286857673123777</v>
      </c>
      <c r="H112" s="3">
        <v>-6.1362959429186859</v>
      </c>
      <c r="I112" s="3">
        <v>1.6177336673469336</v>
      </c>
      <c r="J112" s="3">
        <v>0.54271046935499734</v>
      </c>
      <c r="K112" s="3">
        <v>2.565741521411161</v>
      </c>
      <c r="L112" s="5">
        <v>0</v>
      </c>
      <c r="M112" s="5">
        <v>0.11019999999999999</v>
      </c>
      <c r="N112" s="5">
        <v>0.20308700000000002</v>
      </c>
      <c r="O112" s="5">
        <v>0.29790349999999999</v>
      </c>
      <c r="P112" s="5">
        <v>0.37067250000000002</v>
      </c>
      <c r="Q112" s="5">
        <v>0.44832</v>
      </c>
      <c r="R112" s="5">
        <v>0.53610449999999998</v>
      </c>
      <c r="S112" s="5">
        <v>0.64677499999999999</v>
      </c>
      <c r="T112" s="5">
        <v>0.79067100000000001</v>
      </c>
      <c r="U112" s="5">
        <v>0.96833199999999997</v>
      </c>
      <c r="V112" s="5">
        <v>1.1756164999999998</v>
      </c>
      <c r="W112" s="5">
        <v>1.3981490000000001</v>
      </c>
      <c r="X112" s="5">
        <v>1.6226754999999999</v>
      </c>
      <c r="Y112" s="5">
        <v>1.8364639999999999</v>
      </c>
      <c r="Z112" s="5">
        <v>2.0295350000000001</v>
      </c>
      <c r="AA112" s="5">
        <v>2.1956335</v>
      </c>
      <c r="AB112" s="5">
        <v>2.2366920000000001</v>
      </c>
      <c r="AC112" s="5">
        <v>2.3661130000000004</v>
      </c>
      <c r="AD112" s="5">
        <v>2.4737499999999999</v>
      </c>
      <c r="AE112" s="5">
        <v>2.5698115000000001</v>
      </c>
      <c r="AF112" s="5">
        <v>2.6654594999999999</v>
      </c>
      <c r="AG112" s="5">
        <v>2.7809184999999998</v>
      </c>
      <c r="AH112" s="5">
        <v>2.9334639999999998</v>
      </c>
      <c r="AI112" s="5">
        <v>3.1487370000000001</v>
      </c>
      <c r="AJ112" s="5">
        <v>3.436401</v>
      </c>
      <c r="AK112" s="5">
        <v>3.8125330000000002</v>
      </c>
      <c r="AL112" s="5">
        <v>4.260033</v>
      </c>
      <c r="AM112" s="5">
        <v>4.7619994999999999</v>
      </c>
      <c r="AN112" s="5">
        <v>5.2598989999999999</v>
      </c>
      <c r="AO112" s="5">
        <v>5.6944315000000003</v>
      </c>
      <c r="AP112" s="5">
        <v>5.9830140000000007</v>
      </c>
      <c r="AQ112" s="5">
        <v>6.0569875</v>
      </c>
      <c r="AR112" s="5">
        <v>5.8654445000000006</v>
      </c>
      <c r="AS112" s="5">
        <v>5.3943019999999997</v>
      </c>
      <c r="AT112" s="5">
        <v>4.6741004999999998</v>
      </c>
      <c r="AU112" s="5">
        <v>3.7792624999999997</v>
      </c>
      <c r="AV112" s="5">
        <v>2.8079339999999999</v>
      </c>
      <c r="AW112" s="5">
        <v>1.8750575</v>
      </c>
      <c r="AX112" s="5">
        <v>1.081426</v>
      </c>
      <c r="AY112" s="5">
        <v>0.45863049999999994</v>
      </c>
      <c r="AZ112" s="5">
        <v>8.0086999999999992E-2</v>
      </c>
      <c r="BA112" s="5">
        <v>0</v>
      </c>
      <c r="BB112" s="5">
        <v>0</v>
      </c>
      <c r="BC112" s="5">
        <v>0</v>
      </c>
      <c r="BD112" s="5">
        <v>0</v>
      </c>
      <c r="BE112" s="5">
        <v>0</v>
      </c>
      <c r="BF112" s="5">
        <v>0</v>
      </c>
      <c r="BG112" s="5">
        <v>0</v>
      </c>
      <c r="BH112" s="5">
        <v>0</v>
      </c>
      <c r="BI112" s="5">
        <v>0</v>
      </c>
      <c r="BJ112" s="5">
        <v>0</v>
      </c>
      <c r="BK112" s="5">
        <v>0</v>
      </c>
      <c r="BL112" s="5">
        <v>0</v>
      </c>
      <c r="BM112" s="5">
        <v>0</v>
      </c>
      <c r="BN112" s="5">
        <v>0</v>
      </c>
      <c r="BO112" s="5">
        <v>0</v>
      </c>
      <c r="BP112" s="5">
        <v>0</v>
      </c>
      <c r="BQ112" s="5">
        <v>0</v>
      </c>
      <c r="BR112" s="5">
        <v>0</v>
      </c>
      <c r="BS112" s="5">
        <v>0</v>
      </c>
      <c r="BT112" s="5">
        <v>0</v>
      </c>
      <c r="BU112" s="5">
        <v>0</v>
      </c>
    </row>
    <row r="113" spans="1:73" ht="16" x14ac:dyDescent="0.2">
      <c r="B113" s="1" t="s">
        <v>154</v>
      </c>
      <c r="C113" s="3">
        <v>65</v>
      </c>
      <c r="D113" s="3">
        <f t="shared" si="1"/>
        <v>31.857142857142847</v>
      </c>
      <c r="E113" s="8">
        <v>2.9402595799188239E-5</v>
      </c>
      <c r="F113" s="11"/>
      <c r="G113" s="11"/>
      <c r="H113" s="3"/>
      <c r="I113" s="3"/>
      <c r="J113" s="3"/>
      <c r="K113" s="3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  <c r="AH113" s="5"/>
      <c r="AI113" s="5"/>
      <c r="AJ113" s="5"/>
      <c r="AK113" s="5"/>
      <c r="AL113" s="5"/>
      <c r="AM113" s="5"/>
      <c r="AN113" s="5"/>
      <c r="AO113" s="5"/>
      <c r="AP113" s="5"/>
      <c r="AQ113" s="5"/>
      <c r="AR113" s="5"/>
      <c r="AS113" s="5"/>
      <c r="AT113" s="5"/>
      <c r="AU113" s="5"/>
      <c r="AV113" s="5"/>
      <c r="AW113" s="5"/>
      <c r="AX113" s="5"/>
      <c r="AY113" s="5"/>
      <c r="AZ113" s="5"/>
      <c r="BA113" s="5"/>
      <c r="BB113" s="5"/>
      <c r="BC113" s="5"/>
      <c r="BD113" s="5"/>
      <c r="BE113" s="5"/>
      <c r="BF113" s="5"/>
      <c r="BG113" s="5"/>
    </row>
    <row r="114" spans="1:73" ht="16" x14ac:dyDescent="0.2">
      <c r="A114" s="1" t="s">
        <v>155</v>
      </c>
      <c r="B114" s="1" t="s">
        <v>156</v>
      </c>
      <c r="C114" s="3">
        <v>63</v>
      </c>
      <c r="D114" s="3">
        <f t="shared" si="1"/>
        <v>31.95999999999999</v>
      </c>
      <c r="E114" s="8">
        <v>5.8320889836964811E-5</v>
      </c>
      <c r="F114" s="11">
        <v>12.142673190831831</v>
      </c>
      <c r="G114" s="11">
        <v>32.384754056142157</v>
      </c>
      <c r="H114" s="3">
        <v>-6.0857650471012308</v>
      </c>
      <c r="I114" s="3">
        <v>1.6572984380544449</v>
      </c>
      <c r="J114" s="3">
        <v>0.57833989207080216</v>
      </c>
      <c r="K114" s="3">
        <v>2.6255535800963474</v>
      </c>
      <c r="L114" s="5">
        <v>0</v>
      </c>
      <c r="M114" s="5">
        <v>0.115047</v>
      </c>
      <c r="N114" s="5">
        <v>0.22020999999999999</v>
      </c>
      <c r="O114" s="5">
        <v>0.33208799999999999</v>
      </c>
      <c r="P114" s="5">
        <v>0.41898600000000003</v>
      </c>
      <c r="Q114" s="5">
        <v>0.50913799999999998</v>
      </c>
      <c r="R114" s="5">
        <v>0.60434100000000002</v>
      </c>
      <c r="S114" s="5">
        <v>0.71522699999999995</v>
      </c>
      <c r="T114" s="5">
        <v>0.85004900000000005</v>
      </c>
      <c r="U114" s="5">
        <v>1.008753</v>
      </c>
      <c r="V114" s="5">
        <v>1.1881299999999999</v>
      </c>
      <c r="W114" s="5">
        <v>1.3774630000000001</v>
      </c>
      <c r="X114" s="5">
        <v>1.568954</v>
      </c>
      <c r="Y114" s="5">
        <v>1.757015</v>
      </c>
      <c r="Z114" s="5">
        <v>1.9388829999999999</v>
      </c>
      <c r="AA114" s="5">
        <v>2.11388</v>
      </c>
      <c r="AB114" s="5">
        <v>2.2800259999999999</v>
      </c>
      <c r="AC114" s="5">
        <v>2.4385490000000001</v>
      </c>
      <c r="AD114" s="5">
        <v>2.5869559999999998</v>
      </c>
      <c r="AE114" s="5">
        <v>2.7285900000000001</v>
      </c>
      <c r="AF114" s="5">
        <v>2.8636430000000002</v>
      </c>
      <c r="AG114" s="5">
        <v>3.002138</v>
      </c>
      <c r="AH114" s="5">
        <v>3.1509399999999999</v>
      </c>
      <c r="AI114" s="5">
        <v>3.3279570000000001</v>
      </c>
      <c r="AJ114" s="5">
        <v>3.54013</v>
      </c>
      <c r="AK114" s="5">
        <v>3.8020459999999998</v>
      </c>
      <c r="AL114" s="5">
        <v>4.1063270000000003</v>
      </c>
      <c r="AM114" s="5">
        <v>4.446758</v>
      </c>
      <c r="AN114" s="5">
        <v>4.7881479999999996</v>
      </c>
      <c r="AO114" s="5">
        <v>5.092803</v>
      </c>
      <c r="AP114" s="5">
        <v>5.3040180000000001</v>
      </c>
      <c r="AQ114" s="5">
        <v>5.3713329999999999</v>
      </c>
      <c r="AR114" s="5">
        <v>5.2527150000000002</v>
      </c>
      <c r="AS114" s="5">
        <v>4.9287840000000003</v>
      </c>
      <c r="AT114" s="5">
        <v>4.4096359999999999</v>
      </c>
      <c r="AU114" s="5">
        <v>3.7370070000000002</v>
      </c>
      <c r="AV114" s="5">
        <v>2.97254</v>
      </c>
      <c r="AW114" s="5">
        <v>2.1993870000000002</v>
      </c>
      <c r="AX114" s="5">
        <v>1.4864329999999999</v>
      </c>
      <c r="AY114" s="5">
        <v>0.88766599999999996</v>
      </c>
      <c r="AZ114" s="5">
        <v>0.46882800000000002</v>
      </c>
      <c r="BA114" s="5">
        <v>0.108474</v>
      </c>
      <c r="BB114" s="5">
        <v>0</v>
      </c>
      <c r="BC114" s="5">
        <v>0</v>
      </c>
      <c r="BD114" s="5">
        <v>0</v>
      </c>
      <c r="BE114" s="5">
        <v>0</v>
      </c>
      <c r="BF114" s="5">
        <v>0</v>
      </c>
      <c r="BG114" s="5">
        <v>0</v>
      </c>
      <c r="BH114" s="5">
        <v>0</v>
      </c>
      <c r="BI114" s="5">
        <v>0</v>
      </c>
      <c r="BJ114" s="5">
        <v>0</v>
      </c>
      <c r="BK114" s="5">
        <v>0</v>
      </c>
      <c r="BL114" s="5">
        <v>0</v>
      </c>
      <c r="BM114" s="5">
        <v>0</v>
      </c>
      <c r="BN114" s="5">
        <v>0</v>
      </c>
      <c r="BO114" s="5">
        <v>0</v>
      </c>
      <c r="BP114" s="5">
        <v>0</v>
      </c>
      <c r="BQ114" s="5">
        <v>0</v>
      </c>
      <c r="BR114" s="5">
        <v>0</v>
      </c>
      <c r="BS114" s="5">
        <v>0</v>
      </c>
      <c r="BT114" s="5">
        <v>0</v>
      </c>
      <c r="BU114" s="5">
        <v>0</v>
      </c>
    </row>
    <row r="115" spans="1:73" ht="16" x14ac:dyDescent="0.2">
      <c r="A115" s="1" t="s">
        <v>157</v>
      </c>
      <c r="B115" s="2" t="s">
        <v>194</v>
      </c>
      <c r="C115" s="3">
        <v>62</v>
      </c>
      <c r="D115" s="3">
        <f t="shared" si="1"/>
        <v>32.01142857142856</v>
      </c>
      <c r="E115" s="8">
        <v>2.1871521813809686E-5</v>
      </c>
      <c r="F115" s="11">
        <v>3.5339829776736158</v>
      </c>
      <c r="G115" s="11">
        <v>6.8891081781176773</v>
      </c>
      <c r="H115" s="3">
        <v>-5.8651554142597515</v>
      </c>
      <c r="I115" s="3">
        <v>1.7264720666657511</v>
      </c>
      <c r="J115" s="3">
        <v>0.32693272845550586</v>
      </c>
      <c r="K115" s="3">
        <v>2.8164537045004625</v>
      </c>
      <c r="L115" s="5">
        <v>0</v>
      </c>
      <c r="M115" s="5">
        <v>9.8971000000000003E-2</v>
      </c>
      <c r="N115" s="5">
        <v>0.1800485</v>
      </c>
      <c r="O115" s="5">
        <v>0.26010449999999996</v>
      </c>
      <c r="P115" s="5">
        <v>0.31847950000000003</v>
      </c>
      <c r="Q115" s="5">
        <v>0.37906249999999997</v>
      </c>
      <c r="R115" s="5">
        <v>0.44698499999999997</v>
      </c>
      <c r="S115" s="5">
        <v>0.53452750000000004</v>
      </c>
      <c r="T115" s="5">
        <v>0.65176149999999999</v>
      </c>
      <c r="U115" s="5">
        <v>0.80063249999999997</v>
      </c>
      <c r="V115" s="5">
        <v>0.97900849999999995</v>
      </c>
      <c r="W115" s="5">
        <v>1.17625</v>
      </c>
      <c r="X115" s="5">
        <v>1.383035</v>
      </c>
      <c r="Y115" s="5">
        <v>1.5904150000000001</v>
      </c>
      <c r="Z115" s="5">
        <v>1.7909299999999999</v>
      </c>
      <c r="AA115" s="5">
        <v>1.9790245</v>
      </c>
      <c r="AB115" s="5">
        <v>1.9013815000000001</v>
      </c>
      <c r="AC115" s="5">
        <v>2.0389219999999999</v>
      </c>
      <c r="AD115" s="5">
        <v>2.1577580000000003</v>
      </c>
      <c r="AE115" s="5">
        <v>2.2642790000000002</v>
      </c>
      <c r="AF115" s="5">
        <v>2.365313</v>
      </c>
      <c r="AG115" s="5">
        <v>2.4776544999999999</v>
      </c>
      <c r="AH115" s="5">
        <v>2.6168485000000001</v>
      </c>
      <c r="AI115" s="5">
        <v>2.8088490000000004</v>
      </c>
      <c r="AJ115" s="5">
        <v>3.0679600000000002</v>
      </c>
      <c r="AK115" s="5">
        <v>3.4165954999999997</v>
      </c>
      <c r="AL115" s="5">
        <v>3.8478870000000001</v>
      </c>
      <c r="AM115" s="5">
        <v>4.3551869999999999</v>
      </c>
      <c r="AN115" s="5">
        <v>4.8893135000000001</v>
      </c>
      <c r="AO115" s="5">
        <v>5.3976330000000008</v>
      </c>
      <c r="AP115" s="5">
        <v>5.7971775000000001</v>
      </c>
      <c r="AQ115" s="5">
        <v>6.0143279999999999</v>
      </c>
      <c r="AR115" s="5">
        <v>5.9848479999999995</v>
      </c>
      <c r="AS115" s="5">
        <v>5.6785359999999994</v>
      </c>
      <c r="AT115" s="5">
        <v>5.107869</v>
      </c>
      <c r="AU115" s="5">
        <v>4.3316964999999996</v>
      </c>
      <c r="AV115" s="5">
        <v>3.4382074999999999</v>
      </c>
      <c r="AW115" s="5">
        <v>2.5437090000000002</v>
      </c>
      <c r="AX115" s="5">
        <v>1.7365685000000002</v>
      </c>
      <c r="AY115" s="5">
        <v>1.1084365</v>
      </c>
      <c r="AZ115" s="5">
        <v>0.6639235</v>
      </c>
      <c r="BA115" s="5">
        <v>0.48879349999999999</v>
      </c>
      <c r="BB115" s="5">
        <v>0.41606799999999999</v>
      </c>
      <c r="BC115" s="5">
        <v>0.387187</v>
      </c>
      <c r="BD115" s="5">
        <v>0.37429750000000001</v>
      </c>
      <c r="BE115" s="5">
        <v>0.357043</v>
      </c>
      <c r="BF115" s="5">
        <v>0.32286350000000003</v>
      </c>
      <c r="BG115" s="5">
        <v>0.27001550000000002</v>
      </c>
      <c r="BH115" s="5">
        <v>0.200045</v>
      </c>
      <c r="BI115" s="5">
        <v>0.13133400000000001</v>
      </c>
      <c r="BJ115" s="5">
        <v>4.8331499999999999E-2</v>
      </c>
      <c r="BK115" s="5">
        <v>1.1108E-2</v>
      </c>
      <c r="BL115" s="5">
        <v>0</v>
      </c>
      <c r="BM115" s="5">
        <v>0</v>
      </c>
      <c r="BN115" s="5">
        <v>0</v>
      </c>
      <c r="BO115" s="5">
        <v>0</v>
      </c>
      <c r="BP115" s="5">
        <v>0</v>
      </c>
      <c r="BQ115" s="5">
        <v>0</v>
      </c>
      <c r="BR115" s="5">
        <v>0</v>
      </c>
      <c r="BS115" s="5">
        <v>0</v>
      </c>
      <c r="BT115" s="5">
        <v>0</v>
      </c>
      <c r="BU115" s="5">
        <v>0</v>
      </c>
    </row>
    <row r="116" spans="1:73" ht="16" x14ac:dyDescent="0.2">
      <c r="A116" s="1" t="s">
        <v>158</v>
      </c>
      <c r="B116" s="1" t="s">
        <v>159</v>
      </c>
      <c r="C116" s="3">
        <v>60</v>
      </c>
      <c r="D116" s="3">
        <f t="shared" si="1"/>
        <v>32.1142857142857</v>
      </c>
      <c r="E116" s="8">
        <v>1.2108505349616342E-4</v>
      </c>
      <c r="F116" s="11">
        <v>15.619453319133829</v>
      </c>
      <c r="G116" s="11">
        <v>26.150751390368001</v>
      </c>
      <c r="H116" s="3">
        <v>-5.0811453994208895</v>
      </c>
      <c r="I116" s="3">
        <v>1.6340854162235636</v>
      </c>
      <c r="J116" s="3">
        <v>1.0413896336547224</v>
      </c>
      <c r="K116" s="3">
        <v>3.8230665060178959</v>
      </c>
      <c r="L116" s="5">
        <v>0</v>
      </c>
      <c r="M116" s="5">
        <v>7.3538999999999993E-2</v>
      </c>
      <c r="N116" s="5">
        <v>0.13339000000000001</v>
      </c>
      <c r="O116" s="5">
        <v>0.192607</v>
      </c>
      <c r="P116" s="5">
        <v>0.23466600000000001</v>
      </c>
      <c r="Q116" s="5">
        <v>0.27465200000000001</v>
      </c>
      <c r="R116" s="5">
        <v>0.31337900000000002</v>
      </c>
      <c r="S116" s="5">
        <v>0.35723500000000002</v>
      </c>
      <c r="T116" s="5">
        <v>0.41111399999999998</v>
      </c>
      <c r="U116" s="5">
        <v>0.47626400000000002</v>
      </c>
      <c r="V116" s="5">
        <v>0.55194100000000001</v>
      </c>
      <c r="W116" s="5">
        <v>0.63395800000000002</v>
      </c>
      <c r="X116" s="5">
        <v>0.71967300000000001</v>
      </c>
      <c r="Y116" s="5">
        <v>0.80811900000000003</v>
      </c>
      <c r="Z116" s="5">
        <v>0.90002099999999996</v>
      </c>
      <c r="AA116" s="5">
        <v>0.996896</v>
      </c>
      <c r="AB116" s="5">
        <v>1.0983970000000001</v>
      </c>
      <c r="AC116" s="5">
        <v>1.2041539999999999</v>
      </c>
      <c r="AD116" s="5">
        <v>1.3090170000000001</v>
      </c>
      <c r="AE116" s="5">
        <v>1.4096690000000001</v>
      </c>
      <c r="AF116" s="5">
        <v>1.4995499999999999</v>
      </c>
      <c r="AG116" s="5">
        <v>1.579494</v>
      </c>
      <c r="AH116" s="5">
        <v>1.652441</v>
      </c>
      <c r="AI116" s="5">
        <v>1.7348049999999999</v>
      </c>
      <c r="AJ116" s="5">
        <v>1.84765</v>
      </c>
      <c r="AK116" s="5">
        <v>2.02685</v>
      </c>
      <c r="AL116" s="5">
        <v>2.3032919999999999</v>
      </c>
      <c r="AM116" s="5">
        <v>2.714699</v>
      </c>
      <c r="AN116" s="5">
        <v>3.2684829999999998</v>
      </c>
      <c r="AO116" s="5">
        <v>3.9632290000000001</v>
      </c>
      <c r="AP116" s="5">
        <v>4.7460500000000003</v>
      </c>
      <c r="AQ116" s="5">
        <v>5.548044</v>
      </c>
      <c r="AR116" s="5">
        <v>6.2621520000000004</v>
      </c>
      <c r="AS116" s="5">
        <v>6.7828150000000003</v>
      </c>
      <c r="AT116" s="5">
        <v>7.0155209999999997</v>
      </c>
      <c r="AU116" s="5">
        <v>6.90395</v>
      </c>
      <c r="AV116" s="5">
        <v>6.4436879999999999</v>
      </c>
      <c r="AW116" s="5">
        <v>5.6919810000000002</v>
      </c>
      <c r="AX116" s="5">
        <v>4.7375930000000004</v>
      </c>
      <c r="AY116" s="5">
        <v>3.7145069999999998</v>
      </c>
      <c r="AZ116" s="5">
        <v>2.721368</v>
      </c>
      <c r="BA116" s="5">
        <v>1.8692850000000001</v>
      </c>
      <c r="BB116" s="5">
        <v>1.1910080000000001</v>
      </c>
      <c r="BC116" s="5">
        <v>0.71798099999999998</v>
      </c>
      <c r="BD116" s="5">
        <v>0.41550500000000001</v>
      </c>
      <c r="BE116" s="5">
        <v>0.25145899999999999</v>
      </c>
      <c r="BF116" s="5">
        <v>0.167846</v>
      </c>
      <c r="BG116" s="5">
        <v>0.11591899999999999</v>
      </c>
      <c r="BH116" s="5">
        <v>1.4145E-2</v>
      </c>
      <c r="BI116" s="5">
        <v>0</v>
      </c>
      <c r="BJ116" s="5">
        <v>0</v>
      </c>
      <c r="BK116" s="5">
        <v>0</v>
      </c>
      <c r="BL116" s="5">
        <v>0</v>
      </c>
      <c r="BM116" s="5">
        <v>0</v>
      </c>
      <c r="BN116" s="5">
        <v>0</v>
      </c>
      <c r="BO116" s="5">
        <v>0</v>
      </c>
      <c r="BP116" s="5">
        <v>0</v>
      </c>
      <c r="BQ116" s="5">
        <v>0</v>
      </c>
      <c r="BR116" s="5">
        <v>0</v>
      </c>
      <c r="BS116" s="5">
        <v>0</v>
      </c>
      <c r="BT116" s="5">
        <v>0</v>
      </c>
      <c r="BU116" s="5">
        <v>0</v>
      </c>
    </row>
    <row r="117" spans="1:73" ht="16" x14ac:dyDescent="0.2">
      <c r="A117" s="1" t="s">
        <v>160</v>
      </c>
      <c r="B117" s="2">
        <v>22</v>
      </c>
      <c r="C117" s="3">
        <v>58</v>
      </c>
      <c r="D117" s="3">
        <f t="shared" si="1"/>
        <v>32.217142857142839</v>
      </c>
      <c r="E117" s="8">
        <v>6.3630087731914275E-5</v>
      </c>
      <c r="F117" s="11">
        <v>8.0387685290763962</v>
      </c>
      <c r="G117" s="11">
        <v>12.231781901109153</v>
      </c>
      <c r="H117" s="3">
        <v>-4.8773936229749371</v>
      </c>
      <c r="I117" s="3">
        <v>1.9224077042832874</v>
      </c>
      <c r="J117" s="3">
        <v>0.41440425009919402</v>
      </c>
      <c r="K117" s="3">
        <v>2.9244541564626214</v>
      </c>
      <c r="L117" s="5">
        <v>0</v>
      </c>
      <c r="M117" s="5">
        <v>3.9918000000000002E-2</v>
      </c>
      <c r="N117" s="5">
        <v>0.104668</v>
      </c>
      <c r="O117" s="5">
        <v>0.15538350000000001</v>
      </c>
      <c r="P117" s="5">
        <v>0.1885395</v>
      </c>
      <c r="Q117" s="5">
        <v>0.21854899999999999</v>
      </c>
      <c r="R117" s="5">
        <v>0.25201750000000001</v>
      </c>
      <c r="S117" s="5">
        <v>0.29581350000000001</v>
      </c>
      <c r="T117" s="5">
        <v>0.35713549999999999</v>
      </c>
      <c r="U117" s="5">
        <v>0.43814649999999999</v>
      </c>
      <c r="V117" s="5">
        <v>0.53840399999999999</v>
      </c>
      <c r="W117" s="5">
        <v>0.65226499999999998</v>
      </c>
      <c r="X117" s="5">
        <v>0.77452949999999987</v>
      </c>
      <c r="Y117" s="5">
        <v>0.90001149999999996</v>
      </c>
      <c r="Z117" s="5">
        <v>1.024211</v>
      </c>
      <c r="AA117" s="5">
        <v>1.1436445</v>
      </c>
      <c r="AB117" s="5">
        <v>1.3134565</v>
      </c>
      <c r="AC117" s="5">
        <v>1.4140455000000001</v>
      </c>
      <c r="AD117" s="5">
        <v>1.5060344999999999</v>
      </c>
      <c r="AE117" s="5">
        <v>1.5940660000000002</v>
      </c>
      <c r="AF117" s="5">
        <v>1.6815869999999999</v>
      </c>
      <c r="AG117" s="5">
        <v>1.7785975000000001</v>
      </c>
      <c r="AH117" s="5">
        <v>1.8926945000000002</v>
      </c>
      <c r="AI117" s="5">
        <v>2.0398755</v>
      </c>
      <c r="AJ117" s="5">
        <v>2.2285509999999999</v>
      </c>
      <c r="AK117" s="5">
        <v>2.4762615000000001</v>
      </c>
      <c r="AL117" s="5">
        <v>2.7834775</v>
      </c>
      <c r="AM117" s="5">
        <v>3.1552024999999997</v>
      </c>
      <c r="AN117" s="5">
        <v>3.5689790000000001</v>
      </c>
      <c r="AO117" s="5">
        <v>4.0015735000000001</v>
      </c>
      <c r="AP117" s="5">
        <v>4.4037899999999999</v>
      </c>
      <c r="AQ117" s="5">
        <v>4.7286130000000002</v>
      </c>
      <c r="AR117" s="5">
        <v>4.9236694999999999</v>
      </c>
      <c r="AS117" s="5">
        <v>4.9523275</v>
      </c>
      <c r="AT117" s="5">
        <v>4.799067</v>
      </c>
      <c r="AU117" s="5">
        <v>4.4782134999999998</v>
      </c>
      <c r="AV117" s="5">
        <v>4.0309724999999998</v>
      </c>
      <c r="AW117" s="5">
        <v>3.5260104999999999</v>
      </c>
      <c r="AX117" s="5">
        <v>3.0303154999999999</v>
      </c>
      <c r="AY117" s="5">
        <v>2.6146905</v>
      </c>
      <c r="AZ117" s="5">
        <v>2.3124674999999999</v>
      </c>
      <c r="BA117" s="5">
        <v>2.1392625000000001</v>
      </c>
      <c r="BB117" s="5">
        <v>2.0675210000000002</v>
      </c>
      <c r="BC117" s="5">
        <v>2.0566884999999999</v>
      </c>
      <c r="BD117" s="5">
        <v>2.0423179999999999</v>
      </c>
      <c r="BE117" s="5">
        <v>1.984502</v>
      </c>
      <c r="BF117" s="5">
        <v>1.808962</v>
      </c>
      <c r="BG117" s="5">
        <v>1.6035685</v>
      </c>
      <c r="BH117" s="5">
        <v>1.3087264999999999</v>
      </c>
      <c r="BI117" s="5">
        <v>0.97023550000000003</v>
      </c>
      <c r="BJ117" s="5">
        <v>0.62238300000000002</v>
      </c>
      <c r="BK117" s="5">
        <v>0.33508349999999998</v>
      </c>
      <c r="BL117" s="5">
        <v>6.6393499999999994E-2</v>
      </c>
      <c r="BM117" s="5">
        <v>0</v>
      </c>
      <c r="BN117" s="5">
        <v>0</v>
      </c>
      <c r="BO117" s="5">
        <v>0</v>
      </c>
      <c r="BP117" s="5">
        <v>0</v>
      </c>
      <c r="BQ117" s="5">
        <v>0</v>
      </c>
      <c r="BR117" s="5">
        <v>0</v>
      </c>
      <c r="BS117" s="5">
        <v>0</v>
      </c>
      <c r="BT117" s="5">
        <v>0</v>
      </c>
      <c r="BU117" s="5">
        <v>0</v>
      </c>
    </row>
    <row r="118" spans="1:73" ht="16" x14ac:dyDescent="0.2">
      <c r="A118" s="1" t="s">
        <v>161</v>
      </c>
      <c r="B118" s="2">
        <v>24</v>
      </c>
      <c r="C118" s="3">
        <v>56</v>
      </c>
      <c r="D118" s="3">
        <f t="shared" si="1"/>
        <v>32.319999999999979</v>
      </c>
      <c r="E118" s="8">
        <v>2.5459166384276519E-5</v>
      </c>
      <c r="F118" s="11">
        <v>5.509368407991067</v>
      </c>
      <c r="G118" s="11">
        <v>12.780742027546843</v>
      </c>
      <c r="H118" s="3">
        <v>-5.440516979459467</v>
      </c>
      <c r="I118" s="3">
        <v>1.722879188516963</v>
      </c>
      <c r="J118" s="3">
        <v>0.60653286589207134</v>
      </c>
      <c r="K118" s="3">
        <v>3.0512426580612311</v>
      </c>
      <c r="L118" s="5">
        <v>0</v>
      </c>
      <c r="M118" s="5">
        <v>9.5488500000000004E-2</v>
      </c>
      <c r="N118" s="5">
        <v>0.1655655</v>
      </c>
      <c r="O118" s="5">
        <v>0.23050950000000001</v>
      </c>
      <c r="P118" s="5">
        <v>0.27474200000000004</v>
      </c>
      <c r="Q118" s="5">
        <v>0.31720950000000003</v>
      </c>
      <c r="R118" s="5">
        <v>0.36187550000000002</v>
      </c>
      <c r="S118" s="5">
        <v>0.41916149999999996</v>
      </c>
      <c r="T118" s="5">
        <v>0.49760500000000002</v>
      </c>
      <c r="U118" s="5">
        <v>0.59989300000000001</v>
      </c>
      <c r="V118" s="5">
        <v>0.7250080000000001</v>
      </c>
      <c r="W118" s="5">
        <v>0.86519349999999995</v>
      </c>
      <c r="X118" s="5">
        <v>1.0131304999999999</v>
      </c>
      <c r="Y118" s="5">
        <v>1.1617790000000001</v>
      </c>
      <c r="Z118" s="5">
        <v>1.3055854999999998</v>
      </c>
      <c r="AA118" s="5">
        <v>1.441111</v>
      </c>
      <c r="AB118" s="5">
        <v>1.3641315000000001</v>
      </c>
      <c r="AC118" s="5">
        <v>1.4725684999999999</v>
      </c>
      <c r="AD118" s="5">
        <v>1.5754160000000001</v>
      </c>
      <c r="AE118" s="5">
        <v>1.6794750000000001</v>
      </c>
      <c r="AF118" s="5">
        <v>1.7900515000000001</v>
      </c>
      <c r="AG118" s="5">
        <v>1.919905</v>
      </c>
      <c r="AH118" s="5">
        <v>2.0774274999999998</v>
      </c>
      <c r="AI118" s="5">
        <v>2.2808519999999999</v>
      </c>
      <c r="AJ118" s="5">
        <v>2.5365465</v>
      </c>
      <c r="AK118" s="5">
        <v>2.862473</v>
      </c>
      <c r="AL118" s="5">
        <v>3.254375</v>
      </c>
      <c r="AM118" s="5">
        <v>3.7158360000000004</v>
      </c>
      <c r="AN118" s="5">
        <v>4.2190960000000004</v>
      </c>
      <c r="AO118" s="5">
        <v>4.7392434999999997</v>
      </c>
      <c r="AP118" s="5">
        <v>5.2230810000000005</v>
      </c>
      <c r="AQ118" s="5">
        <v>5.6216369999999998</v>
      </c>
      <c r="AR118" s="5">
        <v>5.878139</v>
      </c>
      <c r="AS118" s="5">
        <v>5.9502269999999999</v>
      </c>
      <c r="AT118" s="5">
        <v>5.8132315000000006</v>
      </c>
      <c r="AU118" s="5">
        <v>5.4691844999999999</v>
      </c>
      <c r="AV118" s="5">
        <v>4.9444719999999993</v>
      </c>
      <c r="AW118" s="5">
        <v>4.2941659999999997</v>
      </c>
      <c r="AX118" s="5">
        <v>3.5729145</v>
      </c>
      <c r="AY118" s="5">
        <v>2.8534299999999999</v>
      </c>
      <c r="AZ118" s="5">
        <v>2.1750905</v>
      </c>
      <c r="BA118" s="5">
        <v>1.5889185000000001</v>
      </c>
      <c r="BB118" s="5">
        <v>1.0997345000000001</v>
      </c>
      <c r="BC118" s="5">
        <v>0.72934749999999993</v>
      </c>
      <c r="BD118" s="5">
        <v>0.45358100000000001</v>
      </c>
      <c r="BE118" s="5">
        <v>0.27864649999999996</v>
      </c>
      <c r="BF118" s="5">
        <v>0.16019249999999999</v>
      </c>
      <c r="BG118" s="5">
        <v>0.115589</v>
      </c>
      <c r="BH118" s="5">
        <v>8.8345999999999994E-2</v>
      </c>
      <c r="BI118" s="5">
        <v>7.0701E-2</v>
      </c>
      <c r="BJ118" s="5">
        <v>4.9780499999999998E-2</v>
      </c>
      <c r="BK118" s="5">
        <v>1.64685E-2</v>
      </c>
      <c r="BL118" s="5">
        <v>0</v>
      </c>
      <c r="BM118" s="5">
        <v>0</v>
      </c>
      <c r="BN118" s="5">
        <v>0</v>
      </c>
      <c r="BO118" s="5">
        <v>0</v>
      </c>
      <c r="BP118" s="5">
        <v>0</v>
      </c>
      <c r="BQ118" s="5">
        <v>0</v>
      </c>
      <c r="BR118" s="5">
        <v>0</v>
      </c>
      <c r="BS118" s="5">
        <v>0</v>
      </c>
      <c r="BT118" s="5">
        <v>0</v>
      </c>
      <c r="BU118" s="5">
        <v>0</v>
      </c>
    </row>
    <row r="119" spans="1:73" ht="16" x14ac:dyDescent="0.2">
      <c r="A119" s="1" t="s">
        <v>162</v>
      </c>
      <c r="B119" s="2">
        <v>26</v>
      </c>
      <c r="C119" s="3">
        <v>54</v>
      </c>
      <c r="D119" s="3">
        <f t="shared" si="1"/>
        <v>32.422857142857119</v>
      </c>
      <c r="E119" s="8">
        <v>9.8337256092931441E-6</v>
      </c>
      <c r="F119" s="11">
        <v>1.0030193236714977</v>
      </c>
      <c r="G119" s="11">
        <v>3.4842995169082127</v>
      </c>
      <c r="H119" s="3">
        <v>-5.3779319033474415</v>
      </c>
      <c r="I119" s="3">
        <v>1.5649308842635778</v>
      </c>
      <c r="J119" s="3">
        <v>1.0416322081243221</v>
      </c>
      <c r="K119" s="3">
        <v>3.6616448283476686</v>
      </c>
      <c r="L119" s="5">
        <v>0</v>
      </c>
      <c r="M119" s="5">
        <v>7.9937499999999995E-2</v>
      </c>
      <c r="N119" s="5">
        <v>0.13973600000000003</v>
      </c>
      <c r="O119" s="5">
        <v>0.1941185</v>
      </c>
      <c r="P119" s="5">
        <v>0.22905449999999999</v>
      </c>
      <c r="Q119" s="5">
        <v>0.26192650000000001</v>
      </c>
      <c r="R119" s="5">
        <v>0.29685050000000002</v>
      </c>
      <c r="S119" s="5">
        <v>0.3439045</v>
      </c>
      <c r="T119" s="5">
        <v>0.41123399999999999</v>
      </c>
      <c r="U119" s="5">
        <v>0.50161449999999996</v>
      </c>
      <c r="V119" s="5">
        <v>0.61417949999999999</v>
      </c>
      <c r="W119" s="5">
        <v>0.74190500000000004</v>
      </c>
      <c r="X119" s="5">
        <v>0.878224</v>
      </c>
      <c r="Y119" s="5">
        <v>1.0168675</v>
      </c>
      <c r="Z119" s="5">
        <v>1.1527345</v>
      </c>
      <c r="AA119" s="5">
        <v>1.2823945000000001</v>
      </c>
      <c r="AB119" s="5">
        <v>1.565458</v>
      </c>
      <c r="AC119" s="5">
        <v>1.6603284999999999</v>
      </c>
      <c r="AD119" s="5">
        <v>1.7434864999999999</v>
      </c>
      <c r="AE119" s="5">
        <v>1.8204155</v>
      </c>
      <c r="AF119" s="5">
        <v>1.8967049999999999</v>
      </c>
      <c r="AG119" s="5">
        <v>1.9856805</v>
      </c>
      <c r="AH119" s="5">
        <v>2.1007610000000003</v>
      </c>
      <c r="AI119" s="5">
        <v>2.266025</v>
      </c>
      <c r="AJ119" s="5">
        <v>2.4988600000000001</v>
      </c>
      <c r="AK119" s="5">
        <v>2.8280159999999999</v>
      </c>
      <c r="AL119" s="5">
        <v>3.2594605000000003</v>
      </c>
      <c r="AM119" s="5">
        <v>3.8034014999999997</v>
      </c>
      <c r="AN119" s="5">
        <v>4.4279915000000001</v>
      </c>
      <c r="AO119" s="5">
        <v>5.0968830000000001</v>
      </c>
      <c r="AP119" s="5">
        <v>5.7304955</v>
      </c>
      <c r="AQ119" s="5">
        <v>6.2485689999999998</v>
      </c>
      <c r="AR119" s="5">
        <v>6.5585649999999998</v>
      </c>
      <c r="AS119" s="5">
        <v>6.5898285000000003</v>
      </c>
      <c r="AT119" s="5">
        <v>6.3040149999999997</v>
      </c>
      <c r="AU119" s="5">
        <v>5.7115675000000001</v>
      </c>
      <c r="AV119" s="5">
        <v>4.8686085000000006</v>
      </c>
      <c r="AW119" s="5">
        <v>3.8815879999999998</v>
      </c>
      <c r="AX119" s="5">
        <v>2.8605735000000001</v>
      </c>
      <c r="AY119" s="5">
        <v>1.9237599999999999</v>
      </c>
      <c r="AZ119" s="5">
        <v>1.1697055000000001</v>
      </c>
      <c r="BA119" s="5">
        <v>0.56646099999999999</v>
      </c>
      <c r="BB119" s="5">
        <v>0.273588</v>
      </c>
      <c r="BC119" s="5">
        <v>0.16556799999999999</v>
      </c>
      <c r="BD119" s="5">
        <v>0.13601350000000001</v>
      </c>
      <c r="BE119" s="5">
        <v>0.1170915</v>
      </c>
      <c r="BF119" s="5">
        <v>9.5809500000000006E-2</v>
      </c>
      <c r="BG119" s="5">
        <v>6.6835500000000006E-2</v>
      </c>
      <c r="BH119" s="5">
        <v>8.1604999999999994E-3</v>
      </c>
      <c r="BI119" s="5">
        <v>0</v>
      </c>
      <c r="BJ119" s="5">
        <v>0</v>
      </c>
      <c r="BK119" s="5">
        <v>0</v>
      </c>
      <c r="BL119" s="5">
        <v>0</v>
      </c>
      <c r="BM119" s="5">
        <v>0</v>
      </c>
      <c r="BN119" s="5">
        <v>0</v>
      </c>
      <c r="BO119" s="5">
        <v>0</v>
      </c>
      <c r="BP119" s="5">
        <v>0</v>
      </c>
      <c r="BQ119" s="5">
        <v>0</v>
      </c>
      <c r="BR119" s="5">
        <v>0</v>
      </c>
      <c r="BS119" s="5">
        <v>0</v>
      </c>
      <c r="BT119" s="5">
        <v>0</v>
      </c>
      <c r="BU119" s="5">
        <v>0</v>
      </c>
    </row>
    <row r="120" spans="1:73" ht="16" x14ac:dyDescent="0.2">
      <c r="A120" s="1" t="s">
        <v>163</v>
      </c>
      <c r="B120" s="2">
        <v>28</v>
      </c>
      <c r="C120" s="3">
        <v>52</v>
      </c>
      <c r="D120" s="3">
        <f t="shared" si="1"/>
        <v>32.525714285714258</v>
      </c>
      <c r="E120" s="8">
        <v>1.2320386082353857E-5</v>
      </c>
      <c r="F120" s="11">
        <v>1.2696709585121604</v>
      </c>
      <c r="G120" s="11">
        <v>4.3395326657129232</v>
      </c>
      <c r="H120" s="3">
        <v>-4.4172722522283276</v>
      </c>
      <c r="I120" s="3">
        <v>2.6305339670823944</v>
      </c>
      <c r="J120" s="3">
        <v>-0.35224633543125244</v>
      </c>
      <c r="K120" s="3">
        <v>2.6953162368392216</v>
      </c>
      <c r="L120" s="5">
        <v>0</v>
      </c>
      <c r="M120" s="5">
        <v>3.5777000000000003E-2</v>
      </c>
      <c r="N120" s="5">
        <v>0.10896050000000002</v>
      </c>
      <c r="O120" s="5">
        <v>0.17244700000000002</v>
      </c>
      <c r="P120" s="5">
        <v>0.22054699999999999</v>
      </c>
      <c r="Q120" s="5">
        <v>0.26917150000000001</v>
      </c>
      <c r="R120" s="5">
        <v>0.32476050000000001</v>
      </c>
      <c r="S120" s="5">
        <v>0.39248949999999999</v>
      </c>
      <c r="T120" s="5">
        <v>0.47760049999999998</v>
      </c>
      <c r="U120" s="5">
        <v>0.57847300000000001</v>
      </c>
      <c r="V120" s="5">
        <v>0.69088799999999995</v>
      </c>
      <c r="W120" s="5">
        <v>0.80565449999999994</v>
      </c>
      <c r="X120" s="5">
        <v>0.91599450000000004</v>
      </c>
      <c r="Y120" s="5">
        <v>1.0175485</v>
      </c>
      <c r="Z120" s="5">
        <v>1.1085864999999999</v>
      </c>
      <c r="AA120" s="5">
        <v>1.1891734999999999</v>
      </c>
      <c r="AB120" s="5">
        <v>1.4158185000000001</v>
      </c>
      <c r="AC120" s="5">
        <v>1.4847489999999999</v>
      </c>
      <c r="AD120" s="5">
        <v>1.5413270000000001</v>
      </c>
      <c r="AE120" s="5">
        <v>1.5881075</v>
      </c>
      <c r="AF120" s="5">
        <v>1.626339</v>
      </c>
      <c r="AG120" s="5">
        <v>1.66072</v>
      </c>
      <c r="AH120" s="5">
        <v>1.696804</v>
      </c>
      <c r="AI120" s="5">
        <v>1.7463825000000002</v>
      </c>
      <c r="AJ120" s="5">
        <v>1.8231964999999999</v>
      </c>
      <c r="AK120" s="5">
        <v>1.9495939999999998</v>
      </c>
      <c r="AL120" s="5">
        <v>2.1437605</v>
      </c>
      <c r="AM120" s="5">
        <v>2.4284470000000002</v>
      </c>
      <c r="AN120" s="5">
        <v>2.805768</v>
      </c>
      <c r="AO120" s="5">
        <v>3.2724194999999998</v>
      </c>
      <c r="AP120" s="5">
        <v>3.7907159999999998</v>
      </c>
      <c r="AQ120" s="5">
        <v>4.3121049999999999</v>
      </c>
      <c r="AR120" s="5">
        <v>4.7621545000000003</v>
      </c>
      <c r="AS120" s="5">
        <v>5.0667419999999996</v>
      </c>
      <c r="AT120" s="5">
        <v>5.1595940000000002</v>
      </c>
      <c r="AU120" s="5">
        <v>5.0021509999999996</v>
      </c>
      <c r="AV120" s="5">
        <v>4.5939110000000003</v>
      </c>
      <c r="AW120" s="5">
        <v>3.9818964999999999</v>
      </c>
      <c r="AX120" s="5">
        <v>3.2359499999999999</v>
      </c>
      <c r="AY120" s="5">
        <v>2.4597214999999997</v>
      </c>
      <c r="AZ120" s="5">
        <v>1.7268805</v>
      </c>
      <c r="BA120" s="5">
        <v>1.116482</v>
      </c>
      <c r="BB120" s="5">
        <v>0.64464949999999999</v>
      </c>
      <c r="BC120" s="5">
        <v>0.32150199999999995</v>
      </c>
      <c r="BD120" s="5">
        <v>0.12929099999999999</v>
      </c>
      <c r="BE120" s="5">
        <v>5.1693999999999997E-2</v>
      </c>
      <c r="BF120" s="5">
        <v>0</v>
      </c>
      <c r="BG120" s="5">
        <v>0</v>
      </c>
      <c r="BH120" s="5">
        <v>0</v>
      </c>
      <c r="BI120" s="5">
        <v>2.1744999999999998E-3</v>
      </c>
      <c r="BJ120" s="5">
        <v>3.5363499999999999E-2</v>
      </c>
      <c r="BK120" s="5">
        <v>0.15564600000000001</v>
      </c>
      <c r="BL120" s="5">
        <v>0.439216</v>
      </c>
      <c r="BM120" s="5">
        <v>0.94527700000000003</v>
      </c>
      <c r="BN120" s="5">
        <v>1.6623669999999999</v>
      </c>
      <c r="BO120" s="5">
        <v>2.4541944999999998</v>
      </c>
      <c r="BP120" s="5">
        <v>3.0634014999999999</v>
      </c>
      <c r="BQ120" s="5">
        <v>3.2132489999999998</v>
      </c>
      <c r="BR120" s="5">
        <v>2.7639170000000002</v>
      </c>
      <c r="BS120" s="5">
        <v>1.8532390000000001</v>
      </c>
      <c r="BT120" s="5">
        <v>0.77643549999999995</v>
      </c>
      <c r="BU120" s="5">
        <v>0.12171</v>
      </c>
    </row>
    <row r="121" spans="1:73" ht="16" x14ac:dyDescent="0.2">
      <c r="A121" s="1" t="s">
        <v>164</v>
      </c>
      <c r="B121" s="2">
        <v>30</v>
      </c>
      <c r="C121" s="3">
        <v>50</v>
      </c>
      <c r="D121" s="3">
        <f t="shared" si="1"/>
        <v>32.628571428571398</v>
      </c>
      <c r="E121" s="8">
        <v>3.1205878313418486E-5</v>
      </c>
      <c r="F121" s="11">
        <v>4.4379364721784187</v>
      </c>
      <c r="G121" s="11">
        <v>8.7350754674476221</v>
      </c>
      <c r="H121" s="3">
        <v>-5.4302185587542828</v>
      </c>
      <c r="I121" s="3">
        <v>1.8235279683792227</v>
      </c>
      <c r="J121" s="3">
        <v>0.61106595249536888</v>
      </c>
      <c r="K121" s="3">
        <v>2.6782740354952352</v>
      </c>
      <c r="L121" s="5">
        <v>0</v>
      </c>
      <c r="M121" s="5">
        <v>6.68985E-2</v>
      </c>
      <c r="N121" s="5">
        <v>0.13454250000000001</v>
      </c>
      <c r="O121" s="5">
        <v>0.20808750000000001</v>
      </c>
      <c r="P121" s="5">
        <v>0.26619999999999999</v>
      </c>
      <c r="Q121" s="5">
        <v>0.33057049999999999</v>
      </c>
      <c r="R121" s="5">
        <v>0.40496749999999998</v>
      </c>
      <c r="S121" s="5">
        <v>0.49858400000000003</v>
      </c>
      <c r="T121" s="5">
        <v>0.61836000000000002</v>
      </c>
      <c r="U121" s="5">
        <v>0.76297400000000004</v>
      </c>
      <c r="V121" s="5">
        <v>0.92758350000000012</v>
      </c>
      <c r="W121" s="5">
        <v>1.0999015000000001</v>
      </c>
      <c r="X121" s="5">
        <v>1.269841</v>
      </c>
      <c r="Y121" s="5">
        <v>1.4292194999999999</v>
      </c>
      <c r="Z121" s="5">
        <v>1.5729484999999999</v>
      </c>
      <c r="AA121" s="5">
        <v>1.6988265</v>
      </c>
      <c r="AB121" s="5">
        <v>1.572471</v>
      </c>
      <c r="AC121" s="5">
        <v>1.6656464999999998</v>
      </c>
      <c r="AD121" s="5">
        <v>1.7481409999999999</v>
      </c>
      <c r="AE121" s="5">
        <v>1.8223125</v>
      </c>
      <c r="AF121" s="5">
        <v>1.8879455000000001</v>
      </c>
      <c r="AG121" s="5">
        <v>1.9491230000000002</v>
      </c>
      <c r="AH121" s="5">
        <v>2.0091225000000001</v>
      </c>
      <c r="AI121" s="5">
        <v>2.0787364999999998</v>
      </c>
      <c r="AJ121" s="5">
        <v>2.1697670000000002</v>
      </c>
      <c r="AK121" s="5">
        <v>2.3047740000000001</v>
      </c>
      <c r="AL121" s="5">
        <v>2.5032835000000002</v>
      </c>
      <c r="AM121" s="5">
        <v>2.7921939999999998</v>
      </c>
      <c r="AN121" s="5">
        <v>3.1799404999999998</v>
      </c>
      <c r="AO121" s="5">
        <v>3.6716264999999999</v>
      </c>
      <c r="AP121" s="5">
        <v>4.2374809999999998</v>
      </c>
      <c r="AQ121" s="5">
        <v>4.8353920000000006</v>
      </c>
      <c r="AR121" s="5">
        <v>5.3913279999999997</v>
      </c>
      <c r="AS121" s="5">
        <v>5.825437</v>
      </c>
      <c r="AT121" s="5">
        <v>6.0576425</v>
      </c>
      <c r="AU121" s="5">
        <v>6.0294004999999995</v>
      </c>
      <c r="AV121" s="5">
        <v>5.7188789999999994</v>
      </c>
      <c r="AW121" s="5">
        <v>5.1531324999999999</v>
      </c>
      <c r="AX121" s="5">
        <v>4.3905064999999999</v>
      </c>
      <c r="AY121" s="5">
        <v>3.5338345000000002</v>
      </c>
      <c r="AZ121" s="5">
        <v>2.6653465000000001</v>
      </c>
      <c r="BA121" s="5">
        <v>1.8871145</v>
      </c>
      <c r="BB121" s="5">
        <v>1.2354045</v>
      </c>
      <c r="BC121" s="5">
        <v>0.75715500000000002</v>
      </c>
      <c r="BD121" s="5">
        <v>0.42105199999999998</v>
      </c>
      <c r="BE121" s="5">
        <v>0.23091499999999998</v>
      </c>
      <c r="BF121" s="5">
        <v>0.113861</v>
      </c>
      <c r="BG121" s="5">
        <v>9.3913999999999997E-2</v>
      </c>
      <c r="BH121" s="5">
        <v>8.1750000000000003E-2</v>
      </c>
      <c r="BI121" s="5">
        <v>6.4196500000000004E-2</v>
      </c>
      <c r="BJ121" s="5">
        <v>1.6979500000000002E-2</v>
      </c>
      <c r="BK121" s="5">
        <v>0</v>
      </c>
      <c r="BL121" s="5">
        <v>0</v>
      </c>
      <c r="BM121" s="5">
        <v>0</v>
      </c>
      <c r="BN121" s="5">
        <v>0</v>
      </c>
      <c r="BO121" s="5">
        <v>0</v>
      </c>
      <c r="BP121" s="5">
        <v>0</v>
      </c>
      <c r="BQ121" s="5">
        <v>0</v>
      </c>
      <c r="BR121" s="5">
        <v>0</v>
      </c>
      <c r="BS121" s="5">
        <v>0</v>
      </c>
      <c r="BT121" s="5">
        <v>0</v>
      </c>
      <c r="BU121" s="5">
        <v>0</v>
      </c>
    </row>
    <row r="122" spans="1:73" ht="16" x14ac:dyDescent="0.2">
      <c r="A122" s="1" t="s">
        <v>165</v>
      </c>
      <c r="B122" s="2">
        <v>32</v>
      </c>
      <c r="C122" s="3">
        <v>48</v>
      </c>
      <c r="D122" s="3">
        <f t="shared" si="1"/>
        <v>32.731428571428538</v>
      </c>
      <c r="E122" s="8">
        <v>5.8650010074551683E-5</v>
      </c>
      <c r="F122" s="11">
        <v>4.0493550196298376</v>
      </c>
      <c r="G122" s="11">
        <v>9.562535053280989</v>
      </c>
      <c r="H122" s="3">
        <v>-5.3888595856952408</v>
      </c>
      <c r="I122" s="3">
        <v>1.675647235756095</v>
      </c>
      <c r="J122" s="3">
        <v>0.81225358601638387</v>
      </c>
      <c r="K122" s="3">
        <v>3.2462109005409516</v>
      </c>
      <c r="L122" s="5">
        <v>0</v>
      </c>
      <c r="M122" s="5">
        <v>6.3843999999999998E-2</v>
      </c>
      <c r="N122" s="5">
        <v>0.1252125</v>
      </c>
      <c r="O122" s="5">
        <v>0.19047700000000001</v>
      </c>
      <c r="P122" s="5">
        <v>0.24032600000000001</v>
      </c>
      <c r="Q122" s="5">
        <v>0.29297099999999998</v>
      </c>
      <c r="R122" s="5">
        <v>0.35055550000000002</v>
      </c>
      <c r="S122" s="5">
        <v>0.42050599999999999</v>
      </c>
      <c r="T122" s="5">
        <v>0.50835900000000001</v>
      </c>
      <c r="U122" s="5">
        <v>0.61369499999999999</v>
      </c>
      <c r="V122" s="5">
        <v>0.73354249999999999</v>
      </c>
      <c r="W122" s="5">
        <v>0.85975650000000003</v>
      </c>
      <c r="X122" s="5">
        <v>0.98625649999999998</v>
      </c>
      <c r="Y122" s="5">
        <v>1.1086780000000001</v>
      </c>
      <c r="Z122" s="5">
        <v>1.224788</v>
      </c>
      <c r="AA122" s="5">
        <v>1.3341485</v>
      </c>
      <c r="AB122" s="5">
        <v>1.6960085</v>
      </c>
      <c r="AC122" s="5">
        <v>1.7884834999999999</v>
      </c>
      <c r="AD122" s="5">
        <v>1.8712689999999998</v>
      </c>
      <c r="AE122" s="5">
        <v>1.9529805</v>
      </c>
      <c r="AF122" s="5">
        <v>2.0416919999999998</v>
      </c>
      <c r="AG122" s="5">
        <v>2.1519409999999999</v>
      </c>
      <c r="AH122" s="5">
        <v>2.2943764999999998</v>
      </c>
      <c r="AI122" s="5">
        <v>2.4874549999999997</v>
      </c>
      <c r="AJ122" s="5">
        <v>2.7368975</v>
      </c>
      <c r="AK122" s="5">
        <v>3.0574690000000002</v>
      </c>
      <c r="AL122" s="5">
        <v>3.4400915000000003</v>
      </c>
      <c r="AM122" s="5">
        <v>3.8814484999999999</v>
      </c>
      <c r="AN122" s="5">
        <v>4.3470230000000001</v>
      </c>
      <c r="AO122" s="5">
        <v>4.8051000000000004</v>
      </c>
      <c r="AP122" s="5">
        <v>5.2001140000000001</v>
      </c>
      <c r="AQ122" s="5">
        <v>5.4835725000000002</v>
      </c>
      <c r="AR122" s="5">
        <v>5.606204</v>
      </c>
      <c r="AS122" s="5">
        <v>5.5367484999999999</v>
      </c>
      <c r="AT122" s="5">
        <v>5.2654560000000004</v>
      </c>
      <c r="AU122" s="5">
        <v>4.8101754999999997</v>
      </c>
      <c r="AV122" s="5">
        <v>4.2122285000000002</v>
      </c>
      <c r="AW122" s="5">
        <v>3.5317935</v>
      </c>
      <c r="AX122" s="5">
        <v>2.8553139999999999</v>
      </c>
      <c r="AY122" s="5">
        <v>2.1745814999999999</v>
      </c>
      <c r="AZ122" s="5">
        <v>1.6798805000000001</v>
      </c>
      <c r="BA122" s="5">
        <v>1.2930470000000001</v>
      </c>
      <c r="BB122" s="5">
        <v>0.97235000000000005</v>
      </c>
      <c r="BC122" s="5">
        <v>0.70718349999999996</v>
      </c>
      <c r="BD122" s="5">
        <v>0.49233100000000002</v>
      </c>
      <c r="BE122" s="5">
        <v>0.32998300000000003</v>
      </c>
      <c r="BF122" s="5">
        <v>0.20718449999999999</v>
      </c>
      <c r="BG122" s="5">
        <v>0.12121800000000001</v>
      </c>
      <c r="BH122" s="5">
        <v>4.8788499999999999E-2</v>
      </c>
      <c r="BI122" s="5">
        <v>8.1794999999999993E-3</v>
      </c>
      <c r="BJ122" s="5">
        <v>0</v>
      </c>
      <c r="BK122" s="5">
        <v>0</v>
      </c>
      <c r="BL122" s="5">
        <v>0</v>
      </c>
      <c r="BM122" s="5">
        <v>0</v>
      </c>
      <c r="BN122" s="5">
        <v>0</v>
      </c>
      <c r="BO122" s="5">
        <v>0</v>
      </c>
      <c r="BP122" s="5">
        <v>0</v>
      </c>
      <c r="BQ122" s="5">
        <v>0</v>
      </c>
      <c r="BR122" s="5">
        <v>0</v>
      </c>
      <c r="BS122" s="5">
        <v>0</v>
      </c>
      <c r="BT122" s="5">
        <v>0</v>
      </c>
      <c r="BU122" s="5">
        <v>0</v>
      </c>
    </row>
    <row r="123" spans="1:73" ht="16" x14ac:dyDescent="0.2">
      <c r="A123" s="1" t="s">
        <v>166</v>
      </c>
      <c r="B123" s="2">
        <v>34</v>
      </c>
      <c r="C123" s="3">
        <v>46</v>
      </c>
      <c r="D123" s="3">
        <f t="shared" si="1"/>
        <v>32.834285714285677</v>
      </c>
      <c r="E123" s="8">
        <v>1.1019410283004891E-5</v>
      </c>
      <c r="F123" s="11">
        <v>0.94978826376285541</v>
      </c>
      <c r="G123" s="11">
        <v>3.5571687840290376</v>
      </c>
      <c r="H123" s="3">
        <v>-5.8354093844536559</v>
      </c>
      <c r="I123" s="3">
        <v>1.6430147053113617</v>
      </c>
      <c r="J123" s="3">
        <v>0.76175263945279548</v>
      </c>
      <c r="K123" s="3">
        <v>2.8890500659057481</v>
      </c>
      <c r="L123" s="5">
        <v>0</v>
      </c>
      <c r="M123" s="5">
        <v>0.11555299999999999</v>
      </c>
      <c r="N123" s="5">
        <v>0.2029955</v>
      </c>
      <c r="O123" s="5">
        <v>0.28868749999999999</v>
      </c>
      <c r="P123" s="5">
        <v>0.3533155</v>
      </c>
      <c r="Q123" s="5">
        <v>0.41971349999999996</v>
      </c>
      <c r="R123" s="5">
        <v>0.49201850000000003</v>
      </c>
      <c r="S123" s="5">
        <v>0.58106100000000005</v>
      </c>
      <c r="T123" s="5">
        <v>0.69542949999999992</v>
      </c>
      <c r="U123" s="5">
        <v>0.83562650000000005</v>
      </c>
      <c r="V123" s="5">
        <v>0.99808750000000002</v>
      </c>
      <c r="W123" s="5">
        <v>1.1712069999999999</v>
      </c>
      <c r="X123" s="5">
        <v>1.3447659999999999</v>
      </c>
      <c r="Y123" s="5">
        <v>1.5096094999999998</v>
      </c>
      <c r="Z123" s="5">
        <v>1.6589450000000001</v>
      </c>
      <c r="AA123" s="5">
        <v>1.7887735</v>
      </c>
      <c r="AB123" s="5">
        <v>1.9361969999999999</v>
      </c>
      <c r="AC123" s="5">
        <v>2.0375760000000001</v>
      </c>
      <c r="AD123" s="5">
        <v>2.1208754999999999</v>
      </c>
      <c r="AE123" s="5">
        <v>2.1942604999999999</v>
      </c>
      <c r="AF123" s="5">
        <v>2.2669100000000002</v>
      </c>
      <c r="AG123" s="5">
        <v>2.3558175000000001</v>
      </c>
      <c r="AH123" s="5">
        <v>2.4772175000000001</v>
      </c>
      <c r="AI123" s="5">
        <v>2.6562234999999998</v>
      </c>
      <c r="AJ123" s="5">
        <v>2.9075249999999997</v>
      </c>
      <c r="AK123" s="5">
        <v>3.2543785000000001</v>
      </c>
      <c r="AL123" s="5">
        <v>3.6927434999999997</v>
      </c>
      <c r="AM123" s="5">
        <v>4.2206980000000005</v>
      </c>
      <c r="AN123" s="5">
        <v>4.79413</v>
      </c>
      <c r="AO123" s="5">
        <v>5.3658134999999998</v>
      </c>
      <c r="AP123" s="5">
        <v>5.8534864999999998</v>
      </c>
      <c r="AQ123" s="5">
        <v>6.1802764999999997</v>
      </c>
      <c r="AR123" s="5">
        <v>6.2697905</v>
      </c>
      <c r="AS123" s="5">
        <v>6.0741119999999995</v>
      </c>
      <c r="AT123" s="5">
        <v>5.5837219999999999</v>
      </c>
      <c r="AU123" s="5">
        <v>4.8372460000000004</v>
      </c>
      <c r="AV123" s="5">
        <v>3.9108540000000001</v>
      </c>
      <c r="AW123" s="5">
        <v>2.9200014999999997</v>
      </c>
      <c r="AX123" s="5">
        <v>1.969481</v>
      </c>
      <c r="AY123" s="5">
        <v>1.1570515000000001</v>
      </c>
      <c r="AZ123" s="5">
        <v>0.56260699999999997</v>
      </c>
      <c r="BA123" s="5">
        <v>0.11455699999999999</v>
      </c>
      <c r="BB123" s="5">
        <v>0</v>
      </c>
      <c r="BC123" s="5">
        <v>0</v>
      </c>
      <c r="BD123" s="5">
        <v>0</v>
      </c>
      <c r="BE123" s="5">
        <v>0</v>
      </c>
      <c r="BF123" s="5">
        <v>0</v>
      </c>
      <c r="BG123" s="5">
        <v>0</v>
      </c>
      <c r="BH123" s="5">
        <v>0</v>
      </c>
      <c r="BI123" s="5">
        <v>0</v>
      </c>
      <c r="BJ123" s="5">
        <v>0</v>
      </c>
      <c r="BK123" s="5">
        <v>0</v>
      </c>
      <c r="BL123" s="5">
        <v>0</v>
      </c>
      <c r="BM123" s="5">
        <v>0</v>
      </c>
      <c r="BN123" s="5">
        <v>0</v>
      </c>
      <c r="BO123" s="5">
        <v>0</v>
      </c>
      <c r="BP123" s="5">
        <v>0</v>
      </c>
      <c r="BQ123" s="5">
        <v>0</v>
      </c>
      <c r="BR123" s="5">
        <v>0</v>
      </c>
      <c r="BS123" s="5">
        <v>0</v>
      </c>
      <c r="BT123" s="5">
        <v>0</v>
      </c>
      <c r="BU123" s="5">
        <v>0</v>
      </c>
    </row>
    <row r="124" spans="1:73" ht="16" x14ac:dyDescent="0.2">
      <c r="A124" s="1" t="s">
        <v>167</v>
      </c>
      <c r="B124" s="2">
        <v>36</v>
      </c>
      <c r="C124" s="3">
        <v>44</v>
      </c>
      <c r="D124" s="3">
        <f t="shared" si="1"/>
        <v>32.937142857142817</v>
      </c>
      <c r="E124" s="8">
        <v>9.6203275317617673E-6</v>
      </c>
      <c r="F124" s="11">
        <v>0.41151311987053518</v>
      </c>
      <c r="G124" s="11">
        <v>1.8494971679574617</v>
      </c>
      <c r="H124" s="3">
        <v>-6.0294963350477948</v>
      </c>
      <c r="I124" s="3">
        <v>1.6164829371641851</v>
      </c>
      <c r="J124" s="3">
        <v>0.60434600761382729</v>
      </c>
      <c r="K124" s="3">
        <v>2.6734036893734228</v>
      </c>
      <c r="L124" s="5">
        <v>0</v>
      </c>
      <c r="M124" s="5">
        <v>0.11716849999999999</v>
      </c>
      <c r="N124" s="5">
        <v>0.20110099999999997</v>
      </c>
      <c r="O124" s="5">
        <v>0.28034250000000005</v>
      </c>
      <c r="P124" s="5">
        <v>0.33978649999999999</v>
      </c>
      <c r="Q124" s="5">
        <v>0.40349550000000001</v>
      </c>
      <c r="R124" s="5">
        <v>0.47863600000000001</v>
      </c>
      <c r="S124" s="5">
        <v>0.57806650000000004</v>
      </c>
      <c r="T124" s="5">
        <v>0.71174350000000008</v>
      </c>
      <c r="U124" s="5">
        <v>0.87931349999999997</v>
      </c>
      <c r="V124" s="5">
        <v>1.0752994999999999</v>
      </c>
      <c r="W124" s="5">
        <v>1.2849455000000001</v>
      </c>
      <c r="X124" s="5">
        <v>1.4960355000000001</v>
      </c>
      <c r="Y124" s="5">
        <v>1.6983349999999999</v>
      </c>
      <c r="Z124" s="5">
        <v>1.8844699999999999</v>
      </c>
      <c r="AA124" s="5">
        <v>2.049976</v>
      </c>
      <c r="AB124" s="5">
        <v>2.2424970000000002</v>
      </c>
      <c r="AC124" s="5">
        <v>2.3890450000000003</v>
      </c>
      <c r="AD124" s="5">
        <v>2.5147930000000001</v>
      </c>
      <c r="AE124" s="5">
        <v>2.6285544999999999</v>
      </c>
      <c r="AF124" s="5">
        <v>2.7380684999999998</v>
      </c>
      <c r="AG124" s="5">
        <v>2.8591835000000003</v>
      </c>
      <c r="AH124" s="5">
        <v>3.003387</v>
      </c>
      <c r="AI124" s="5">
        <v>3.1905045000000003</v>
      </c>
      <c r="AJ124" s="5">
        <v>3.4279980000000001</v>
      </c>
      <c r="AK124" s="5">
        <v>3.7317929999999997</v>
      </c>
      <c r="AL124" s="5">
        <v>4.0936269999999997</v>
      </c>
      <c r="AM124" s="5">
        <v>4.5076390000000002</v>
      </c>
      <c r="AN124" s="5">
        <v>4.9343094999999995</v>
      </c>
      <c r="AO124" s="5">
        <v>5.3316805</v>
      </c>
      <c r="AP124" s="5">
        <v>5.6327249999999998</v>
      </c>
      <c r="AQ124" s="5">
        <v>5.7756340000000002</v>
      </c>
      <c r="AR124" s="5">
        <v>5.7039580000000001</v>
      </c>
      <c r="AS124" s="5">
        <v>5.3861179999999997</v>
      </c>
      <c r="AT124" s="5">
        <v>4.8251594999999998</v>
      </c>
      <c r="AU124" s="5">
        <v>4.0650469999999999</v>
      </c>
      <c r="AV124" s="5">
        <v>3.1784954999999999</v>
      </c>
      <c r="AW124" s="5">
        <v>2.2743039999999999</v>
      </c>
      <c r="AX124" s="5">
        <v>1.4276534999999999</v>
      </c>
      <c r="AY124" s="5">
        <v>0.77787099999999998</v>
      </c>
      <c r="AZ124" s="5">
        <v>0.211201</v>
      </c>
      <c r="BA124" s="5">
        <v>3.5955000000000001E-2</v>
      </c>
      <c r="BB124" s="5">
        <v>0</v>
      </c>
      <c r="BC124" s="5">
        <v>0</v>
      </c>
      <c r="BD124" s="5">
        <v>0</v>
      </c>
      <c r="BE124" s="5">
        <v>0</v>
      </c>
      <c r="BF124" s="5">
        <v>0</v>
      </c>
      <c r="BG124" s="5">
        <v>0</v>
      </c>
      <c r="BH124" s="5">
        <v>0</v>
      </c>
      <c r="BI124" s="5">
        <v>0</v>
      </c>
      <c r="BJ124" s="5">
        <v>0</v>
      </c>
      <c r="BK124" s="5">
        <v>0</v>
      </c>
      <c r="BL124" s="5">
        <v>0</v>
      </c>
      <c r="BM124" s="5">
        <v>0</v>
      </c>
      <c r="BN124" s="5">
        <v>0</v>
      </c>
      <c r="BO124" s="5">
        <v>0</v>
      </c>
      <c r="BP124" s="5">
        <v>0</v>
      </c>
      <c r="BQ124" s="5">
        <v>0</v>
      </c>
      <c r="BR124" s="5">
        <v>0</v>
      </c>
      <c r="BS124" s="5">
        <v>0</v>
      </c>
      <c r="BT124" s="5">
        <v>0</v>
      </c>
      <c r="BU124" s="5">
        <v>0</v>
      </c>
    </row>
    <row r="125" spans="1:73" ht="16" x14ac:dyDescent="0.2">
      <c r="A125" s="1" t="s">
        <v>168</v>
      </c>
      <c r="B125" s="2">
        <v>38</v>
      </c>
      <c r="C125" s="3">
        <v>42</v>
      </c>
      <c r="D125" s="3">
        <f t="shared" si="1"/>
        <v>33.039999999999957</v>
      </c>
      <c r="E125" s="8">
        <v>1.0721078608402552E-5</v>
      </c>
      <c r="F125" s="11">
        <v>0.48034028426185293</v>
      </c>
      <c r="G125" s="11">
        <v>2.2460836186326385</v>
      </c>
      <c r="H125" s="3">
        <v>-5.9887392917382041</v>
      </c>
      <c r="I125" s="3">
        <v>1.5361833597678378</v>
      </c>
      <c r="J125" s="3">
        <v>0.86603128021477371</v>
      </c>
      <c r="K125" s="3">
        <v>3.0023414400817088</v>
      </c>
      <c r="L125" s="5">
        <v>0</v>
      </c>
      <c r="M125" s="5">
        <v>0.10236199999999999</v>
      </c>
      <c r="N125" s="5">
        <v>0.18495200000000001</v>
      </c>
      <c r="O125" s="5">
        <v>0.2646695</v>
      </c>
      <c r="P125" s="5">
        <v>0.32043299999999997</v>
      </c>
      <c r="Q125" s="5">
        <v>0.37686350000000002</v>
      </c>
      <c r="R125" s="5">
        <v>0.43962049999999997</v>
      </c>
      <c r="S125" s="5">
        <v>0.52232000000000001</v>
      </c>
      <c r="T125" s="5">
        <v>0.63647849999999995</v>
      </c>
      <c r="U125" s="5">
        <v>0.78572550000000008</v>
      </c>
      <c r="V125" s="5">
        <v>0.96930300000000003</v>
      </c>
      <c r="W125" s="5">
        <v>1.1772469999999999</v>
      </c>
      <c r="X125" s="5">
        <v>1.400196</v>
      </c>
      <c r="Y125" s="5">
        <v>1.6285544999999999</v>
      </c>
      <c r="Z125" s="5">
        <v>1.8542025</v>
      </c>
      <c r="AA125" s="5">
        <v>2.0713759999999999</v>
      </c>
      <c r="AB125" s="5">
        <v>2.6272595000000001</v>
      </c>
      <c r="AC125" s="5">
        <v>2.8063229999999999</v>
      </c>
      <c r="AD125" s="5">
        <v>2.9608954999999999</v>
      </c>
      <c r="AE125" s="5">
        <v>3.0968390000000001</v>
      </c>
      <c r="AF125" s="5">
        <v>3.2182325000000001</v>
      </c>
      <c r="AG125" s="5">
        <v>3.3388055000000003</v>
      </c>
      <c r="AH125" s="5">
        <v>3.4688559999999997</v>
      </c>
      <c r="AI125" s="5">
        <v>3.6268764999999998</v>
      </c>
      <c r="AJ125" s="5">
        <v>3.8196504999999998</v>
      </c>
      <c r="AK125" s="5">
        <v>4.0587985</v>
      </c>
      <c r="AL125" s="5">
        <v>4.3339940000000006</v>
      </c>
      <c r="AM125" s="5">
        <v>4.6339345000000005</v>
      </c>
      <c r="AN125" s="5">
        <v>4.9200730000000004</v>
      </c>
      <c r="AO125" s="5">
        <v>5.1511290000000001</v>
      </c>
      <c r="AP125" s="5">
        <v>5.2712215000000002</v>
      </c>
      <c r="AQ125" s="5">
        <v>5.2318390000000008</v>
      </c>
      <c r="AR125" s="5">
        <v>4.997935</v>
      </c>
      <c r="AS125" s="5">
        <v>4.5589934999999997</v>
      </c>
      <c r="AT125" s="5">
        <v>3.9366425</v>
      </c>
      <c r="AU125" s="5">
        <v>3.1846765000000001</v>
      </c>
      <c r="AV125" s="5">
        <v>2.3755439999999997</v>
      </c>
      <c r="AW125" s="5">
        <v>1.594417</v>
      </c>
      <c r="AX125" s="5">
        <v>0.93052299999999999</v>
      </c>
      <c r="AY125" s="5">
        <v>0.37783449999999996</v>
      </c>
      <c r="AZ125" s="5">
        <v>6.9924E-2</v>
      </c>
      <c r="BA125" s="5">
        <v>0</v>
      </c>
      <c r="BB125" s="5">
        <v>0</v>
      </c>
      <c r="BC125" s="5">
        <v>0</v>
      </c>
      <c r="BD125" s="5">
        <v>0</v>
      </c>
      <c r="BE125" s="5">
        <v>0</v>
      </c>
      <c r="BF125" s="5">
        <v>0</v>
      </c>
      <c r="BG125" s="5">
        <v>0</v>
      </c>
      <c r="BH125" s="5">
        <v>0</v>
      </c>
      <c r="BI125" s="5">
        <v>0</v>
      </c>
      <c r="BJ125" s="5">
        <v>0</v>
      </c>
      <c r="BK125" s="5">
        <v>0</v>
      </c>
      <c r="BL125" s="5">
        <v>0</v>
      </c>
      <c r="BM125" s="5">
        <v>0</v>
      </c>
      <c r="BN125" s="5">
        <v>0</v>
      </c>
      <c r="BO125" s="5">
        <v>0</v>
      </c>
      <c r="BP125" s="5">
        <v>0</v>
      </c>
      <c r="BQ125" s="5">
        <v>0</v>
      </c>
      <c r="BR125" s="5">
        <v>0</v>
      </c>
      <c r="BS125" s="5">
        <v>0</v>
      </c>
      <c r="BT125" s="5">
        <v>0</v>
      </c>
      <c r="BU125" s="5">
        <v>0</v>
      </c>
    </row>
    <row r="126" spans="1:73" ht="16" x14ac:dyDescent="0.2">
      <c r="A126" s="1" t="s">
        <v>169</v>
      </c>
      <c r="B126" s="2">
        <v>40</v>
      </c>
      <c r="C126" s="3">
        <v>40</v>
      </c>
      <c r="D126" s="3">
        <f t="shared" si="1"/>
        <v>33.142857142857096</v>
      </c>
      <c r="E126" s="8">
        <v>8.6614085758720256E-6</v>
      </c>
      <c r="F126" s="11">
        <v>0.39440350069092589</v>
      </c>
      <c r="G126" s="11">
        <v>2.0376887274378479</v>
      </c>
      <c r="H126" s="3">
        <v>-6.2344532647819424</v>
      </c>
      <c r="I126" s="3">
        <v>1.7014423116376058</v>
      </c>
      <c r="J126" s="3">
        <v>0.34612994961988847</v>
      </c>
      <c r="K126" s="3">
        <v>2.27759829962358</v>
      </c>
      <c r="L126" s="5">
        <v>0</v>
      </c>
      <c r="M126" s="5">
        <v>9.4349000000000002E-2</v>
      </c>
      <c r="N126" s="5">
        <v>0.192547</v>
      </c>
      <c r="O126" s="5">
        <v>0.30121149999999997</v>
      </c>
      <c r="P126" s="5">
        <v>0.38846950000000002</v>
      </c>
      <c r="Q126" s="5">
        <v>0.48536299999999999</v>
      </c>
      <c r="R126" s="5">
        <v>0.59685149999999998</v>
      </c>
      <c r="S126" s="5">
        <v>0.7359715</v>
      </c>
      <c r="T126" s="5">
        <v>0.913215</v>
      </c>
      <c r="U126" s="5">
        <v>1.1278510000000002</v>
      </c>
      <c r="V126" s="5">
        <v>1.3749685</v>
      </c>
      <c r="W126" s="5">
        <v>1.6389119999999999</v>
      </c>
      <c r="X126" s="5">
        <v>1.906517</v>
      </c>
      <c r="Y126" s="5">
        <v>2.1655889999999998</v>
      </c>
      <c r="Z126" s="5">
        <v>2.4066425000000002</v>
      </c>
      <c r="AA126" s="5">
        <v>2.623272</v>
      </c>
      <c r="AB126" s="5">
        <v>2.6924030000000001</v>
      </c>
      <c r="AC126" s="5">
        <v>2.8486545000000003</v>
      </c>
      <c r="AD126" s="5">
        <v>2.9730309999999998</v>
      </c>
      <c r="AE126" s="5">
        <v>3.0689359999999999</v>
      </c>
      <c r="AF126" s="5">
        <v>3.1388344999999997</v>
      </c>
      <c r="AG126" s="5">
        <v>3.1925825000000003</v>
      </c>
      <c r="AH126" s="5">
        <v>3.2407020000000002</v>
      </c>
      <c r="AI126" s="5">
        <v>3.300224</v>
      </c>
      <c r="AJ126" s="5">
        <v>3.3865379999999998</v>
      </c>
      <c r="AK126" s="5">
        <v>3.5191625000000002</v>
      </c>
      <c r="AL126" s="5">
        <v>3.7062675</v>
      </c>
      <c r="AM126" s="5">
        <v>3.9531584999999998</v>
      </c>
      <c r="AN126" s="5">
        <v>4.2403204999999993</v>
      </c>
      <c r="AO126" s="5">
        <v>4.5394645000000002</v>
      </c>
      <c r="AP126" s="5">
        <v>4.7976364999999994</v>
      </c>
      <c r="AQ126" s="5">
        <v>4.9592425000000002</v>
      </c>
      <c r="AR126" s="5">
        <v>4.9667265</v>
      </c>
      <c r="AS126" s="5">
        <v>4.7791625</v>
      </c>
      <c r="AT126" s="5">
        <v>4.3823404999999998</v>
      </c>
      <c r="AU126" s="5">
        <v>3.7975434999999997</v>
      </c>
      <c r="AV126" s="5">
        <v>3.0754004999999998</v>
      </c>
      <c r="AW126" s="5">
        <v>2.3012185000000001</v>
      </c>
      <c r="AX126" s="5">
        <v>1.5481009999999999</v>
      </c>
      <c r="AY126" s="5">
        <v>0.9148655</v>
      </c>
      <c r="AZ126" s="5">
        <v>0.40030500000000002</v>
      </c>
      <c r="BA126" s="5">
        <v>8.6530499999999996E-2</v>
      </c>
      <c r="BB126" s="5">
        <v>0</v>
      </c>
      <c r="BC126" s="5">
        <v>0</v>
      </c>
      <c r="BD126" s="5">
        <v>0</v>
      </c>
      <c r="BE126" s="5">
        <v>0</v>
      </c>
      <c r="BF126" s="5">
        <v>0</v>
      </c>
      <c r="BG126" s="5">
        <v>0</v>
      </c>
      <c r="BH126" s="5">
        <v>0</v>
      </c>
      <c r="BI126" s="5">
        <v>0</v>
      </c>
      <c r="BJ126" s="5">
        <v>0</v>
      </c>
      <c r="BK126" s="5">
        <v>0</v>
      </c>
      <c r="BL126" s="5">
        <v>0</v>
      </c>
      <c r="BM126" s="5">
        <v>0</v>
      </c>
      <c r="BN126" s="5">
        <v>0</v>
      </c>
      <c r="BO126" s="5">
        <v>0</v>
      </c>
      <c r="BP126" s="5">
        <v>0</v>
      </c>
      <c r="BQ126" s="5">
        <v>0</v>
      </c>
      <c r="BR126" s="5">
        <v>0</v>
      </c>
      <c r="BS126" s="5">
        <v>0</v>
      </c>
      <c r="BT126" s="5">
        <v>0</v>
      </c>
      <c r="BU126" s="5">
        <v>0</v>
      </c>
    </row>
    <row r="127" spans="1:73" ht="16" x14ac:dyDescent="0.2">
      <c r="A127" s="1" t="s">
        <v>170</v>
      </c>
      <c r="B127" s="2">
        <v>42</v>
      </c>
      <c r="C127" s="3">
        <v>38</v>
      </c>
      <c r="D127" s="3">
        <f t="shared" si="1"/>
        <v>33.245714285714236</v>
      </c>
      <c r="E127" s="8">
        <v>8.592941658556574E-6</v>
      </c>
      <c r="F127" s="11">
        <v>0.47167669428993075</v>
      </c>
      <c r="G127" s="11">
        <v>2.0209580838323356</v>
      </c>
      <c r="H127" s="3">
        <v>-5.8055573140677561</v>
      </c>
      <c r="I127" s="3">
        <v>1.8868889530726221</v>
      </c>
      <c r="J127" s="3">
        <v>0.22813430470893062</v>
      </c>
      <c r="K127" s="3">
        <v>2.3797277101583809</v>
      </c>
      <c r="L127" s="5">
        <v>0</v>
      </c>
      <c r="M127" s="5">
        <v>7.2052000000000005E-2</v>
      </c>
      <c r="N127" s="5">
        <v>0.15696749999999998</v>
      </c>
      <c r="O127" s="5">
        <v>0.25343899999999997</v>
      </c>
      <c r="P127" s="5">
        <v>0.33014399999999999</v>
      </c>
      <c r="Q127" s="5">
        <v>0.41454299999999999</v>
      </c>
      <c r="R127" s="5">
        <v>0.50974249999999999</v>
      </c>
      <c r="S127" s="5">
        <v>0.62652750000000001</v>
      </c>
      <c r="T127" s="5">
        <v>0.77349050000000008</v>
      </c>
      <c r="U127" s="5">
        <v>0.95025650000000006</v>
      </c>
      <c r="V127" s="5">
        <v>1.1532735000000001</v>
      </c>
      <c r="W127" s="5">
        <v>1.3704079999999998</v>
      </c>
      <c r="X127" s="5">
        <v>1.5917840000000001</v>
      </c>
      <c r="Y127" s="5">
        <v>1.8084065</v>
      </c>
      <c r="Z127" s="5">
        <v>2.0133675000000002</v>
      </c>
      <c r="AA127" s="5">
        <v>2.2018635</v>
      </c>
      <c r="AB127" s="5">
        <v>1.9745970000000002</v>
      </c>
      <c r="AC127" s="5">
        <v>2.090827</v>
      </c>
      <c r="AD127" s="5">
        <v>2.1880515000000003</v>
      </c>
      <c r="AE127" s="5">
        <v>2.2711769999999998</v>
      </c>
      <c r="AF127" s="5">
        <v>2.3437755</v>
      </c>
      <c r="AG127" s="5">
        <v>2.4152750000000003</v>
      </c>
      <c r="AH127" s="5">
        <v>2.4937174999999998</v>
      </c>
      <c r="AI127" s="5">
        <v>2.5939475000000001</v>
      </c>
      <c r="AJ127" s="5">
        <v>2.726607</v>
      </c>
      <c r="AK127" s="5">
        <v>2.909837</v>
      </c>
      <c r="AL127" s="5">
        <v>3.1499294999999998</v>
      </c>
      <c r="AM127" s="5">
        <v>3.4563834999999998</v>
      </c>
      <c r="AN127" s="5">
        <v>3.8152534999999999</v>
      </c>
      <c r="AO127" s="5">
        <v>4.2094480000000001</v>
      </c>
      <c r="AP127" s="5">
        <v>4.5953425000000001</v>
      </c>
      <c r="AQ127" s="5">
        <v>4.9266310000000004</v>
      </c>
      <c r="AR127" s="5">
        <v>5.1460485</v>
      </c>
      <c r="AS127" s="5">
        <v>5.2057229999999999</v>
      </c>
      <c r="AT127" s="5">
        <v>5.0734689999999993</v>
      </c>
      <c r="AU127" s="5">
        <v>4.744421</v>
      </c>
      <c r="AV127" s="5">
        <v>4.2420209999999994</v>
      </c>
      <c r="AW127" s="5">
        <v>3.6235854999999999</v>
      </c>
      <c r="AX127" s="5">
        <v>2.951298</v>
      </c>
      <c r="AY127" s="5">
        <v>2.3052789999999996</v>
      </c>
      <c r="AZ127" s="5">
        <v>1.7310049999999999</v>
      </c>
      <c r="BA127" s="5">
        <v>1.2735865</v>
      </c>
      <c r="BB127" s="5">
        <v>0.92984549999999999</v>
      </c>
      <c r="BC127" s="5">
        <v>0.69587350000000003</v>
      </c>
      <c r="BD127" s="5">
        <v>0.53858899999999998</v>
      </c>
      <c r="BE127" s="5">
        <v>0.43449499999999996</v>
      </c>
      <c r="BF127" s="5">
        <v>0.35469000000000001</v>
      </c>
      <c r="BG127" s="5">
        <v>0.28088650000000004</v>
      </c>
      <c r="BH127" s="5">
        <v>0.20848749999999999</v>
      </c>
      <c r="BI127" s="5">
        <v>0.114125</v>
      </c>
      <c r="BJ127" s="5">
        <v>2.7265999999999999E-2</v>
      </c>
      <c r="BK127" s="5">
        <v>0</v>
      </c>
      <c r="BL127" s="5">
        <v>0</v>
      </c>
      <c r="BM127" s="5">
        <v>0</v>
      </c>
      <c r="BN127" s="5">
        <v>0</v>
      </c>
      <c r="BO127" s="5">
        <v>0</v>
      </c>
      <c r="BP127" s="5">
        <f t="shared" ref="BP127" si="2">AVERAGE(BP125:BP126)</f>
        <v>0</v>
      </c>
      <c r="BQ127" s="5">
        <v>0</v>
      </c>
      <c r="BR127" s="5">
        <v>0</v>
      </c>
      <c r="BS127" s="5">
        <v>0</v>
      </c>
      <c r="BT127" s="5">
        <v>0</v>
      </c>
      <c r="BU127" s="5">
        <v>0</v>
      </c>
    </row>
    <row r="128" spans="1:73" ht="16" x14ac:dyDescent="0.2">
      <c r="A128" s="1" t="s">
        <v>171</v>
      </c>
      <c r="B128" s="2">
        <v>44</v>
      </c>
      <c r="C128" s="3">
        <v>36</v>
      </c>
      <c r="D128" s="3">
        <f t="shared" si="1"/>
        <v>33.348571428571375</v>
      </c>
      <c r="E128" s="8">
        <v>9.7824299065420558E-6</v>
      </c>
      <c r="F128" s="11">
        <v>0.44507219083490268</v>
      </c>
      <c r="G128" s="11">
        <v>2.0903954802259888</v>
      </c>
      <c r="H128" s="3">
        <v>-5.3228746750198397</v>
      </c>
      <c r="I128" s="3">
        <v>2.034582230583883</v>
      </c>
      <c r="J128" s="3">
        <v>0.26038527260921968</v>
      </c>
      <c r="K128" s="3">
        <v>2.4737950244517015</v>
      </c>
      <c r="L128" s="5">
        <v>0</v>
      </c>
      <c r="M128" s="5">
        <v>8.6664000000000005E-2</v>
      </c>
      <c r="N128" s="5">
        <v>0.158161</v>
      </c>
      <c r="O128" s="5">
        <v>0.22976199999999999</v>
      </c>
      <c r="P128" s="5">
        <v>0.28376099999999999</v>
      </c>
      <c r="Q128" s="5">
        <v>0.34162799999999999</v>
      </c>
      <c r="R128" s="5">
        <v>0.40840700000000002</v>
      </c>
      <c r="S128" s="5">
        <v>0.49490000000000001</v>
      </c>
      <c r="T128" s="5">
        <v>0.60975800000000002</v>
      </c>
      <c r="U128" s="5">
        <v>0.75339500000000004</v>
      </c>
      <c r="V128" s="5">
        <v>0.92211200000000004</v>
      </c>
      <c r="W128" s="5">
        <v>1.1038939999999999</v>
      </c>
      <c r="X128" s="5">
        <v>1.2880320000000001</v>
      </c>
      <c r="Y128" s="5">
        <v>1.464869</v>
      </c>
      <c r="Z128" s="5">
        <v>1.627472</v>
      </c>
      <c r="AA128" s="5">
        <v>1.7721309999999999</v>
      </c>
      <c r="AB128" s="5">
        <v>1.60477</v>
      </c>
      <c r="AC128" s="5">
        <v>1.703829</v>
      </c>
      <c r="AD128" s="5">
        <v>1.791847</v>
      </c>
      <c r="AE128" s="5">
        <v>1.875424</v>
      </c>
      <c r="AF128" s="5">
        <v>1.9588220000000001</v>
      </c>
      <c r="AG128" s="5">
        <v>2.0504349999999998</v>
      </c>
      <c r="AH128" s="5">
        <v>2.153683</v>
      </c>
      <c r="AI128" s="5">
        <v>2.276904</v>
      </c>
      <c r="AJ128" s="5">
        <v>2.4204409999999998</v>
      </c>
      <c r="AK128" s="5">
        <v>2.5922329999999998</v>
      </c>
      <c r="AL128" s="5">
        <v>2.7904</v>
      </c>
      <c r="AM128" s="5">
        <v>3.0203259999999998</v>
      </c>
      <c r="AN128" s="5">
        <v>3.2747220000000001</v>
      </c>
      <c r="AO128" s="5">
        <v>3.5501580000000001</v>
      </c>
      <c r="AP128" s="5">
        <v>3.829196</v>
      </c>
      <c r="AQ128" s="5">
        <v>4.0949410000000004</v>
      </c>
      <c r="AR128" s="5">
        <v>4.3205580000000001</v>
      </c>
      <c r="AS128" s="5">
        <v>4.4797830000000003</v>
      </c>
      <c r="AT128" s="5">
        <v>4.5467959999999996</v>
      </c>
      <c r="AU128" s="5">
        <v>4.5030739999999998</v>
      </c>
      <c r="AV128" s="5">
        <v>4.3421089999999998</v>
      </c>
      <c r="AW128" s="5">
        <v>4.0749459999999997</v>
      </c>
      <c r="AX128" s="5">
        <v>3.7224550000000001</v>
      </c>
      <c r="AY128" s="5">
        <v>3.3236379999999999</v>
      </c>
      <c r="AZ128" s="5">
        <v>2.9073349999999998</v>
      </c>
      <c r="BA128" s="5">
        <v>2.51267</v>
      </c>
      <c r="BB128" s="5">
        <v>2.1500650000000001</v>
      </c>
      <c r="BC128" s="5">
        <v>1.837027</v>
      </c>
      <c r="BD128" s="5">
        <v>1.561666</v>
      </c>
      <c r="BE128" s="5">
        <v>1.3242670000000001</v>
      </c>
      <c r="BF128" s="5">
        <v>1.10717</v>
      </c>
      <c r="BG128" s="5">
        <v>0.90590400000000004</v>
      </c>
      <c r="BH128" s="5">
        <v>0.71029100000000001</v>
      </c>
      <c r="BI128" s="5">
        <v>0.51908100000000001</v>
      </c>
      <c r="BJ128" s="5">
        <v>0.35156100000000001</v>
      </c>
      <c r="BK128" s="5">
        <v>0.16788800000000001</v>
      </c>
      <c r="BL128" s="5">
        <v>5.3213000000000003E-2</v>
      </c>
      <c r="BM128" s="5">
        <v>0</v>
      </c>
      <c r="BN128" s="5">
        <v>0</v>
      </c>
      <c r="BO128" s="5">
        <v>0</v>
      </c>
      <c r="BP128" s="5">
        <v>0</v>
      </c>
      <c r="BQ128" s="5">
        <v>0</v>
      </c>
      <c r="BR128" s="5">
        <v>0</v>
      </c>
      <c r="BS128" s="5">
        <v>0</v>
      </c>
      <c r="BT128" s="5">
        <v>0</v>
      </c>
      <c r="BU128" s="5">
        <v>0</v>
      </c>
    </row>
    <row r="129" spans="1:73" ht="16" x14ac:dyDescent="0.2">
      <c r="A129" s="1" t="s">
        <v>172</v>
      </c>
      <c r="B129" s="1" t="s">
        <v>173</v>
      </c>
      <c r="C129" s="3">
        <v>35</v>
      </c>
      <c r="D129" s="3">
        <v>33.4</v>
      </c>
      <c r="E129" s="8">
        <v>5.298639243793497E-5</v>
      </c>
      <c r="F129" s="11">
        <v>3.2610548960242212</v>
      </c>
      <c r="G129" s="11">
        <v>4.9592064377340446</v>
      </c>
      <c r="H129" s="3">
        <v>-5.9841229681795429</v>
      </c>
      <c r="I129" s="3">
        <v>1.8505360416913699</v>
      </c>
      <c r="J129" s="3">
        <v>0.50144066843692958</v>
      </c>
      <c r="K129" s="3">
        <v>2.2651591304103555</v>
      </c>
      <c r="L129" s="5">
        <v>0</v>
      </c>
      <c r="M129" s="5">
        <v>0.120684</v>
      </c>
      <c r="N129" s="5">
        <v>0.22924700000000001</v>
      </c>
      <c r="O129" s="5">
        <v>0.35034999999999999</v>
      </c>
      <c r="P129" s="5">
        <v>0.45513599999999999</v>
      </c>
      <c r="Q129" s="5">
        <v>0.57162800000000002</v>
      </c>
      <c r="R129" s="5">
        <v>0.70217099999999999</v>
      </c>
      <c r="S129" s="5">
        <v>0.85549500000000001</v>
      </c>
      <c r="T129" s="5">
        <v>1.0384420000000001</v>
      </c>
      <c r="U129" s="5">
        <v>1.2470319999999999</v>
      </c>
      <c r="V129" s="5">
        <v>1.474364</v>
      </c>
      <c r="W129" s="5">
        <v>1.7041820000000001</v>
      </c>
      <c r="X129" s="5">
        <v>1.923227</v>
      </c>
      <c r="Y129" s="5">
        <v>2.1201240000000001</v>
      </c>
      <c r="Z129" s="5">
        <v>2.2870159999999999</v>
      </c>
      <c r="AA129" s="5">
        <v>2.4189940000000001</v>
      </c>
      <c r="AB129" s="5">
        <v>2.5116480000000001</v>
      </c>
      <c r="AC129" s="5">
        <v>2.5640860000000001</v>
      </c>
      <c r="AD129" s="5">
        <v>2.5759699999999999</v>
      </c>
      <c r="AE129" s="5">
        <v>2.5510809999999999</v>
      </c>
      <c r="AF129" s="5">
        <v>2.4983119999999999</v>
      </c>
      <c r="AG129" s="5">
        <v>2.4311199999999999</v>
      </c>
      <c r="AH129" s="5">
        <v>2.3724069999999999</v>
      </c>
      <c r="AI129" s="5">
        <v>2.3475480000000002</v>
      </c>
      <c r="AJ129" s="5">
        <v>2.3862169999999998</v>
      </c>
      <c r="AK129" s="5">
        <v>2.5167030000000001</v>
      </c>
      <c r="AL129" s="5">
        <v>2.7548189999999999</v>
      </c>
      <c r="AM129" s="5">
        <v>3.1109749999999998</v>
      </c>
      <c r="AN129" s="5">
        <v>3.5629390000000001</v>
      </c>
      <c r="AO129" s="5">
        <v>4.0789039999999996</v>
      </c>
      <c r="AP129" s="5">
        <v>4.5909719999999998</v>
      </c>
      <c r="AQ129" s="5">
        <v>5.028734</v>
      </c>
      <c r="AR129" s="5">
        <v>5.3114949999999999</v>
      </c>
      <c r="AS129" s="5">
        <v>5.3770519999999999</v>
      </c>
      <c r="AT129" s="5">
        <v>5.1898679999999997</v>
      </c>
      <c r="AU129" s="5">
        <v>4.7539999999999996</v>
      </c>
      <c r="AV129" s="5">
        <v>4.1109559999999998</v>
      </c>
      <c r="AW129" s="5">
        <v>3.343251</v>
      </c>
      <c r="AX129" s="5">
        <v>2.534033</v>
      </c>
      <c r="AY129" s="5">
        <v>1.783938</v>
      </c>
      <c r="AZ129" s="5">
        <v>1.1389</v>
      </c>
      <c r="BA129" s="5">
        <v>0.66485899999999998</v>
      </c>
      <c r="BB129" s="5">
        <v>0.29951699999999998</v>
      </c>
      <c r="BC129" s="5">
        <v>0.111606</v>
      </c>
      <c r="BD129" s="5">
        <v>0</v>
      </c>
      <c r="BE129" s="5">
        <v>0</v>
      </c>
      <c r="BF129" s="5">
        <v>0</v>
      </c>
      <c r="BG129" s="5">
        <v>0</v>
      </c>
      <c r="BH129" s="5">
        <v>0</v>
      </c>
      <c r="BI129" s="5">
        <v>0</v>
      </c>
      <c r="BJ129" s="5">
        <v>0</v>
      </c>
      <c r="BK129" s="5">
        <v>0</v>
      </c>
      <c r="BL129" s="5">
        <v>0</v>
      </c>
      <c r="BM129" s="5">
        <v>0</v>
      </c>
      <c r="BN129" s="5">
        <v>0</v>
      </c>
      <c r="BO129" s="5">
        <v>0</v>
      </c>
      <c r="BP129" s="5">
        <v>0</v>
      </c>
      <c r="BQ129" s="5">
        <v>0</v>
      </c>
      <c r="BR129" s="5">
        <v>0</v>
      </c>
      <c r="BS129" s="5">
        <v>0</v>
      </c>
      <c r="BT129" s="5">
        <v>0</v>
      </c>
      <c r="BU129" s="5">
        <v>0</v>
      </c>
    </row>
    <row r="130" spans="1:73" ht="16" x14ac:dyDescent="0.2">
      <c r="A130" s="1" t="s">
        <v>174</v>
      </c>
      <c r="B130" s="1" t="s">
        <v>175</v>
      </c>
      <c r="C130" s="3">
        <v>31</v>
      </c>
      <c r="D130" s="3">
        <v>33.5</v>
      </c>
      <c r="E130" s="8">
        <v>1.6623038777335177E-5</v>
      </c>
      <c r="F130" s="11">
        <v>1.5982522708980107</v>
      </c>
      <c r="G130" s="11">
        <v>4.2658387949867773</v>
      </c>
      <c r="H130" s="3">
        <v>-5.4529080500269309</v>
      </c>
      <c r="I130" s="3">
        <v>1.905752392836578</v>
      </c>
      <c r="J130" s="3">
        <v>0.65268036518409556</v>
      </c>
      <c r="K130" s="3">
        <v>2.6601825018675278</v>
      </c>
      <c r="L130" s="5">
        <v>0</v>
      </c>
      <c r="M130" s="5">
        <v>6.948E-2</v>
      </c>
      <c r="N130" s="5">
        <v>0.15474199999999999</v>
      </c>
      <c r="O130" s="5">
        <v>0.25750699999999999</v>
      </c>
      <c r="P130" s="5">
        <v>0.346113</v>
      </c>
      <c r="Q130" s="5">
        <v>0.44488100000000003</v>
      </c>
      <c r="R130" s="5">
        <v>0.553566</v>
      </c>
      <c r="S130" s="5">
        <v>0.67787200000000003</v>
      </c>
      <c r="T130" s="5">
        <v>0.82142199999999999</v>
      </c>
      <c r="U130" s="5">
        <v>0.97928899999999997</v>
      </c>
      <c r="V130" s="5">
        <v>1.1442680000000001</v>
      </c>
      <c r="W130" s="5">
        <v>1.302589</v>
      </c>
      <c r="X130" s="5">
        <v>1.4439059999999999</v>
      </c>
      <c r="Y130" s="5">
        <v>1.561558</v>
      </c>
      <c r="Z130" s="5">
        <v>1.653969</v>
      </c>
      <c r="AA130" s="5">
        <v>1.7233309999999999</v>
      </c>
      <c r="AB130" s="5">
        <v>1.7730319999999999</v>
      </c>
      <c r="AC130" s="5">
        <v>1.8078879999999999</v>
      </c>
      <c r="AD130" s="5">
        <v>1.8309299999999999</v>
      </c>
      <c r="AE130" s="5">
        <v>1.845108</v>
      </c>
      <c r="AF130" s="5">
        <v>1.85266</v>
      </c>
      <c r="AG130" s="5">
        <v>1.8582399999999999</v>
      </c>
      <c r="AH130" s="5">
        <v>1.86998</v>
      </c>
      <c r="AI130" s="5">
        <v>1.9021140000000001</v>
      </c>
      <c r="AJ130" s="5">
        <v>1.9726760000000001</v>
      </c>
      <c r="AK130" s="5">
        <v>2.1075699999999999</v>
      </c>
      <c r="AL130" s="5">
        <v>2.3279339999999999</v>
      </c>
      <c r="AM130" s="5">
        <v>2.6589010000000002</v>
      </c>
      <c r="AN130" s="5">
        <v>3.1007509999999998</v>
      </c>
      <c r="AO130" s="5">
        <v>3.646414</v>
      </c>
      <c r="AP130" s="5">
        <v>4.2487159999999999</v>
      </c>
      <c r="AQ130" s="5">
        <v>4.8494219999999997</v>
      </c>
      <c r="AR130" s="5">
        <v>5.36327</v>
      </c>
      <c r="AS130" s="5">
        <v>5.7089059999999998</v>
      </c>
      <c r="AT130" s="5">
        <v>5.8168870000000004</v>
      </c>
      <c r="AU130" s="5">
        <v>5.6507889999999996</v>
      </c>
      <c r="AV130" s="5">
        <v>5.2172109999999998</v>
      </c>
      <c r="AW130" s="5">
        <v>4.5735849999999996</v>
      </c>
      <c r="AX130" s="5">
        <v>3.799928</v>
      </c>
      <c r="AY130" s="5">
        <v>3.0076960000000001</v>
      </c>
      <c r="AZ130" s="5">
        <v>2.2724199999999999</v>
      </c>
      <c r="BA130" s="5">
        <v>1.6693009999999999</v>
      </c>
      <c r="BB130" s="5">
        <v>1.2082409999999999</v>
      </c>
      <c r="BC130" s="5">
        <v>0.89279399999999998</v>
      </c>
      <c r="BD130" s="5">
        <v>0.682145</v>
      </c>
      <c r="BE130" s="5">
        <v>0.53903599999999996</v>
      </c>
      <c r="BF130" s="5">
        <v>0.41472500000000001</v>
      </c>
      <c r="BG130" s="5">
        <v>0.29061599999999999</v>
      </c>
      <c r="BH130" s="5">
        <v>9.1947000000000001E-2</v>
      </c>
      <c r="BI130" s="5">
        <v>1.3675E-2</v>
      </c>
      <c r="BJ130" s="5">
        <v>0</v>
      </c>
      <c r="BK130" s="5">
        <v>0</v>
      </c>
      <c r="BL130" s="5">
        <v>0</v>
      </c>
      <c r="BM130" s="5">
        <v>0</v>
      </c>
      <c r="BN130" s="5">
        <v>0</v>
      </c>
      <c r="BO130" s="5">
        <v>0</v>
      </c>
      <c r="BP130" s="5">
        <v>0</v>
      </c>
      <c r="BQ130" s="5">
        <v>0</v>
      </c>
      <c r="BR130" s="5">
        <v>0</v>
      </c>
      <c r="BS130" s="5">
        <v>0</v>
      </c>
      <c r="BT130" s="5">
        <v>0</v>
      </c>
      <c r="BU130" s="5">
        <v>0</v>
      </c>
    </row>
    <row r="131" spans="1:73" ht="16" x14ac:dyDescent="0.2">
      <c r="A131" s="1" t="s">
        <v>176</v>
      </c>
      <c r="B131" s="1" t="s">
        <v>177</v>
      </c>
      <c r="C131" s="3">
        <v>28</v>
      </c>
      <c r="D131" s="3">
        <v>33.700000000000003</v>
      </c>
      <c r="E131" s="8">
        <v>2.0100625685351221E-5</v>
      </c>
      <c r="F131" s="11">
        <v>1.5916503587736464</v>
      </c>
      <c r="G131" s="11">
        <v>4.6510110893672536</v>
      </c>
      <c r="H131" s="3">
        <v>-5.4843216337412493</v>
      </c>
      <c r="I131" s="3">
        <v>1.9273764080304121</v>
      </c>
      <c r="J131" s="3">
        <v>0.75769853758502193</v>
      </c>
      <c r="K131" s="3">
        <v>2.6846828551050268</v>
      </c>
      <c r="L131" s="5">
        <v>0</v>
      </c>
      <c r="M131" s="5">
        <v>0.12984999999999999</v>
      </c>
      <c r="N131" s="5">
        <v>0.23116600000000001</v>
      </c>
      <c r="O131" s="5">
        <v>0.34059400000000001</v>
      </c>
      <c r="P131" s="5">
        <v>0.43666500000000003</v>
      </c>
      <c r="Q131" s="5">
        <v>0.54135200000000006</v>
      </c>
      <c r="R131" s="5">
        <v>0.65525999999999995</v>
      </c>
      <c r="S131" s="5">
        <v>0.78353099999999998</v>
      </c>
      <c r="T131" s="5">
        <v>0.92928699999999997</v>
      </c>
      <c r="U131" s="5">
        <v>1.086338</v>
      </c>
      <c r="V131" s="5">
        <v>1.2457339999999999</v>
      </c>
      <c r="W131" s="5">
        <v>1.3918740000000001</v>
      </c>
      <c r="X131" s="5">
        <v>1.5130220000000001</v>
      </c>
      <c r="Y131" s="5">
        <v>1.6023149999999999</v>
      </c>
      <c r="Z131" s="5">
        <v>1.6591610000000001</v>
      </c>
      <c r="AA131" s="5">
        <v>1.6874750000000001</v>
      </c>
      <c r="AB131" s="5">
        <v>1.693597</v>
      </c>
      <c r="AC131" s="5">
        <v>1.685147</v>
      </c>
      <c r="AD131" s="5">
        <v>1.669373</v>
      </c>
      <c r="AE131" s="5">
        <v>1.6522589999999999</v>
      </c>
      <c r="AF131" s="5">
        <v>1.639853</v>
      </c>
      <c r="AG131" s="5">
        <v>1.6387290000000001</v>
      </c>
      <c r="AH131" s="5">
        <v>1.658317</v>
      </c>
      <c r="AI131" s="5">
        <v>1.7129099999999999</v>
      </c>
      <c r="AJ131" s="5">
        <v>1.8179959999999999</v>
      </c>
      <c r="AK131" s="5">
        <v>1.9968090000000001</v>
      </c>
      <c r="AL131" s="5">
        <v>2.264132</v>
      </c>
      <c r="AM131" s="5">
        <v>2.6400420000000002</v>
      </c>
      <c r="AN131" s="5">
        <v>3.118223</v>
      </c>
      <c r="AO131" s="5">
        <v>3.6883180000000002</v>
      </c>
      <c r="AP131" s="5">
        <v>4.3017669999999999</v>
      </c>
      <c r="AQ131" s="5">
        <v>4.9030180000000003</v>
      </c>
      <c r="AR131" s="5">
        <v>5.4129589999999999</v>
      </c>
      <c r="AS131" s="5">
        <v>5.7590199999999996</v>
      </c>
      <c r="AT131" s="5">
        <v>5.8805560000000003</v>
      </c>
      <c r="AU131" s="5">
        <v>5.7462489999999997</v>
      </c>
      <c r="AV131" s="5">
        <v>5.3613660000000003</v>
      </c>
      <c r="AW131" s="5">
        <v>4.7742370000000003</v>
      </c>
      <c r="AX131" s="5">
        <v>4.0510919999999997</v>
      </c>
      <c r="AY131" s="5">
        <v>3.2860580000000001</v>
      </c>
      <c r="AZ131" s="5">
        <v>2.5411440000000001</v>
      </c>
      <c r="BA131" s="5">
        <v>1.8836329999999999</v>
      </c>
      <c r="BB131" s="5">
        <v>1.325887</v>
      </c>
      <c r="BC131" s="5">
        <v>0.87801600000000002</v>
      </c>
      <c r="BD131" s="5">
        <v>0.53142299999999998</v>
      </c>
      <c r="BE131" s="5">
        <v>0.254247</v>
      </c>
      <c r="BF131" s="5">
        <v>0</v>
      </c>
      <c r="BG131" s="5">
        <v>0</v>
      </c>
      <c r="BH131" s="5">
        <v>0</v>
      </c>
      <c r="BI131" s="5">
        <v>0</v>
      </c>
      <c r="BJ131" s="5">
        <v>0</v>
      </c>
      <c r="BK131" s="5">
        <v>0</v>
      </c>
      <c r="BL131" s="5">
        <v>0</v>
      </c>
      <c r="BM131" s="5">
        <v>0</v>
      </c>
      <c r="BN131" s="5">
        <v>0</v>
      </c>
      <c r="BO131" s="5">
        <v>0</v>
      </c>
      <c r="BP131" s="5">
        <v>0</v>
      </c>
      <c r="BQ131" s="5">
        <v>0</v>
      </c>
      <c r="BR131" s="5">
        <v>0</v>
      </c>
      <c r="BS131" s="5">
        <v>0</v>
      </c>
      <c r="BT131" s="5">
        <v>0</v>
      </c>
      <c r="BU131" s="5">
        <v>0</v>
      </c>
    </row>
    <row r="132" spans="1:73" ht="16" x14ac:dyDescent="0.2">
      <c r="A132" s="1" t="s">
        <v>178</v>
      </c>
      <c r="B132" s="1" t="s">
        <v>179</v>
      </c>
      <c r="C132" s="3">
        <v>26</v>
      </c>
      <c r="D132" s="3">
        <v>33.799999999999997</v>
      </c>
      <c r="E132" s="8">
        <v>2.2004524886877829E-5</v>
      </c>
      <c r="F132" s="11">
        <v>4.1559169938306226</v>
      </c>
      <c r="G132" s="11">
        <v>7.195737521031969</v>
      </c>
      <c r="H132" s="3">
        <v>-5.7334646335601089</v>
      </c>
      <c r="I132" s="3">
        <v>1.9220376007445183</v>
      </c>
      <c r="J132" s="3">
        <v>0.81795949134721246</v>
      </c>
      <c r="K132" s="3">
        <v>2.6599895807120988</v>
      </c>
      <c r="L132" s="5">
        <v>9.2058000000000001E-2</v>
      </c>
      <c r="M132" s="5">
        <v>0.223693</v>
      </c>
      <c r="N132" s="5">
        <v>0.37447900000000001</v>
      </c>
      <c r="O132" s="5">
        <v>0.50476799999999999</v>
      </c>
      <c r="P132" s="5">
        <v>0.64152200000000004</v>
      </c>
      <c r="Q132" s="5">
        <v>0.77284299999999995</v>
      </c>
      <c r="R132" s="5">
        <v>0.90747299999999997</v>
      </c>
      <c r="S132" s="5">
        <v>1.0420180000000001</v>
      </c>
      <c r="T132" s="5">
        <v>1.177101</v>
      </c>
      <c r="U132" s="5">
        <v>1.30447</v>
      </c>
      <c r="V132" s="5">
        <v>1.416417</v>
      </c>
      <c r="W132" s="5">
        <v>1.5033069999999999</v>
      </c>
      <c r="X132" s="5">
        <v>1.5622229999999999</v>
      </c>
      <c r="Y132" s="5">
        <v>1.59657</v>
      </c>
      <c r="Z132" s="5">
        <v>1.6141840000000001</v>
      </c>
      <c r="AA132" s="5">
        <v>1.6242300000000001</v>
      </c>
      <c r="AB132" s="5">
        <v>1.6350910000000001</v>
      </c>
      <c r="AC132" s="5">
        <v>1.65269</v>
      </c>
      <c r="AD132" s="5">
        <v>1.678704</v>
      </c>
      <c r="AE132" s="5">
        <v>1.7121150000000001</v>
      </c>
      <c r="AF132" s="5">
        <v>1.749223</v>
      </c>
      <c r="AG132" s="5">
        <v>1.7895840000000001</v>
      </c>
      <c r="AH132" s="5">
        <v>1.835871</v>
      </c>
      <c r="AI132" s="5">
        <v>1.90107</v>
      </c>
      <c r="AJ132" s="5">
        <v>2.0027439999999999</v>
      </c>
      <c r="AK132" s="5">
        <v>2.1709320000000001</v>
      </c>
      <c r="AL132" s="5">
        <v>2.4305249999999998</v>
      </c>
      <c r="AM132" s="5">
        <v>2.8122189999999998</v>
      </c>
      <c r="AN132" s="5">
        <v>3.3180369999999999</v>
      </c>
      <c r="AO132" s="5">
        <v>3.9412590000000001</v>
      </c>
      <c r="AP132" s="5">
        <v>4.6280020000000004</v>
      </c>
      <c r="AQ132" s="5">
        <v>5.3094619999999999</v>
      </c>
      <c r="AR132" s="5">
        <v>5.8833289999999998</v>
      </c>
      <c r="AS132" s="5">
        <v>6.2496470000000004</v>
      </c>
      <c r="AT132" s="5">
        <v>6.3220710000000002</v>
      </c>
      <c r="AU132" s="5">
        <v>6.0544200000000004</v>
      </c>
      <c r="AV132" s="5">
        <v>5.452909</v>
      </c>
      <c r="AW132" s="5">
        <v>4.5881999999999996</v>
      </c>
      <c r="AX132" s="5">
        <v>3.5584180000000001</v>
      </c>
      <c r="AY132" s="5">
        <v>2.5081380000000002</v>
      </c>
      <c r="AZ132" s="5">
        <v>1.5319240000000001</v>
      </c>
      <c r="BA132" s="5">
        <v>0.759135</v>
      </c>
      <c r="BB132" s="5">
        <v>0.16692499999999999</v>
      </c>
      <c r="BC132" s="5">
        <v>0</v>
      </c>
      <c r="BD132" s="5">
        <v>0</v>
      </c>
      <c r="BE132" s="5">
        <v>0</v>
      </c>
      <c r="BF132" s="5">
        <v>0</v>
      </c>
      <c r="BG132" s="5">
        <v>0</v>
      </c>
      <c r="BH132" s="5">
        <v>0</v>
      </c>
      <c r="BI132" s="5">
        <v>0</v>
      </c>
      <c r="BJ132" s="5">
        <v>0</v>
      </c>
      <c r="BK132" s="5">
        <v>0</v>
      </c>
      <c r="BL132" s="5">
        <v>0</v>
      </c>
      <c r="BM132" s="5">
        <v>0</v>
      </c>
      <c r="BN132" s="5">
        <v>0</v>
      </c>
      <c r="BO132" s="5">
        <v>0</v>
      </c>
      <c r="BP132" s="5">
        <v>0</v>
      </c>
      <c r="BQ132" s="5">
        <v>0</v>
      </c>
      <c r="BR132" s="5">
        <v>0</v>
      </c>
      <c r="BS132" s="5">
        <v>0</v>
      </c>
      <c r="BT132" s="5">
        <v>0</v>
      </c>
      <c r="BU132" s="5">
        <v>0</v>
      </c>
    </row>
    <row r="133" spans="1:73" ht="16" x14ac:dyDescent="0.2">
      <c r="B133" s="1" t="s">
        <v>180</v>
      </c>
      <c r="C133" s="3">
        <v>22</v>
      </c>
      <c r="D133" s="3">
        <v>34</v>
      </c>
      <c r="E133" s="8">
        <v>1.0389778192520277E-5</v>
      </c>
      <c r="F133" s="11">
        <v>1.0424159742031502</v>
      </c>
      <c r="G133" s="11">
        <v>3.5222621852908347</v>
      </c>
      <c r="H133" s="3"/>
      <c r="I133" s="3"/>
      <c r="J133" s="3"/>
      <c r="K133" s="3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5"/>
      <c r="AJ133" s="5"/>
      <c r="AK133" s="5"/>
      <c r="AL133" s="5"/>
      <c r="AM133" s="5"/>
      <c r="AN133" s="5"/>
      <c r="AO133" s="5"/>
      <c r="AP133" s="5"/>
      <c r="AQ133" s="5"/>
      <c r="AR133" s="5"/>
      <c r="AS133" s="5"/>
      <c r="AT133" s="5"/>
      <c r="AU133" s="5"/>
      <c r="AV133" s="5"/>
      <c r="AW133" s="5"/>
      <c r="AX133" s="5"/>
      <c r="AY133" s="5"/>
      <c r="AZ133" s="5"/>
      <c r="BA133" s="5"/>
      <c r="BB133" s="5"/>
      <c r="BC133" s="5"/>
      <c r="BD133" s="5"/>
      <c r="BE133" s="5"/>
      <c r="BF133" s="5"/>
      <c r="BG133" s="5"/>
      <c r="BH133" s="5"/>
      <c r="BI133" s="5"/>
      <c r="BJ133" s="5"/>
      <c r="BK133" s="5"/>
      <c r="BL133" s="5"/>
      <c r="BM133" s="5"/>
      <c r="BN133" s="5"/>
      <c r="BO133" s="5"/>
      <c r="BP133" s="5"/>
      <c r="BQ133" s="5"/>
      <c r="BR133" s="5"/>
      <c r="BS133" s="5"/>
      <c r="BT133" s="5"/>
      <c r="BU133" s="5"/>
    </row>
    <row r="134" spans="1:73" ht="16" x14ac:dyDescent="0.2">
      <c r="A134" s="1" t="s">
        <v>181</v>
      </c>
      <c r="B134" s="1" t="s">
        <v>182</v>
      </c>
      <c r="C134" s="3">
        <v>18</v>
      </c>
      <c r="D134" s="3">
        <v>34.200000000000003</v>
      </c>
      <c r="E134" s="8">
        <v>2.864806523824752E-5</v>
      </c>
      <c r="F134" s="11">
        <v>5.014107688690336</v>
      </c>
      <c r="G134" s="11">
        <v>7.2301904537973192</v>
      </c>
      <c r="H134" s="3">
        <v>-5.6457567403135123</v>
      </c>
      <c r="I134" s="3">
        <v>1.8640932570937454</v>
      </c>
      <c r="J134" s="3">
        <v>0.82678981790293571</v>
      </c>
      <c r="K134" s="3">
        <v>2.6822917443874856</v>
      </c>
      <c r="L134" s="5">
        <v>0</v>
      </c>
      <c r="M134" s="5">
        <v>0.122923</v>
      </c>
      <c r="N134" s="5">
        <v>0.23743500000000001</v>
      </c>
      <c r="O134" s="5">
        <v>0.370556</v>
      </c>
      <c r="P134" s="5">
        <v>0.48885099999999998</v>
      </c>
      <c r="Q134" s="5">
        <v>0.61629999999999996</v>
      </c>
      <c r="R134" s="5">
        <v>0.74868400000000002</v>
      </c>
      <c r="S134" s="5">
        <v>0.88772300000000004</v>
      </c>
      <c r="T134" s="5">
        <v>1.0333889999999999</v>
      </c>
      <c r="U134" s="5">
        <v>1.178177</v>
      </c>
      <c r="V134" s="5">
        <v>1.3146450000000001</v>
      </c>
      <c r="W134" s="5">
        <v>1.432471</v>
      </c>
      <c r="X134" s="5">
        <v>1.52742</v>
      </c>
      <c r="Y134" s="5">
        <v>1.600463</v>
      </c>
      <c r="Z134" s="5">
        <v>1.6564209999999999</v>
      </c>
      <c r="AA134" s="5">
        <v>1.701112</v>
      </c>
      <c r="AB134" s="5">
        <v>1.7388319999999999</v>
      </c>
      <c r="AC134" s="5">
        <v>1.77207</v>
      </c>
      <c r="AD134" s="5">
        <v>1.799383</v>
      </c>
      <c r="AE134" s="5">
        <v>1.8180689999999999</v>
      </c>
      <c r="AF134" s="5">
        <v>1.8248850000000001</v>
      </c>
      <c r="AG134" s="5">
        <v>1.8208949999999999</v>
      </c>
      <c r="AH134" s="5">
        <v>1.8144039999999999</v>
      </c>
      <c r="AI134" s="5">
        <v>1.8232189999999999</v>
      </c>
      <c r="AJ134" s="5">
        <v>1.8741460000000001</v>
      </c>
      <c r="AK134" s="5">
        <v>2.003495</v>
      </c>
      <c r="AL134" s="5">
        <v>2.2440519999999999</v>
      </c>
      <c r="AM134" s="5">
        <v>2.6309849999999999</v>
      </c>
      <c r="AN134" s="5">
        <v>3.1682070000000002</v>
      </c>
      <c r="AO134" s="5">
        <v>3.8477320000000002</v>
      </c>
      <c r="AP134" s="5">
        <v>4.6092909999999998</v>
      </c>
      <c r="AQ134" s="5">
        <v>5.3757270000000004</v>
      </c>
      <c r="AR134" s="5">
        <v>6.0329759999999997</v>
      </c>
      <c r="AS134" s="5">
        <v>6.4700160000000002</v>
      </c>
      <c r="AT134" s="5">
        <v>6.5907400000000003</v>
      </c>
      <c r="AU134" s="5">
        <v>6.3427990000000003</v>
      </c>
      <c r="AV134" s="5">
        <v>5.7311800000000002</v>
      </c>
      <c r="AW134" s="5">
        <v>4.8305249999999997</v>
      </c>
      <c r="AX134" s="5">
        <v>3.7466840000000001</v>
      </c>
      <c r="AY134" s="5">
        <v>2.6346500000000002</v>
      </c>
      <c r="AZ134" s="5">
        <v>1.60029</v>
      </c>
      <c r="BA134" s="5">
        <v>0.77601100000000001</v>
      </c>
      <c r="BB134" s="5">
        <v>0.162166</v>
      </c>
      <c r="BC134" s="5">
        <v>0</v>
      </c>
      <c r="BD134" s="5">
        <v>0</v>
      </c>
      <c r="BE134" s="5">
        <v>0</v>
      </c>
      <c r="BF134" s="5">
        <v>0</v>
      </c>
      <c r="BG134" s="5">
        <v>0</v>
      </c>
      <c r="BH134" s="5">
        <v>0</v>
      </c>
      <c r="BI134" s="5">
        <v>0</v>
      </c>
      <c r="BJ134" s="5">
        <v>0</v>
      </c>
      <c r="BK134" s="5">
        <v>0</v>
      </c>
      <c r="BL134" s="5">
        <v>0</v>
      </c>
      <c r="BM134" s="5">
        <v>0</v>
      </c>
      <c r="BN134" s="5">
        <v>0</v>
      </c>
      <c r="BO134" s="5">
        <v>0</v>
      </c>
      <c r="BP134" s="5">
        <v>0</v>
      </c>
      <c r="BQ134" s="5">
        <v>0</v>
      </c>
      <c r="BR134" s="5">
        <v>0</v>
      </c>
      <c r="BS134" s="5">
        <v>0</v>
      </c>
      <c r="BT134" s="5">
        <v>0</v>
      </c>
      <c r="BU134" s="5">
        <v>0</v>
      </c>
    </row>
    <row r="135" spans="1:73" ht="16" x14ac:dyDescent="0.2">
      <c r="A135" s="1" t="s">
        <v>183</v>
      </c>
      <c r="B135" s="1" t="s">
        <v>184</v>
      </c>
      <c r="C135" s="3">
        <v>16</v>
      </c>
      <c r="D135" s="3">
        <v>34.299999999999997</v>
      </c>
      <c r="E135" s="8">
        <v>1.7179834725197846E-5</v>
      </c>
      <c r="F135" s="11"/>
      <c r="G135" s="11"/>
      <c r="H135" s="3">
        <v>-5.5326962653926444</v>
      </c>
      <c r="I135" s="3">
        <v>1.8306409614614607</v>
      </c>
      <c r="J135" s="3">
        <v>1.0153008267586374</v>
      </c>
      <c r="K135" s="3">
        <v>3.1905647630391152</v>
      </c>
      <c r="L135" s="5">
        <v>7.4018E-2</v>
      </c>
      <c r="M135" s="5">
        <v>0.19341900000000001</v>
      </c>
      <c r="N135" s="5">
        <v>0.33018399999999998</v>
      </c>
      <c r="O135" s="5">
        <v>0.44631700000000002</v>
      </c>
      <c r="P135" s="5">
        <v>0.56489100000000003</v>
      </c>
      <c r="Q135" s="5">
        <v>0.67323299999999997</v>
      </c>
      <c r="R135" s="5">
        <v>0.77751300000000001</v>
      </c>
      <c r="S135" s="5">
        <v>0.87440300000000004</v>
      </c>
      <c r="T135" s="5">
        <v>0.96510600000000002</v>
      </c>
      <c r="U135" s="5">
        <v>1.045731</v>
      </c>
      <c r="V135" s="5">
        <v>1.113723</v>
      </c>
      <c r="W135" s="5">
        <v>1.1657360000000001</v>
      </c>
      <c r="X135" s="5">
        <v>1.2027490000000001</v>
      </c>
      <c r="Y135" s="5">
        <v>1.2297370000000001</v>
      </c>
      <c r="Z135" s="5">
        <v>1.254264</v>
      </c>
      <c r="AA135" s="5">
        <v>1.283803</v>
      </c>
      <c r="AB135" s="5">
        <v>1.323113</v>
      </c>
      <c r="AC135" s="5">
        <v>1.3736390000000001</v>
      </c>
      <c r="AD135" s="5">
        <v>1.4313830000000001</v>
      </c>
      <c r="AE135" s="5">
        <v>1.4915050000000001</v>
      </c>
      <c r="AF135" s="5">
        <v>1.5478240000000001</v>
      </c>
      <c r="AG135" s="5">
        <v>1.6013770000000001</v>
      </c>
      <c r="AH135" s="5">
        <v>1.658687</v>
      </c>
      <c r="AI135" s="5">
        <v>1.7401770000000001</v>
      </c>
      <c r="AJ135" s="5">
        <v>1.871059</v>
      </c>
      <c r="AK135" s="5">
        <v>2.0895570000000001</v>
      </c>
      <c r="AL135" s="5">
        <v>2.4232710000000002</v>
      </c>
      <c r="AM135" s="5">
        <v>2.9036729999999999</v>
      </c>
      <c r="AN135" s="5">
        <v>3.524289</v>
      </c>
      <c r="AO135" s="5">
        <v>4.2685690000000003</v>
      </c>
      <c r="AP135" s="5">
        <v>5.0661399999999999</v>
      </c>
      <c r="AQ135" s="5">
        <v>5.8343680000000004</v>
      </c>
      <c r="AR135" s="5">
        <v>6.4585970000000001</v>
      </c>
      <c r="AS135" s="5">
        <v>6.8331900000000001</v>
      </c>
      <c r="AT135" s="5">
        <v>6.8725170000000002</v>
      </c>
      <c r="AU135" s="5">
        <v>6.5380750000000001</v>
      </c>
      <c r="AV135" s="5">
        <v>5.8488379999999998</v>
      </c>
      <c r="AW135" s="5">
        <v>4.8921349999999997</v>
      </c>
      <c r="AX135" s="5">
        <v>3.7784339999999998</v>
      </c>
      <c r="AY135" s="5">
        <v>2.6674639999999998</v>
      </c>
      <c r="AZ135" s="5">
        <v>1.645472</v>
      </c>
      <c r="BA135" s="5">
        <v>0.88548800000000005</v>
      </c>
      <c r="BB135" s="5">
        <v>0.23633299999999999</v>
      </c>
      <c r="BC135" s="5">
        <v>0</v>
      </c>
      <c r="BD135" s="5">
        <v>0</v>
      </c>
      <c r="BE135" s="5">
        <v>0</v>
      </c>
      <c r="BF135" s="5">
        <v>0</v>
      </c>
      <c r="BG135" s="5">
        <v>0</v>
      </c>
      <c r="BH135" s="5">
        <v>0</v>
      </c>
      <c r="BI135" s="5">
        <v>0</v>
      </c>
      <c r="BJ135" s="5">
        <v>0</v>
      </c>
      <c r="BK135" s="5">
        <v>0</v>
      </c>
      <c r="BL135" s="5">
        <v>0</v>
      </c>
      <c r="BM135" s="5">
        <v>0</v>
      </c>
      <c r="BN135" s="5">
        <v>0</v>
      </c>
      <c r="BO135" s="5">
        <v>0</v>
      </c>
      <c r="BP135" s="5">
        <v>0</v>
      </c>
      <c r="BQ135" s="5">
        <v>0</v>
      </c>
      <c r="BR135" s="5">
        <v>0</v>
      </c>
      <c r="BS135" s="5">
        <v>0</v>
      </c>
      <c r="BT135" s="5">
        <v>0</v>
      </c>
      <c r="BU135" s="5">
        <v>0</v>
      </c>
    </row>
    <row r="136" spans="1:73" ht="16" x14ac:dyDescent="0.2">
      <c r="A136" s="1" t="s">
        <v>185</v>
      </c>
      <c r="B136" s="1" t="s">
        <v>186</v>
      </c>
      <c r="C136" s="3">
        <v>12</v>
      </c>
      <c r="D136" s="3">
        <v>34.450000000000003</v>
      </c>
      <c r="E136" s="8">
        <v>1.4700367941129421E-5</v>
      </c>
      <c r="F136" s="11">
        <v>0.25425543842517201</v>
      </c>
      <c r="G136" s="11">
        <v>1.1908125278619206</v>
      </c>
      <c r="H136" s="3">
        <v>-4.7311969887743119</v>
      </c>
      <c r="I136" s="3">
        <v>1.559651215167511</v>
      </c>
      <c r="J136" s="3">
        <v>1.3495377052670234</v>
      </c>
      <c r="K136" s="3">
        <v>4.7070332927541871</v>
      </c>
      <c r="L136" s="5">
        <v>0</v>
      </c>
      <c r="M136" s="5">
        <v>6.4510999999999999E-2</v>
      </c>
      <c r="N136" s="5">
        <v>0.113626</v>
      </c>
      <c r="O136" s="5">
        <v>0.16092799999999999</v>
      </c>
      <c r="P136" s="5">
        <v>0.194048</v>
      </c>
      <c r="Q136" s="5">
        <v>0.22447600000000001</v>
      </c>
      <c r="R136" s="5">
        <v>0.25240400000000002</v>
      </c>
      <c r="S136" s="5">
        <v>0.28225899999999998</v>
      </c>
      <c r="T136" s="5">
        <v>0.31696800000000003</v>
      </c>
      <c r="U136" s="5">
        <v>0.35678599999999999</v>
      </c>
      <c r="V136" s="5">
        <v>0.40057900000000002</v>
      </c>
      <c r="W136" s="5">
        <v>0.44578800000000002</v>
      </c>
      <c r="X136" s="5">
        <v>0.49233300000000002</v>
      </c>
      <c r="Y136" s="5">
        <v>0.54290799999999995</v>
      </c>
      <c r="Z136" s="5">
        <v>0.60198799999999997</v>
      </c>
      <c r="AA136" s="5">
        <v>0.67421699999999996</v>
      </c>
      <c r="AB136" s="5">
        <v>0.76173999999999997</v>
      </c>
      <c r="AC136" s="5">
        <v>0.86508399999999996</v>
      </c>
      <c r="AD136" s="5">
        <v>0.97839399999999999</v>
      </c>
      <c r="AE136" s="5">
        <v>1.0956159999999999</v>
      </c>
      <c r="AF136" s="5">
        <v>1.204494</v>
      </c>
      <c r="AG136" s="5">
        <v>1.2980879999999999</v>
      </c>
      <c r="AH136" s="5">
        <v>1.3684259999999999</v>
      </c>
      <c r="AI136" s="5">
        <v>1.419467</v>
      </c>
      <c r="AJ136" s="5">
        <v>1.4621500000000001</v>
      </c>
      <c r="AK136" s="5">
        <v>1.523863</v>
      </c>
      <c r="AL136" s="5">
        <v>1.6413599999999999</v>
      </c>
      <c r="AM136" s="5">
        <v>1.8650329999999999</v>
      </c>
      <c r="AN136" s="5">
        <v>2.2371300000000001</v>
      </c>
      <c r="AO136" s="5">
        <v>2.7977650000000001</v>
      </c>
      <c r="AP136" s="5">
        <v>3.5464190000000002</v>
      </c>
      <c r="AQ136" s="5">
        <v>4.4596270000000002</v>
      </c>
      <c r="AR136" s="5">
        <v>5.4568859999999999</v>
      </c>
      <c r="AS136" s="5">
        <v>6.4295439999999999</v>
      </c>
      <c r="AT136" s="5">
        <v>7.2409590000000001</v>
      </c>
      <c r="AU136" s="5">
        <v>7.7567880000000002</v>
      </c>
      <c r="AV136" s="5">
        <v>7.8784200000000002</v>
      </c>
      <c r="AW136" s="5">
        <v>7.562532</v>
      </c>
      <c r="AX136" s="5">
        <v>6.8303500000000001</v>
      </c>
      <c r="AY136" s="5">
        <v>5.7834149999999998</v>
      </c>
      <c r="AZ136" s="5">
        <v>4.536403</v>
      </c>
      <c r="BA136" s="5">
        <v>3.269943</v>
      </c>
      <c r="BB136" s="5">
        <v>2.0799820000000002</v>
      </c>
      <c r="BC136" s="5">
        <v>1.1367799999999999</v>
      </c>
      <c r="BD136" s="5">
        <v>0.38952500000000001</v>
      </c>
      <c r="BE136" s="5">
        <v>0</v>
      </c>
      <c r="BF136" s="5">
        <v>0</v>
      </c>
      <c r="BG136" s="5">
        <v>0</v>
      </c>
      <c r="BH136" s="5">
        <v>0</v>
      </c>
      <c r="BI136" s="5">
        <v>0</v>
      </c>
      <c r="BJ136" s="5">
        <v>0</v>
      </c>
      <c r="BK136" s="5">
        <v>0</v>
      </c>
      <c r="BL136" s="5">
        <v>0</v>
      </c>
      <c r="BM136" s="5">
        <v>0</v>
      </c>
      <c r="BN136" s="5">
        <v>0</v>
      </c>
      <c r="BO136" s="5">
        <v>0</v>
      </c>
      <c r="BP136" s="5">
        <v>0</v>
      </c>
      <c r="BQ136" s="5">
        <v>0</v>
      </c>
      <c r="BR136" s="5">
        <v>0</v>
      </c>
      <c r="BS136" s="5">
        <v>0</v>
      </c>
      <c r="BT136" s="5">
        <v>0</v>
      </c>
      <c r="BU136" s="5">
        <v>0</v>
      </c>
    </row>
    <row r="137" spans="1:73" x14ac:dyDescent="0.15">
      <c r="A137" s="1" t="s">
        <v>187</v>
      </c>
      <c r="B137" s="1" t="s">
        <v>186</v>
      </c>
      <c r="C137" s="3">
        <v>11</v>
      </c>
      <c r="D137" s="3">
        <v>34.5</v>
      </c>
      <c r="E137" s="8"/>
      <c r="H137" s="3">
        <v>-5.1743700216894952</v>
      </c>
      <c r="I137" s="3">
        <v>1.9648771779876368</v>
      </c>
      <c r="J137" s="3">
        <v>0.93862701748809574</v>
      </c>
      <c r="K137" s="3">
        <v>3.0825804293039378</v>
      </c>
      <c r="L137" s="5">
        <v>0</v>
      </c>
      <c r="M137" s="5">
        <v>0.15507199999999999</v>
      </c>
      <c r="N137" s="5">
        <v>0.26709100000000002</v>
      </c>
      <c r="O137" s="5">
        <v>0.38650699999999999</v>
      </c>
      <c r="P137" s="5">
        <v>0.49100199999999999</v>
      </c>
      <c r="Q137" s="5">
        <v>0.59797699999999998</v>
      </c>
      <c r="R137" s="5">
        <v>0.70256200000000002</v>
      </c>
      <c r="S137" s="5">
        <v>0.80496999999999996</v>
      </c>
      <c r="T137" s="5">
        <v>0.90442</v>
      </c>
      <c r="U137" s="5">
        <v>0.99540099999999998</v>
      </c>
      <c r="V137" s="5">
        <v>1.0727040000000001</v>
      </c>
      <c r="W137" s="5">
        <v>1.1297619999999999</v>
      </c>
      <c r="X137" s="5">
        <v>1.1645559999999999</v>
      </c>
      <c r="Y137" s="5">
        <v>1.1799310000000001</v>
      </c>
      <c r="Z137" s="5">
        <v>1.182787</v>
      </c>
      <c r="AA137" s="5">
        <v>1.181489</v>
      </c>
      <c r="AB137" s="5">
        <v>1.183778</v>
      </c>
      <c r="AC137" s="5">
        <v>1.1950339999999999</v>
      </c>
      <c r="AD137" s="5">
        <v>1.2171110000000001</v>
      </c>
      <c r="AE137" s="5">
        <v>1.2499690000000001</v>
      </c>
      <c r="AF137" s="5">
        <v>1.2919689999999999</v>
      </c>
      <c r="AG137" s="5">
        <v>1.3450949999999999</v>
      </c>
      <c r="AH137" s="5">
        <v>1.4128449999999999</v>
      </c>
      <c r="AI137" s="5">
        <v>1.507582</v>
      </c>
      <c r="AJ137" s="5">
        <v>1.6406540000000001</v>
      </c>
      <c r="AK137" s="5">
        <v>1.832708</v>
      </c>
      <c r="AL137" s="5">
        <v>2.0937700000000001</v>
      </c>
      <c r="AM137" s="5">
        <v>2.4391069999999999</v>
      </c>
      <c r="AN137" s="5">
        <v>2.8602099999999999</v>
      </c>
      <c r="AO137" s="5">
        <v>3.3481719999999999</v>
      </c>
      <c r="AP137" s="5">
        <v>3.866314</v>
      </c>
      <c r="AQ137" s="5">
        <v>4.3793850000000001</v>
      </c>
      <c r="AR137" s="5">
        <v>4.8393810000000004</v>
      </c>
      <c r="AS137" s="5">
        <v>5.2085999999999997</v>
      </c>
      <c r="AT137" s="5">
        <v>5.4583089999999999</v>
      </c>
      <c r="AU137" s="5">
        <v>5.5749700000000004</v>
      </c>
      <c r="AV137" s="5">
        <v>5.5581820000000004</v>
      </c>
      <c r="AW137" s="5">
        <v>5.4104799999999997</v>
      </c>
      <c r="AX137" s="5">
        <v>5.1247680000000004</v>
      </c>
      <c r="AY137" s="5">
        <v>4.6920729999999997</v>
      </c>
      <c r="AZ137" s="5">
        <v>4.0944630000000002</v>
      </c>
      <c r="BA137" s="5">
        <v>3.357802</v>
      </c>
      <c r="BB137" s="5">
        <v>2.5229750000000002</v>
      </c>
      <c r="BC137" s="5">
        <v>1.694998</v>
      </c>
      <c r="BD137" s="5">
        <v>0.97258999999999995</v>
      </c>
      <c r="BE137" s="5">
        <v>0.41047600000000001</v>
      </c>
      <c r="BF137" s="5">
        <v>0</v>
      </c>
      <c r="BG137" s="5">
        <v>0</v>
      </c>
      <c r="BH137" s="5">
        <v>0</v>
      </c>
      <c r="BI137" s="5">
        <v>0</v>
      </c>
      <c r="BJ137" s="5">
        <v>0</v>
      </c>
      <c r="BK137" s="5">
        <v>0</v>
      </c>
      <c r="BL137" s="5">
        <v>0</v>
      </c>
      <c r="BM137" s="5">
        <v>0</v>
      </c>
      <c r="BN137" s="5">
        <v>0</v>
      </c>
      <c r="BO137" s="5">
        <v>0</v>
      </c>
      <c r="BP137" s="5">
        <v>0</v>
      </c>
      <c r="BQ137" s="5">
        <v>0</v>
      </c>
      <c r="BR137" s="5">
        <v>0</v>
      </c>
      <c r="BS137" s="5">
        <v>0</v>
      </c>
      <c r="BT137" s="5">
        <v>0</v>
      </c>
      <c r="BU137" s="5">
        <v>0</v>
      </c>
    </row>
  </sheetData>
  <mergeCells count="13">
    <mergeCell ref="A2:A3"/>
    <mergeCell ref="F2:F3"/>
    <mergeCell ref="G2:G3"/>
    <mergeCell ref="A1:BU1"/>
    <mergeCell ref="L2:BU2"/>
    <mergeCell ref="B2:B3"/>
    <mergeCell ref="D2:D3"/>
    <mergeCell ref="H2:H3"/>
    <mergeCell ref="I2:I3"/>
    <mergeCell ref="J2:J3"/>
    <mergeCell ref="K2:K3"/>
    <mergeCell ref="E2:E3"/>
    <mergeCell ref="C2:C3"/>
  </mergeCells>
  <pageMargins left="0.75" right="0.75" top="1" bottom="1" header="0.5" footer="0.5"/>
  <pageSetup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Texas at Arlington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Earth &amp; Envrinonmental Sciences</dc:creator>
  <cp:lastModifiedBy>Microsoft Office User</cp:lastModifiedBy>
  <dcterms:created xsi:type="dcterms:W3CDTF">2015-06-17T19:23:23Z</dcterms:created>
  <dcterms:modified xsi:type="dcterms:W3CDTF">2019-09-07T12:22:13Z</dcterms:modified>
</cp:coreProperties>
</file>