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rosen/Documents/Active Files/Research/Mike Ecuador/"/>
    </mc:Choice>
  </mc:AlternateContent>
  <xr:revisionPtr revIDLastSave="0" documentId="10_ncr:8100000_{8E5819A9-824E-6247-BC2E-4264F9104480}" xr6:coauthVersionLast="34" xr6:coauthVersionMax="34" xr10:uidLastSave="{00000000-0000-0000-0000-000000000000}"/>
  <bookViews>
    <workbookView xWindow="11760" yWindow="540" windowWidth="36040" windowHeight="23080" xr2:uid="{00000000-000D-0000-FFFF-FFFF00000000}"/>
  </bookViews>
  <sheets>
    <sheet name="normalized data" sheetId="4" r:id="rId1"/>
    <sheet name="FC model values" sheetId="6" r:id="rId2"/>
    <sheet name="Mantle source melting" sheetId="7" r:id="rId3"/>
    <sheet name="References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4" l="1"/>
  <c r="U3" i="4"/>
  <c r="T4" i="4"/>
  <c r="U4" i="4"/>
  <c r="T5" i="4"/>
  <c r="U5" i="4"/>
  <c r="T6" i="4"/>
  <c r="U6" i="4"/>
  <c r="T7" i="4"/>
  <c r="U7" i="4"/>
  <c r="T8" i="4"/>
  <c r="U8" i="4"/>
  <c r="T9" i="4"/>
  <c r="U9" i="4"/>
  <c r="T10" i="4"/>
  <c r="U10" i="4"/>
  <c r="T11" i="4"/>
  <c r="U11" i="4"/>
  <c r="T12" i="4"/>
  <c r="U12" i="4"/>
  <c r="T13" i="4"/>
  <c r="U13" i="4"/>
  <c r="T14" i="4"/>
  <c r="U14" i="4"/>
  <c r="T15" i="4"/>
  <c r="U15" i="4"/>
  <c r="T16" i="4"/>
  <c r="U16" i="4"/>
  <c r="T17" i="4"/>
  <c r="U17" i="4"/>
  <c r="T18" i="4"/>
  <c r="U18" i="4"/>
  <c r="T19" i="4"/>
  <c r="U19" i="4"/>
  <c r="T20" i="4"/>
  <c r="U20" i="4"/>
  <c r="T21" i="4"/>
  <c r="U21" i="4"/>
  <c r="T22" i="4"/>
  <c r="U22" i="4"/>
  <c r="T23" i="4"/>
  <c r="U23" i="4"/>
  <c r="T24" i="4"/>
  <c r="U24" i="4"/>
  <c r="T25" i="4"/>
  <c r="U25" i="4"/>
  <c r="T26" i="4"/>
  <c r="U26" i="4"/>
  <c r="T27" i="4"/>
  <c r="U27" i="4"/>
  <c r="T28" i="4"/>
  <c r="U28" i="4"/>
  <c r="T29" i="4"/>
  <c r="U29" i="4"/>
  <c r="T30" i="4"/>
  <c r="U30" i="4"/>
  <c r="T31" i="4"/>
  <c r="U31" i="4"/>
  <c r="T32" i="4"/>
  <c r="U32" i="4"/>
  <c r="T33" i="4"/>
  <c r="U33" i="4"/>
  <c r="T34" i="4"/>
  <c r="U34" i="4"/>
  <c r="T35" i="4"/>
  <c r="U35" i="4"/>
  <c r="T36" i="4"/>
  <c r="U36" i="4"/>
  <c r="T37" i="4"/>
  <c r="U37" i="4"/>
  <c r="T38" i="4"/>
  <c r="U38" i="4"/>
  <c r="T39" i="4"/>
  <c r="U39" i="4"/>
  <c r="T40" i="4"/>
  <c r="U40" i="4"/>
  <c r="T41" i="4"/>
  <c r="U41" i="4"/>
  <c r="T42" i="4"/>
  <c r="U42" i="4"/>
  <c r="T43" i="4"/>
  <c r="U43" i="4"/>
  <c r="T44" i="4"/>
  <c r="U44" i="4"/>
  <c r="T45" i="4"/>
  <c r="U45" i="4"/>
  <c r="T46" i="4"/>
  <c r="U46" i="4"/>
  <c r="T47" i="4"/>
  <c r="U47" i="4"/>
  <c r="T48" i="4"/>
  <c r="U48" i="4"/>
  <c r="T49" i="4"/>
  <c r="U49" i="4"/>
  <c r="T50" i="4"/>
  <c r="U50" i="4"/>
  <c r="T51" i="4"/>
  <c r="U51" i="4"/>
  <c r="T52" i="4"/>
  <c r="U52" i="4"/>
  <c r="T53" i="4"/>
  <c r="U53" i="4"/>
  <c r="T54" i="4"/>
  <c r="U54" i="4"/>
  <c r="T55" i="4"/>
  <c r="U55" i="4"/>
  <c r="T56" i="4"/>
  <c r="U56" i="4"/>
  <c r="T57" i="4"/>
  <c r="U57" i="4"/>
  <c r="T58" i="4"/>
  <c r="U58" i="4"/>
  <c r="T59" i="4"/>
  <c r="U59" i="4"/>
  <c r="T60" i="4"/>
  <c r="U60" i="4"/>
  <c r="T61" i="4"/>
  <c r="U61" i="4"/>
  <c r="T62" i="4"/>
  <c r="U62" i="4"/>
  <c r="T63" i="4"/>
  <c r="U63" i="4"/>
  <c r="T64" i="4"/>
  <c r="U64" i="4"/>
  <c r="T65" i="4"/>
  <c r="U65" i="4"/>
  <c r="T66" i="4"/>
  <c r="U66" i="4"/>
  <c r="T67" i="4"/>
  <c r="U67" i="4"/>
  <c r="T68" i="4"/>
  <c r="U68" i="4"/>
  <c r="T69" i="4"/>
  <c r="U69" i="4"/>
  <c r="T70" i="4"/>
  <c r="U70" i="4"/>
  <c r="T71" i="4"/>
  <c r="U71" i="4"/>
  <c r="T72" i="4"/>
  <c r="U72" i="4"/>
  <c r="T73" i="4"/>
  <c r="U73" i="4"/>
  <c r="T74" i="4"/>
  <c r="U74" i="4"/>
  <c r="T75" i="4"/>
  <c r="U75" i="4"/>
  <c r="T76" i="4"/>
  <c r="U76" i="4"/>
  <c r="T77" i="4"/>
  <c r="U77" i="4"/>
  <c r="T78" i="4"/>
  <c r="U78" i="4"/>
  <c r="T79" i="4"/>
  <c r="U79" i="4"/>
  <c r="T80" i="4"/>
  <c r="U80" i="4"/>
  <c r="T81" i="4"/>
  <c r="U81" i="4"/>
  <c r="T82" i="4"/>
  <c r="U82" i="4"/>
  <c r="T83" i="4"/>
  <c r="U83" i="4"/>
  <c r="T84" i="4"/>
  <c r="U84" i="4"/>
  <c r="T85" i="4"/>
  <c r="U85" i="4"/>
  <c r="T86" i="4"/>
  <c r="U86" i="4"/>
  <c r="T87" i="4"/>
  <c r="U87" i="4"/>
  <c r="T88" i="4"/>
  <c r="U88" i="4"/>
  <c r="T89" i="4"/>
  <c r="U89" i="4"/>
  <c r="T90" i="4"/>
  <c r="U90" i="4"/>
  <c r="T91" i="4"/>
  <c r="U91" i="4"/>
  <c r="T92" i="4"/>
  <c r="U92" i="4"/>
  <c r="T93" i="4"/>
  <c r="U93" i="4"/>
  <c r="T94" i="4"/>
  <c r="U94" i="4"/>
  <c r="T95" i="4"/>
  <c r="U95" i="4"/>
  <c r="T96" i="4"/>
  <c r="U96" i="4"/>
  <c r="T97" i="4"/>
  <c r="U97" i="4"/>
  <c r="T98" i="4"/>
  <c r="U98" i="4"/>
  <c r="T99" i="4"/>
  <c r="U99" i="4"/>
  <c r="T100" i="4"/>
  <c r="U100" i="4"/>
  <c r="T101" i="4"/>
  <c r="U101" i="4"/>
  <c r="T102" i="4"/>
  <c r="U102" i="4"/>
  <c r="T103" i="4"/>
  <c r="U103" i="4"/>
  <c r="T104" i="4"/>
  <c r="U104" i="4"/>
  <c r="T105" i="4"/>
  <c r="U105" i="4"/>
  <c r="T106" i="4"/>
  <c r="U106" i="4"/>
  <c r="T107" i="4"/>
  <c r="U107" i="4"/>
  <c r="T108" i="4"/>
  <c r="U108" i="4"/>
  <c r="T109" i="4"/>
  <c r="U109" i="4"/>
  <c r="T110" i="4"/>
  <c r="U110" i="4"/>
  <c r="T111" i="4"/>
  <c r="U111" i="4"/>
  <c r="T112" i="4"/>
  <c r="U112" i="4"/>
  <c r="T113" i="4"/>
  <c r="U113" i="4"/>
  <c r="T114" i="4"/>
  <c r="U114" i="4"/>
  <c r="T115" i="4"/>
  <c r="U115" i="4"/>
  <c r="T116" i="4"/>
  <c r="U116" i="4"/>
  <c r="T117" i="4"/>
  <c r="U117" i="4"/>
  <c r="T118" i="4"/>
  <c r="U118" i="4"/>
  <c r="T119" i="4"/>
  <c r="U119" i="4"/>
  <c r="T120" i="4"/>
  <c r="U120" i="4"/>
  <c r="T121" i="4"/>
  <c r="U121" i="4"/>
  <c r="T122" i="4"/>
  <c r="U122" i="4"/>
  <c r="T123" i="4"/>
  <c r="U123" i="4"/>
  <c r="T124" i="4"/>
  <c r="U124" i="4"/>
  <c r="T125" i="4"/>
  <c r="U125" i="4"/>
  <c r="T126" i="4"/>
  <c r="U126" i="4"/>
  <c r="T127" i="4"/>
  <c r="U127" i="4"/>
  <c r="T128" i="4"/>
  <c r="U128" i="4"/>
  <c r="T129" i="4"/>
  <c r="U129" i="4"/>
  <c r="T130" i="4"/>
  <c r="U130" i="4"/>
  <c r="T131" i="4"/>
  <c r="U131" i="4"/>
  <c r="T132" i="4"/>
  <c r="U132" i="4"/>
  <c r="T133" i="4"/>
  <c r="U133" i="4"/>
  <c r="T134" i="4"/>
  <c r="U134" i="4"/>
  <c r="T135" i="4"/>
  <c r="U135" i="4"/>
  <c r="T136" i="4"/>
  <c r="U136" i="4"/>
  <c r="T137" i="4"/>
  <c r="U137" i="4"/>
  <c r="T138" i="4"/>
  <c r="U138" i="4"/>
  <c r="T139" i="4"/>
  <c r="U139" i="4"/>
  <c r="T140" i="4"/>
  <c r="U140" i="4"/>
  <c r="T141" i="4"/>
  <c r="U141" i="4"/>
  <c r="T142" i="4"/>
  <c r="U142" i="4"/>
  <c r="T143" i="4"/>
  <c r="U143" i="4"/>
  <c r="T144" i="4"/>
  <c r="U144" i="4"/>
  <c r="T145" i="4"/>
  <c r="U145" i="4"/>
  <c r="T146" i="4"/>
  <c r="U146" i="4"/>
  <c r="T147" i="4"/>
  <c r="U147" i="4"/>
  <c r="T148" i="4"/>
  <c r="U148" i="4"/>
  <c r="T149" i="4"/>
  <c r="U149" i="4"/>
  <c r="T150" i="4"/>
  <c r="U150" i="4"/>
  <c r="T151" i="4"/>
  <c r="U151" i="4"/>
  <c r="T152" i="4"/>
  <c r="U152" i="4"/>
  <c r="T153" i="4"/>
  <c r="U153" i="4"/>
  <c r="T154" i="4"/>
  <c r="U154" i="4"/>
  <c r="T155" i="4"/>
  <c r="U155" i="4"/>
  <c r="T156" i="4"/>
  <c r="U156" i="4"/>
  <c r="T157" i="4"/>
  <c r="U157" i="4"/>
  <c r="T158" i="4"/>
  <c r="U158" i="4"/>
  <c r="T159" i="4"/>
  <c r="U159" i="4"/>
  <c r="T160" i="4"/>
  <c r="U160" i="4"/>
  <c r="T161" i="4"/>
  <c r="U161" i="4"/>
  <c r="T162" i="4"/>
  <c r="U162" i="4"/>
  <c r="T163" i="4"/>
  <c r="U163" i="4"/>
  <c r="T164" i="4"/>
  <c r="U164" i="4"/>
  <c r="T165" i="4"/>
  <c r="U165" i="4"/>
  <c r="T166" i="4"/>
  <c r="U166" i="4"/>
  <c r="T167" i="4"/>
  <c r="U167" i="4"/>
  <c r="T168" i="4"/>
  <c r="U168" i="4"/>
  <c r="T169" i="4"/>
  <c r="U169" i="4"/>
  <c r="T170" i="4"/>
  <c r="U170" i="4"/>
  <c r="T171" i="4"/>
  <c r="U171" i="4"/>
  <c r="T172" i="4"/>
  <c r="U172" i="4"/>
  <c r="T173" i="4"/>
  <c r="U173" i="4"/>
  <c r="T174" i="4"/>
  <c r="U174" i="4"/>
  <c r="T175" i="4"/>
  <c r="U175" i="4"/>
  <c r="T176" i="4"/>
  <c r="U176" i="4"/>
  <c r="T177" i="4"/>
  <c r="U177" i="4"/>
  <c r="T178" i="4"/>
  <c r="U178" i="4"/>
  <c r="T179" i="4"/>
  <c r="U179" i="4"/>
  <c r="T180" i="4"/>
  <c r="U180" i="4"/>
  <c r="T181" i="4"/>
  <c r="U181" i="4"/>
  <c r="T182" i="4"/>
  <c r="U182" i="4"/>
  <c r="T183" i="4"/>
  <c r="U183" i="4"/>
  <c r="T184" i="4"/>
  <c r="U184" i="4"/>
  <c r="T185" i="4"/>
  <c r="U185" i="4"/>
  <c r="T186" i="4"/>
  <c r="U186" i="4"/>
  <c r="T187" i="4"/>
  <c r="U187" i="4"/>
  <c r="T188" i="4"/>
  <c r="U188" i="4"/>
  <c r="T189" i="4"/>
  <c r="U189" i="4"/>
  <c r="T190" i="4"/>
  <c r="U190" i="4"/>
  <c r="T191" i="4"/>
  <c r="U191" i="4"/>
  <c r="T192" i="4"/>
  <c r="U192" i="4"/>
  <c r="T193" i="4"/>
  <c r="U193" i="4"/>
  <c r="T194" i="4"/>
  <c r="U194" i="4"/>
  <c r="T195" i="4"/>
  <c r="U195" i="4"/>
  <c r="T196" i="4"/>
  <c r="U196" i="4"/>
  <c r="T197" i="4"/>
  <c r="U197" i="4"/>
  <c r="T198" i="4"/>
  <c r="U198" i="4"/>
  <c r="T199" i="4"/>
  <c r="U199" i="4"/>
  <c r="T200" i="4"/>
  <c r="U200" i="4"/>
  <c r="T201" i="4"/>
  <c r="U201" i="4"/>
  <c r="T202" i="4"/>
  <c r="U202" i="4"/>
  <c r="T203" i="4"/>
  <c r="U203" i="4"/>
  <c r="T204" i="4"/>
  <c r="U204" i="4"/>
  <c r="T205" i="4"/>
  <c r="U205" i="4"/>
  <c r="T206" i="4"/>
  <c r="U206" i="4"/>
  <c r="T207" i="4"/>
  <c r="U207" i="4"/>
  <c r="T208" i="4"/>
  <c r="U208" i="4"/>
  <c r="T209" i="4"/>
  <c r="U209" i="4"/>
  <c r="T210" i="4"/>
  <c r="U210" i="4"/>
  <c r="T211" i="4"/>
  <c r="U211" i="4"/>
  <c r="T212" i="4"/>
  <c r="U212" i="4"/>
  <c r="T213" i="4"/>
  <c r="U213" i="4"/>
  <c r="T214" i="4"/>
  <c r="U214" i="4"/>
  <c r="T215" i="4"/>
  <c r="U215" i="4"/>
  <c r="T216" i="4"/>
  <c r="U216" i="4"/>
  <c r="T217" i="4"/>
  <c r="U217" i="4"/>
  <c r="T218" i="4"/>
  <c r="U218" i="4"/>
  <c r="T219" i="4"/>
  <c r="U219" i="4"/>
  <c r="T220" i="4"/>
  <c r="U220" i="4"/>
  <c r="T221" i="4"/>
  <c r="U221" i="4"/>
  <c r="T222" i="4"/>
  <c r="U222" i="4"/>
  <c r="T223" i="4"/>
  <c r="U223" i="4"/>
  <c r="T224" i="4"/>
  <c r="U224" i="4"/>
  <c r="T225" i="4"/>
  <c r="U225" i="4"/>
  <c r="T226" i="4"/>
  <c r="U226" i="4"/>
  <c r="T227" i="4"/>
  <c r="U227" i="4"/>
  <c r="T228" i="4"/>
  <c r="U228" i="4"/>
  <c r="T229" i="4"/>
  <c r="U229" i="4"/>
  <c r="T230" i="4"/>
  <c r="U230" i="4"/>
  <c r="T231" i="4"/>
  <c r="U231" i="4"/>
  <c r="T232" i="4"/>
  <c r="U232" i="4"/>
  <c r="T233" i="4"/>
  <c r="U233" i="4"/>
  <c r="T234" i="4"/>
  <c r="U234" i="4"/>
  <c r="T235" i="4"/>
  <c r="U235" i="4"/>
  <c r="T236" i="4"/>
  <c r="U236" i="4"/>
  <c r="T237" i="4"/>
  <c r="U237" i="4"/>
  <c r="T238" i="4"/>
  <c r="U238" i="4"/>
  <c r="T239" i="4"/>
  <c r="U239" i="4"/>
  <c r="T240" i="4"/>
  <c r="U240" i="4"/>
  <c r="T241" i="4"/>
  <c r="U241" i="4"/>
  <c r="T242" i="4"/>
  <c r="U242" i="4"/>
  <c r="T243" i="4"/>
  <c r="U243" i="4"/>
  <c r="T244" i="4"/>
  <c r="U244" i="4"/>
  <c r="T245" i="4"/>
  <c r="U245" i="4"/>
  <c r="T246" i="4"/>
  <c r="U246" i="4"/>
  <c r="T247" i="4"/>
  <c r="U247" i="4"/>
  <c r="T248" i="4"/>
  <c r="U248" i="4"/>
  <c r="T249" i="4"/>
  <c r="U249" i="4"/>
  <c r="T250" i="4"/>
  <c r="U250" i="4"/>
  <c r="T251" i="4"/>
  <c r="U251" i="4"/>
  <c r="T252" i="4"/>
  <c r="U252" i="4"/>
  <c r="T253" i="4"/>
  <c r="U253" i="4"/>
  <c r="T254" i="4"/>
  <c r="U254" i="4"/>
  <c r="T255" i="4"/>
  <c r="U255" i="4"/>
  <c r="T256" i="4"/>
  <c r="U256" i="4"/>
  <c r="T257" i="4"/>
  <c r="U257" i="4"/>
  <c r="T258" i="4"/>
  <c r="U258" i="4"/>
  <c r="T259" i="4"/>
  <c r="U259" i="4"/>
  <c r="T260" i="4"/>
  <c r="U260" i="4"/>
  <c r="T261" i="4"/>
  <c r="U261" i="4"/>
  <c r="T262" i="4"/>
  <c r="U262" i="4"/>
  <c r="T263" i="4"/>
  <c r="U263" i="4"/>
  <c r="T264" i="4"/>
  <c r="U264" i="4"/>
  <c r="T265" i="4"/>
  <c r="U265" i="4"/>
  <c r="T266" i="4"/>
  <c r="U266" i="4"/>
  <c r="T267" i="4"/>
  <c r="U267" i="4"/>
  <c r="T268" i="4"/>
  <c r="U268" i="4"/>
  <c r="T269" i="4"/>
  <c r="U269" i="4"/>
  <c r="T270" i="4"/>
  <c r="U270" i="4"/>
  <c r="T271" i="4"/>
  <c r="U271" i="4"/>
  <c r="T272" i="4"/>
  <c r="U272" i="4"/>
  <c r="T273" i="4"/>
  <c r="U273" i="4"/>
  <c r="T274" i="4"/>
  <c r="U274" i="4"/>
  <c r="T275" i="4"/>
  <c r="U275" i="4"/>
  <c r="T276" i="4"/>
  <c r="U276" i="4"/>
  <c r="T277" i="4"/>
  <c r="U277" i="4"/>
  <c r="T278" i="4"/>
  <c r="U278" i="4"/>
  <c r="T279" i="4"/>
  <c r="U279" i="4"/>
  <c r="T280" i="4"/>
  <c r="U280" i="4"/>
  <c r="T281" i="4"/>
  <c r="U281" i="4"/>
  <c r="T282" i="4"/>
  <c r="U282" i="4"/>
  <c r="T283" i="4"/>
  <c r="U283" i="4"/>
  <c r="T284" i="4"/>
  <c r="U284" i="4"/>
  <c r="T285" i="4"/>
  <c r="U285" i="4"/>
  <c r="T286" i="4"/>
  <c r="U286" i="4"/>
  <c r="T287" i="4"/>
  <c r="U287" i="4"/>
  <c r="T288" i="4"/>
  <c r="U288" i="4"/>
  <c r="T289" i="4"/>
  <c r="U289" i="4"/>
  <c r="T290" i="4"/>
  <c r="U290" i="4"/>
  <c r="T291" i="4"/>
  <c r="U291" i="4"/>
  <c r="T292" i="4"/>
  <c r="U292" i="4"/>
  <c r="T293" i="4"/>
  <c r="U293" i="4"/>
  <c r="T294" i="4"/>
  <c r="U294" i="4"/>
  <c r="T295" i="4"/>
  <c r="U295" i="4"/>
  <c r="T296" i="4"/>
  <c r="U296" i="4"/>
  <c r="T297" i="4"/>
  <c r="U297" i="4"/>
  <c r="T298" i="4"/>
  <c r="U298" i="4"/>
  <c r="T299" i="4"/>
  <c r="U299" i="4"/>
  <c r="T300" i="4"/>
  <c r="U300" i="4"/>
  <c r="T301" i="4"/>
  <c r="U301" i="4"/>
  <c r="T302" i="4"/>
  <c r="U302" i="4"/>
  <c r="T303" i="4"/>
  <c r="U303" i="4"/>
  <c r="T304" i="4"/>
  <c r="U304" i="4"/>
  <c r="T305" i="4"/>
  <c r="U305" i="4"/>
  <c r="T306" i="4"/>
  <c r="U306" i="4"/>
  <c r="T307" i="4"/>
  <c r="U307" i="4"/>
  <c r="T308" i="4"/>
  <c r="U308" i="4"/>
  <c r="T309" i="4"/>
  <c r="U309" i="4"/>
  <c r="T310" i="4"/>
  <c r="U310" i="4"/>
  <c r="T311" i="4"/>
  <c r="U311" i="4"/>
  <c r="T312" i="4"/>
  <c r="U312" i="4"/>
  <c r="T313" i="4"/>
  <c r="U313" i="4"/>
  <c r="T314" i="4"/>
  <c r="U314" i="4"/>
  <c r="T315" i="4"/>
  <c r="U315" i="4"/>
  <c r="T316" i="4"/>
  <c r="U316" i="4"/>
  <c r="T317" i="4"/>
  <c r="U317" i="4"/>
  <c r="T318" i="4"/>
  <c r="U318" i="4"/>
  <c r="T319" i="4"/>
  <c r="U319" i="4"/>
  <c r="T320" i="4"/>
  <c r="U320" i="4"/>
  <c r="T321" i="4"/>
  <c r="U321" i="4"/>
  <c r="T322" i="4"/>
  <c r="U322" i="4"/>
  <c r="T323" i="4"/>
  <c r="U323" i="4"/>
  <c r="T324" i="4"/>
  <c r="U324" i="4"/>
  <c r="T325" i="4"/>
  <c r="U325" i="4"/>
  <c r="T326" i="4"/>
  <c r="U326" i="4"/>
  <c r="T327" i="4"/>
  <c r="U327" i="4"/>
  <c r="T328" i="4"/>
  <c r="U328" i="4"/>
  <c r="T329" i="4"/>
  <c r="U329" i="4"/>
  <c r="T330" i="4"/>
  <c r="U330" i="4"/>
  <c r="T331" i="4"/>
  <c r="U331" i="4"/>
  <c r="T332" i="4"/>
  <c r="U332" i="4"/>
  <c r="T333" i="4"/>
  <c r="U333" i="4"/>
  <c r="T334" i="4"/>
  <c r="U334" i="4"/>
  <c r="T335" i="4"/>
  <c r="U335" i="4"/>
  <c r="T336" i="4"/>
  <c r="U336" i="4"/>
  <c r="T337" i="4"/>
  <c r="U337" i="4"/>
  <c r="T338" i="4"/>
  <c r="U338" i="4"/>
  <c r="T339" i="4"/>
  <c r="U339" i="4"/>
  <c r="T340" i="4"/>
  <c r="U340" i="4"/>
  <c r="T341" i="4"/>
  <c r="U341" i="4"/>
  <c r="T342" i="4"/>
  <c r="U342" i="4"/>
  <c r="T343" i="4"/>
  <c r="U343" i="4"/>
  <c r="T344" i="4"/>
  <c r="U344" i="4"/>
  <c r="T345" i="4"/>
  <c r="U345" i="4"/>
  <c r="T346" i="4"/>
  <c r="U346" i="4"/>
  <c r="T347" i="4"/>
  <c r="U347" i="4"/>
  <c r="T348" i="4"/>
  <c r="U348" i="4"/>
  <c r="T349" i="4"/>
  <c r="U349" i="4"/>
  <c r="T350" i="4"/>
  <c r="U350" i="4"/>
  <c r="T351" i="4"/>
  <c r="U351" i="4"/>
  <c r="T352" i="4"/>
  <c r="U352" i="4"/>
  <c r="T353" i="4"/>
  <c r="U353" i="4"/>
  <c r="T354" i="4"/>
  <c r="U354" i="4"/>
  <c r="T355" i="4"/>
  <c r="U355" i="4"/>
  <c r="T356" i="4"/>
  <c r="U356" i="4"/>
  <c r="T357" i="4"/>
  <c r="U357" i="4"/>
  <c r="T358" i="4"/>
  <c r="U358" i="4"/>
  <c r="T359" i="4"/>
  <c r="U359" i="4"/>
  <c r="T360" i="4"/>
  <c r="U360" i="4"/>
  <c r="T361" i="4"/>
  <c r="U361" i="4"/>
  <c r="T362" i="4"/>
  <c r="U362" i="4"/>
  <c r="T363" i="4"/>
  <c r="U363" i="4"/>
  <c r="T364" i="4"/>
  <c r="U364" i="4"/>
  <c r="T365" i="4"/>
  <c r="U365" i="4"/>
  <c r="T366" i="4"/>
  <c r="U366" i="4"/>
  <c r="T367" i="4"/>
  <c r="U367" i="4"/>
  <c r="T368" i="4"/>
  <c r="U368" i="4"/>
  <c r="T369" i="4"/>
  <c r="U369" i="4"/>
  <c r="T370" i="4"/>
  <c r="U370" i="4"/>
  <c r="T371" i="4"/>
  <c r="U371" i="4"/>
  <c r="T372" i="4"/>
  <c r="U372" i="4"/>
  <c r="T373" i="4"/>
  <c r="U373" i="4"/>
  <c r="T374" i="4"/>
  <c r="U374" i="4"/>
  <c r="T375" i="4"/>
  <c r="U375" i="4"/>
  <c r="T376" i="4"/>
  <c r="U376" i="4"/>
  <c r="T377" i="4"/>
  <c r="U377" i="4"/>
  <c r="T378" i="4"/>
  <c r="U378" i="4"/>
  <c r="T379" i="4"/>
  <c r="U379" i="4"/>
  <c r="T380" i="4"/>
  <c r="U380" i="4"/>
  <c r="T381" i="4"/>
  <c r="U381" i="4"/>
  <c r="T382" i="4"/>
  <c r="U382" i="4"/>
  <c r="T383" i="4"/>
  <c r="U383" i="4"/>
  <c r="T384" i="4"/>
  <c r="U384" i="4"/>
  <c r="T385" i="4"/>
  <c r="U385" i="4"/>
  <c r="T386" i="4"/>
  <c r="U386" i="4"/>
  <c r="T387" i="4"/>
  <c r="U387" i="4"/>
  <c r="T388" i="4"/>
  <c r="U388" i="4"/>
  <c r="T389" i="4"/>
  <c r="U389" i="4"/>
  <c r="T390" i="4"/>
  <c r="U390" i="4"/>
  <c r="T391" i="4"/>
  <c r="U391" i="4"/>
  <c r="T392" i="4"/>
  <c r="U392" i="4"/>
  <c r="T393" i="4"/>
  <c r="U393" i="4"/>
  <c r="T394" i="4"/>
  <c r="U394" i="4"/>
  <c r="T395" i="4"/>
  <c r="U395" i="4"/>
  <c r="T396" i="4"/>
  <c r="U396" i="4"/>
  <c r="T397" i="4"/>
  <c r="U397" i="4"/>
  <c r="T398" i="4"/>
  <c r="U398" i="4"/>
  <c r="T399" i="4"/>
  <c r="U399" i="4"/>
  <c r="T400" i="4"/>
  <c r="U400" i="4"/>
  <c r="T401" i="4"/>
  <c r="U401" i="4"/>
  <c r="T402" i="4"/>
  <c r="U402" i="4"/>
  <c r="T403" i="4"/>
  <c r="U403" i="4"/>
  <c r="T404" i="4"/>
  <c r="U404" i="4"/>
  <c r="T405" i="4"/>
  <c r="U405" i="4"/>
  <c r="T406" i="4"/>
  <c r="U406" i="4"/>
  <c r="T407" i="4"/>
  <c r="U407" i="4"/>
  <c r="T408" i="4"/>
  <c r="U408" i="4"/>
  <c r="T409" i="4"/>
  <c r="U409" i="4"/>
  <c r="T410" i="4"/>
  <c r="U410" i="4"/>
  <c r="T411" i="4"/>
  <c r="U411" i="4"/>
  <c r="T412" i="4"/>
  <c r="U412" i="4"/>
  <c r="T413" i="4"/>
  <c r="U413" i="4"/>
  <c r="T414" i="4"/>
  <c r="U414" i="4"/>
  <c r="T415" i="4"/>
  <c r="U415" i="4"/>
  <c r="T416" i="4"/>
  <c r="U416" i="4"/>
  <c r="T417" i="4"/>
  <c r="U417" i="4"/>
  <c r="T418" i="4"/>
  <c r="U418" i="4"/>
  <c r="T419" i="4"/>
  <c r="U419" i="4"/>
  <c r="T420" i="4"/>
  <c r="U420" i="4"/>
  <c r="T421" i="4"/>
  <c r="U421" i="4"/>
  <c r="T422" i="4"/>
  <c r="U422" i="4"/>
  <c r="T423" i="4"/>
  <c r="U423" i="4"/>
  <c r="T424" i="4"/>
  <c r="U424" i="4"/>
  <c r="T425" i="4"/>
  <c r="U425" i="4"/>
  <c r="T426" i="4"/>
  <c r="U426" i="4"/>
  <c r="T427" i="4"/>
  <c r="U427" i="4"/>
  <c r="T428" i="4"/>
  <c r="U428" i="4"/>
  <c r="T429" i="4"/>
  <c r="U429" i="4"/>
  <c r="T430" i="4"/>
  <c r="U430" i="4"/>
  <c r="T431" i="4"/>
  <c r="U431" i="4"/>
  <c r="T432" i="4"/>
  <c r="U432" i="4"/>
  <c r="T433" i="4"/>
  <c r="U433" i="4"/>
  <c r="T434" i="4"/>
  <c r="U434" i="4"/>
  <c r="T435" i="4"/>
  <c r="U435" i="4"/>
  <c r="T436" i="4"/>
  <c r="U436" i="4"/>
  <c r="T437" i="4"/>
  <c r="U437" i="4"/>
  <c r="T438" i="4"/>
  <c r="U438" i="4"/>
  <c r="T439" i="4"/>
  <c r="U439" i="4"/>
  <c r="T440" i="4"/>
  <c r="U440" i="4"/>
  <c r="T441" i="4"/>
  <c r="U441" i="4"/>
  <c r="T442" i="4"/>
  <c r="U442" i="4"/>
  <c r="T443" i="4"/>
  <c r="U443" i="4"/>
  <c r="T444" i="4"/>
  <c r="U444" i="4"/>
  <c r="T445" i="4"/>
  <c r="U445" i="4"/>
  <c r="T446" i="4"/>
  <c r="U446" i="4"/>
  <c r="T447" i="4"/>
  <c r="U447" i="4"/>
  <c r="T448" i="4"/>
  <c r="U448" i="4"/>
  <c r="T449" i="4"/>
  <c r="U449" i="4"/>
  <c r="T450" i="4"/>
  <c r="U450" i="4"/>
  <c r="T451" i="4"/>
  <c r="U451" i="4"/>
  <c r="T452" i="4"/>
  <c r="U452" i="4"/>
  <c r="T453" i="4"/>
  <c r="U453" i="4"/>
  <c r="T454" i="4"/>
  <c r="U454" i="4"/>
  <c r="T455" i="4"/>
  <c r="U455" i="4"/>
  <c r="T456" i="4"/>
  <c r="U456" i="4"/>
  <c r="T457" i="4"/>
  <c r="U457" i="4"/>
  <c r="T458" i="4"/>
  <c r="U458" i="4"/>
  <c r="T459" i="4"/>
  <c r="U459" i="4"/>
  <c r="T460" i="4"/>
  <c r="U460" i="4"/>
  <c r="T461" i="4"/>
  <c r="U461" i="4"/>
  <c r="T462" i="4"/>
  <c r="U462" i="4"/>
  <c r="T463" i="4"/>
  <c r="U463" i="4"/>
  <c r="T464" i="4"/>
  <c r="U464" i="4"/>
  <c r="T465" i="4"/>
  <c r="U465" i="4"/>
  <c r="T466" i="4"/>
  <c r="U466" i="4"/>
  <c r="T467" i="4"/>
  <c r="U467" i="4"/>
  <c r="T468" i="4"/>
  <c r="U468" i="4"/>
  <c r="T469" i="4"/>
  <c r="U469" i="4"/>
  <c r="T470" i="4"/>
  <c r="U470" i="4"/>
  <c r="T471" i="4"/>
  <c r="U471" i="4"/>
  <c r="T472" i="4"/>
  <c r="U472" i="4"/>
  <c r="T473" i="4"/>
  <c r="U473" i="4"/>
  <c r="T474" i="4"/>
  <c r="U474" i="4"/>
  <c r="T475" i="4"/>
  <c r="U475" i="4"/>
  <c r="T476" i="4"/>
  <c r="U476" i="4"/>
  <c r="T477" i="4"/>
  <c r="U477" i="4"/>
  <c r="T478" i="4"/>
  <c r="U478" i="4"/>
  <c r="T479" i="4"/>
  <c r="U479" i="4"/>
  <c r="T480" i="4"/>
  <c r="U480" i="4"/>
  <c r="T481" i="4"/>
  <c r="U481" i="4"/>
  <c r="T482" i="4"/>
  <c r="U482" i="4"/>
  <c r="T483" i="4"/>
  <c r="U483" i="4"/>
  <c r="T484" i="4"/>
  <c r="U484" i="4"/>
  <c r="T485" i="4"/>
  <c r="U485" i="4"/>
  <c r="T486" i="4"/>
  <c r="U486" i="4"/>
  <c r="T487" i="4"/>
  <c r="U487" i="4"/>
  <c r="T488" i="4"/>
  <c r="U488" i="4"/>
  <c r="T489" i="4"/>
  <c r="U489" i="4"/>
  <c r="T490" i="4"/>
  <c r="U490" i="4"/>
  <c r="T491" i="4"/>
  <c r="U491" i="4"/>
  <c r="T492" i="4"/>
  <c r="U492" i="4"/>
  <c r="T493" i="4"/>
  <c r="U493" i="4"/>
  <c r="T494" i="4"/>
  <c r="U494" i="4"/>
  <c r="T495" i="4"/>
  <c r="U495" i="4"/>
  <c r="T496" i="4"/>
  <c r="U496" i="4"/>
  <c r="T497" i="4"/>
  <c r="U497" i="4"/>
  <c r="T498" i="4"/>
  <c r="U498" i="4"/>
  <c r="T499" i="4"/>
  <c r="U499" i="4"/>
  <c r="T500" i="4"/>
  <c r="U500" i="4"/>
  <c r="T501" i="4"/>
  <c r="U501" i="4"/>
  <c r="T502" i="4"/>
  <c r="U502" i="4"/>
  <c r="T503" i="4"/>
  <c r="U503" i="4"/>
  <c r="T504" i="4"/>
  <c r="U504" i="4"/>
  <c r="T505" i="4"/>
  <c r="U505" i="4"/>
  <c r="T506" i="4"/>
  <c r="U506" i="4"/>
  <c r="T507" i="4"/>
  <c r="U507" i="4"/>
  <c r="T508" i="4"/>
  <c r="U508" i="4"/>
  <c r="T509" i="4"/>
  <c r="U509" i="4"/>
  <c r="T510" i="4"/>
  <c r="U510" i="4"/>
  <c r="T511" i="4"/>
  <c r="U511" i="4"/>
  <c r="T512" i="4"/>
  <c r="U512" i="4"/>
  <c r="T513" i="4"/>
  <c r="U513" i="4"/>
  <c r="T514" i="4"/>
  <c r="U514" i="4"/>
  <c r="T515" i="4"/>
  <c r="U515" i="4"/>
  <c r="T516" i="4"/>
  <c r="U516" i="4"/>
  <c r="T517" i="4"/>
  <c r="U517" i="4"/>
  <c r="T518" i="4"/>
  <c r="U518" i="4"/>
  <c r="T519" i="4"/>
  <c r="U519" i="4"/>
  <c r="T520" i="4"/>
  <c r="U520" i="4"/>
  <c r="T521" i="4"/>
  <c r="U521" i="4"/>
  <c r="T522" i="4"/>
  <c r="U522" i="4"/>
  <c r="T523" i="4"/>
  <c r="U523" i="4"/>
  <c r="T524" i="4"/>
  <c r="U524" i="4"/>
  <c r="T525" i="4"/>
  <c r="U525" i="4"/>
  <c r="T526" i="4"/>
  <c r="U526" i="4"/>
  <c r="T527" i="4"/>
  <c r="U527" i="4"/>
  <c r="T528" i="4"/>
  <c r="U528" i="4"/>
  <c r="T529" i="4"/>
  <c r="U529" i="4"/>
  <c r="T530" i="4"/>
  <c r="U530" i="4"/>
  <c r="T531" i="4"/>
  <c r="U531" i="4"/>
  <c r="T532" i="4"/>
  <c r="U532" i="4"/>
  <c r="T533" i="4"/>
  <c r="U533" i="4"/>
  <c r="T534" i="4"/>
  <c r="U534" i="4"/>
  <c r="T535" i="4"/>
  <c r="U535" i="4"/>
  <c r="T536" i="4"/>
  <c r="U536" i="4"/>
  <c r="T537" i="4"/>
  <c r="U537" i="4"/>
  <c r="T538" i="4"/>
  <c r="U538" i="4"/>
  <c r="T539" i="4"/>
  <c r="U539" i="4"/>
  <c r="T540" i="4"/>
  <c r="U540" i="4"/>
  <c r="T541" i="4"/>
  <c r="U541" i="4"/>
  <c r="T542" i="4"/>
  <c r="U542" i="4"/>
  <c r="T543" i="4"/>
  <c r="U543" i="4"/>
  <c r="T544" i="4"/>
  <c r="U544" i="4"/>
  <c r="T545" i="4"/>
  <c r="U545" i="4"/>
  <c r="T546" i="4"/>
  <c r="U546" i="4"/>
  <c r="T547" i="4"/>
  <c r="U547" i="4"/>
  <c r="T548" i="4"/>
  <c r="U548" i="4"/>
  <c r="T549" i="4"/>
  <c r="U549" i="4"/>
  <c r="T550" i="4"/>
  <c r="U550" i="4"/>
  <c r="T551" i="4"/>
  <c r="U551" i="4"/>
  <c r="T552" i="4"/>
  <c r="U552" i="4"/>
  <c r="T553" i="4"/>
  <c r="U553" i="4"/>
  <c r="T554" i="4"/>
  <c r="U554" i="4"/>
  <c r="T555" i="4"/>
  <c r="U555" i="4"/>
  <c r="T556" i="4"/>
  <c r="U556" i="4"/>
  <c r="T557" i="4"/>
  <c r="U557" i="4"/>
  <c r="T558" i="4"/>
  <c r="U558" i="4"/>
  <c r="T559" i="4"/>
  <c r="U559" i="4"/>
  <c r="T560" i="4"/>
  <c r="U560" i="4"/>
  <c r="T561" i="4"/>
  <c r="U561" i="4"/>
  <c r="T562" i="4"/>
  <c r="U562" i="4"/>
  <c r="T563" i="4"/>
  <c r="U563" i="4"/>
  <c r="T564" i="4"/>
  <c r="U564" i="4"/>
  <c r="T565" i="4"/>
  <c r="U565" i="4"/>
  <c r="T566" i="4"/>
  <c r="U566" i="4"/>
  <c r="T567" i="4"/>
  <c r="U567" i="4"/>
  <c r="T568" i="4"/>
  <c r="U568" i="4"/>
  <c r="T569" i="4"/>
  <c r="U569" i="4"/>
  <c r="T570" i="4"/>
  <c r="U570" i="4"/>
  <c r="T571" i="4"/>
  <c r="U571" i="4"/>
  <c r="T572" i="4"/>
  <c r="U572" i="4"/>
  <c r="T573" i="4"/>
  <c r="U573" i="4"/>
  <c r="T574" i="4"/>
  <c r="U574" i="4"/>
  <c r="T575" i="4"/>
  <c r="U575" i="4"/>
  <c r="T576" i="4"/>
  <c r="U576" i="4"/>
  <c r="T577" i="4"/>
  <c r="U577" i="4"/>
  <c r="T578" i="4"/>
  <c r="U578" i="4"/>
  <c r="T579" i="4"/>
  <c r="U579" i="4"/>
  <c r="T580" i="4"/>
  <c r="U580" i="4"/>
  <c r="T581" i="4"/>
  <c r="U581" i="4"/>
  <c r="T582" i="4"/>
  <c r="U582" i="4"/>
  <c r="T583" i="4"/>
  <c r="U583" i="4"/>
  <c r="T584" i="4"/>
  <c r="U584" i="4"/>
  <c r="T585" i="4"/>
  <c r="U585" i="4"/>
  <c r="T586" i="4"/>
  <c r="U586" i="4"/>
  <c r="T587" i="4"/>
  <c r="U587" i="4"/>
  <c r="T588" i="4"/>
  <c r="U588" i="4"/>
  <c r="T589" i="4"/>
  <c r="U589" i="4"/>
  <c r="T590" i="4"/>
  <c r="U590" i="4"/>
  <c r="T591" i="4"/>
  <c r="U591" i="4"/>
  <c r="T592" i="4"/>
  <c r="U592" i="4"/>
  <c r="T593" i="4"/>
  <c r="U593" i="4"/>
  <c r="T594" i="4"/>
  <c r="U594" i="4"/>
  <c r="T595" i="4"/>
  <c r="U595" i="4"/>
  <c r="T596" i="4"/>
  <c r="U596" i="4"/>
  <c r="T597" i="4"/>
  <c r="U597" i="4"/>
  <c r="T598" i="4"/>
  <c r="U598" i="4"/>
  <c r="T599" i="4"/>
  <c r="U599" i="4"/>
  <c r="T600" i="4"/>
  <c r="U600" i="4"/>
  <c r="T601" i="4"/>
  <c r="U601" i="4"/>
  <c r="T602" i="4"/>
  <c r="U602" i="4"/>
  <c r="T603" i="4"/>
  <c r="U603" i="4"/>
  <c r="T604" i="4"/>
  <c r="U604" i="4"/>
  <c r="T605" i="4"/>
  <c r="U605" i="4"/>
  <c r="T606" i="4"/>
  <c r="U606" i="4"/>
  <c r="T607" i="4"/>
  <c r="U607" i="4"/>
  <c r="T608" i="4"/>
  <c r="U608" i="4"/>
  <c r="T609" i="4"/>
  <c r="U609" i="4"/>
  <c r="T610" i="4"/>
  <c r="U610" i="4"/>
  <c r="T611" i="4"/>
  <c r="U611" i="4"/>
  <c r="T612" i="4"/>
  <c r="U612" i="4"/>
  <c r="T613" i="4"/>
  <c r="U613" i="4"/>
  <c r="T614" i="4"/>
  <c r="U614" i="4"/>
  <c r="T615" i="4"/>
  <c r="U615" i="4"/>
  <c r="T616" i="4"/>
  <c r="U616" i="4"/>
  <c r="T617" i="4"/>
  <c r="U617" i="4"/>
  <c r="T618" i="4"/>
  <c r="U618" i="4"/>
  <c r="T619" i="4"/>
  <c r="U619" i="4"/>
  <c r="T620" i="4"/>
  <c r="U620" i="4"/>
  <c r="T621" i="4"/>
  <c r="U621" i="4"/>
  <c r="T622" i="4"/>
  <c r="U622" i="4"/>
  <c r="T623" i="4"/>
  <c r="U623" i="4"/>
  <c r="T624" i="4"/>
  <c r="U624" i="4"/>
  <c r="T625" i="4"/>
  <c r="U625" i="4"/>
  <c r="T626" i="4"/>
  <c r="U626" i="4"/>
  <c r="T627" i="4"/>
  <c r="U627" i="4"/>
  <c r="T628" i="4"/>
  <c r="U628" i="4"/>
  <c r="T629" i="4"/>
  <c r="U629" i="4"/>
  <c r="T630" i="4"/>
  <c r="U630" i="4"/>
  <c r="T631" i="4"/>
  <c r="U631" i="4"/>
  <c r="T632" i="4"/>
  <c r="U632" i="4"/>
  <c r="T633" i="4"/>
  <c r="U633" i="4"/>
  <c r="T634" i="4"/>
  <c r="U634" i="4"/>
  <c r="T635" i="4"/>
  <c r="U635" i="4"/>
  <c r="T636" i="4"/>
  <c r="U636" i="4"/>
  <c r="T637" i="4"/>
  <c r="U637" i="4"/>
  <c r="T638" i="4"/>
  <c r="U638" i="4"/>
  <c r="T639" i="4"/>
  <c r="U639" i="4"/>
  <c r="T640" i="4"/>
  <c r="U640" i="4"/>
  <c r="T641" i="4"/>
  <c r="U641" i="4"/>
  <c r="T642" i="4"/>
  <c r="U642" i="4"/>
  <c r="T643" i="4"/>
  <c r="U643" i="4"/>
  <c r="T644" i="4"/>
  <c r="U644" i="4"/>
  <c r="T645" i="4"/>
  <c r="U645" i="4"/>
  <c r="T646" i="4"/>
  <c r="U646" i="4"/>
  <c r="T647" i="4"/>
  <c r="U647" i="4"/>
  <c r="T648" i="4"/>
  <c r="U648" i="4"/>
  <c r="T649" i="4"/>
  <c r="U649" i="4"/>
  <c r="T650" i="4"/>
  <c r="U650" i="4"/>
  <c r="T651" i="4"/>
  <c r="U651" i="4"/>
  <c r="T652" i="4"/>
  <c r="U652" i="4"/>
  <c r="T653" i="4"/>
  <c r="U653" i="4"/>
  <c r="T654" i="4"/>
  <c r="U654" i="4"/>
  <c r="T655" i="4"/>
  <c r="U655" i="4"/>
  <c r="T656" i="4"/>
  <c r="U656" i="4"/>
  <c r="T657" i="4"/>
  <c r="U657" i="4"/>
  <c r="T658" i="4"/>
  <c r="U658" i="4"/>
  <c r="T659" i="4"/>
  <c r="U659" i="4"/>
  <c r="T660" i="4"/>
  <c r="U660" i="4"/>
  <c r="T661" i="4"/>
  <c r="U661" i="4"/>
  <c r="T662" i="4"/>
  <c r="U662" i="4"/>
  <c r="T663" i="4"/>
  <c r="U663" i="4"/>
  <c r="T664" i="4"/>
  <c r="U664" i="4"/>
  <c r="T665" i="4"/>
  <c r="U665" i="4"/>
  <c r="T666" i="4"/>
  <c r="U666" i="4"/>
  <c r="T667" i="4"/>
  <c r="U667" i="4"/>
  <c r="T668" i="4"/>
  <c r="U668" i="4"/>
  <c r="T669" i="4"/>
  <c r="U669" i="4"/>
  <c r="T670" i="4"/>
  <c r="U670" i="4"/>
  <c r="T671" i="4"/>
  <c r="U671" i="4"/>
  <c r="T672" i="4"/>
  <c r="U672" i="4"/>
  <c r="T673" i="4"/>
  <c r="U673" i="4"/>
  <c r="T674" i="4"/>
  <c r="U674" i="4"/>
  <c r="T675" i="4"/>
  <c r="U675" i="4"/>
  <c r="T676" i="4"/>
  <c r="U676" i="4"/>
  <c r="T677" i="4"/>
  <c r="U677" i="4"/>
  <c r="T678" i="4"/>
  <c r="U678" i="4"/>
  <c r="T679" i="4"/>
  <c r="U679" i="4"/>
  <c r="T680" i="4"/>
  <c r="U680" i="4"/>
  <c r="T681" i="4"/>
  <c r="U681" i="4"/>
  <c r="T682" i="4"/>
  <c r="U682" i="4"/>
  <c r="T683" i="4"/>
  <c r="U683" i="4"/>
  <c r="T684" i="4"/>
  <c r="U684" i="4"/>
  <c r="T685" i="4"/>
  <c r="U685" i="4"/>
  <c r="T686" i="4"/>
  <c r="U686" i="4"/>
  <c r="T687" i="4"/>
  <c r="U687" i="4"/>
  <c r="T688" i="4"/>
  <c r="U688" i="4"/>
  <c r="T689" i="4"/>
  <c r="U689" i="4"/>
  <c r="T690" i="4"/>
  <c r="U690" i="4"/>
  <c r="T691" i="4"/>
  <c r="U691" i="4"/>
  <c r="T692" i="4"/>
  <c r="U692" i="4"/>
  <c r="T693" i="4"/>
  <c r="U693" i="4"/>
  <c r="T694" i="4"/>
  <c r="U694" i="4"/>
  <c r="T695" i="4"/>
  <c r="U695" i="4"/>
  <c r="T696" i="4"/>
  <c r="U696" i="4"/>
  <c r="T697" i="4"/>
  <c r="U697" i="4"/>
  <c r="T698" i="4"/>
  <c r="U698" i="4"/>
  <c r="T699" i="4"/>
  <c r="U699" i="4"/>
  <c r="T700" i="4"/>
  <c r="U700" i="4"/>
  <c r="T701" i="4"/>
  <c r="U701" i="4"/>
  <c r="T702" i="4"/>
  <c r="U702" i="4"/>
  <c r="T703" i="4"/>
  <c r="U703" i="4"/>
  <c r="T704" i="4"/>
  <c r="U704" i="4"/>
  <c r="T705" i="4"/>
  <c r="U705" i="4"/>
  <c r="T706" i="4"/>
  <c r="U706" i="4"/>
  <c r="T707" i="4"/>
  <c r="U707" i="4"/>
  <c r="T708" i="4"/>
  <c r="U708" i="4"/>
  <c r="T709" i="4"/>
  <c r="U709" i="4"/>
  <c r="T710" i="4"/>
  <c r="U710" i="4"/>
  <c r="T711" i="4"/>
  <c r="U711" i="4"/>
  <c r="T712" i="4"/>
  <c r="U712" i="4"/>
  <c r="T713" i="4"/>
  <c r="U713" i="4"/>
  <c r="T714" i="4"/>
  <c r="U714" i="4"/>
  <c r="T715" i="4"/>
  <c r="U715" i="4"/>
  <c r="T716" i="4"/>
  <c r="U716" i="4"/>
  <c r="T717" i="4"/>
  <c r="U717" i="4"/>
  <c r="T718" i="4"/>
  <c r="U718" i="4"/>
  <c r="T719" i="4"/>
  <c r="U719" i="4"/>
  <c r="T720" i="4"/>
  <c r="U720" i="4"/>
  <c r="T721" i="4"/>
  <c r="U721" i="4"/>
  <c r="T722" i="4"/>
  <c r="U722" i="4"/>
  <c r="T723" i="4"/>
  <c r="U723" i="4"/>
  <c r="T724" i="4"/>
  <c r="U724" i="4"/>
  <c r="T725" i="4"/>
  <c r="U725" i="4"/>
  <c r="T726" i="4"/>
  <c r="U726" i="4"/>
  <c r="T727" i="4"/>
  <c r="U727" i="4"/>
  <c r="T728" i="4"/>
  <c r="U728" i="4"/>
  <c r="T729" i="4"/>
  <c r="U729" i="4"/>
  <c r="T730" i="4"/>
  <c r="U730" i="4"/>
  <c r="T731" i="4"/>
  <c r="U731" i="4"/>
  <c r="T732" i="4"/>
  <c r="U732" i="4"/>
  <c r="T733" i="4"/>
  <c r="U733" i="4"/>
  <c r="T734" i="4"/>
  <c r="U734" i="4"/>
  <c r="T735" i="4"/>
  <c r="U735" i="4"/>
  <c r="T736" i="4"/>
  <c r="U736" i="4"/>
  <c r="T737" i="4"/>
  <c r="U737" i="4"/>
  <c r="T738" i="4"/>
  <c r="U738" i="4"/>
  <c r="T739" i="4"/>
  <c r="U739" i="4"/>
  <c r="T740" i="4"/>
  <c r="U740" i="4"/>
  <c r="T741" i="4"/>
  <c r="U741" i="4"/>
  <c r="T742" i="4"/>
  <c r="U742" i="4"/>
  <c r="T743" i="4"/>
  <c r="U743" i="4"/>
  <c r="T744" i="4"/>
  <c r="U744" i="4"/>
  <c r="T745" i="4"/>
  <c r="U745" i="4"/>
  <c r="T746" i="4"/>
  <c r="U746" i="4"/>
  <c r="T747" i="4"/>
  <c r="U747" i="4"/>
  <c r="T748" i="4"/>
  <c r="U748" i="4"/>
  <c r="T749" i="4"/>
  <c r="U749" i="4"/>
  <c r="T750" i="4"/>
  <c r="U750" i="4"/>
  <c r="T751" i="4"/>
  <c r="U751" i="4"/>
  <c r="T752" i="4"/>
  <c r="U752" i="4"/>
  <c r="T753" i="4"/>
  <c r="U753" i="4"/>
  <c r="T754" i="4"/>
  <c r="U754" i="4"/>
  <c r="T755" i="4"/>
  <c r="U755" i="4"/>
  <c r="T756" i="4"/>
  <c r="U756" i="4"/>
  <c r="T757" i="4"/>
  <c r="U757" i="4"/>
  <c r="T758" i="4"/>
  <c r="U758" i="4"/>
  <c r="T760" i="4"/>
  <c r="U760" i="4"/>
  <c r="T761" i="4"/>
  <c r="U761" i="4"/>
  <c r="T762" i="4"/>
  <c r="U762" i="4"/>
  <c r="T763" i="4"/>
  <c r="U763" i="4"/>
  <c r="T764" i="4"/>
  <c r="U764" i="4"/>
  <c r="T765" i="4"/>
  <c r="U765" i="4"/>
  <c r="T766" i="4"/>
  <c r="U766" i="4"/>
  <c r="T767" i="4"/>
  <c r="U767" i="4"/>
  <c r="T768" i="4"/>
  <c r="U768" i="4"/>
  <c r="T769" i="4"/>
  <c r="U769" i="4"/>
  <c r="T770" i="4"/>
  <c r="U770" i="4"/>
  <c r="T771" i="4"/>
  <c r="U771" i="4"/>
  <c r="T772" i="4"/>
  <c r="U772" i="4"/>
  <c r="T773" i="4"/>
  <c r="U773" i="4"/>
  <c r="T774" i="4"/>
  <c r="U774" i="4"/>
  <c r="T775" i="4"/>
  <c r="U775" i="4"/>
  <c r="T776" i="4"/>
  <c r="U776" i="4"/>
  <c r="T777" i="4"/>
  <c r="U777" i="4"/>
  <c r="T778" i="4"/>
  <c r="U778" i="4"/>
  <c r="T779" i="4"/>
  <c r="U779" i="4"/>
  <c r="T780" i="4"/>
  <c r="U780" i="4"/>
  <c r="T781" i="4"/>
  <c r="U781" i="4"/>
  <c r="T782" i="4"/>
  <c r="U782" i="4"/>
  <c r="T783" i="4"/>
  <c r="U783" i="4"/>
  <c r="T784" i="4"/>
  <c r="U784" i="4"/>
  <c r="T785" i="4"/>
  <c r="U785" i="4"/>
  <c r="T786" i="4"/>
  <c r="U786" i="4"/>
  <c r="T787" i="4"/>
  <c r="U787" i="4"/>
  <c r="T788" i="4"/>
  <c r="U788" i="4"/>
  <c r="T789" i="4"/>
  <c r="U789" i="4"/>
  <c r="T790" i="4"/>
  <c r="U790" i="4"/>
  <c r="T791" i="4"/>
  <c r="U791" i="4"/>
  <c r="T792" i="4"/>
  <c r="U792" i="4"/>
  <c r="T793" i="4"/>
  <c r="U793" i="4"/>
  <c r="T794" i="4"/>
  <c r="U794" i="4"/>
  <c r="T795" i="4"/>
  <c r="U795" i="4"/>
  <c r="T796" i="4"/>
  <c r="U796" i="4"/>
  <c r="T797" i="4"/>
  <c r="U797" i="4"/>
  <c r="T798" i="4"/>
  <c r="U798" i="4"/>
  <c r="T799" i="4"/>
  <c r="U799" i="4"/>
  <c r="T800" i="4"/>
  <c r="U800" i="4"/>
  <c r="T801" i="4"/>
  <c r="U801" i="4"/>
  <c r="T803" i="4"/>
  <c r="U803" i="4"/>
  <c r="T804" i="4"/>
  <c r="U804" i="4"/>
  <c r="T805" i="4"/>
  <c r="U805" i="4"/>
  <c r="T806" i="4"/>
  <c r="U806" i="4"/>
  <c r="T807" i="4"/>
  <c r="U807" i="4"/>
  <c r="T808" i="4"/>
  <c r="U808" i="4"/>
  <c r="T809" i="4"/>
  <c r="U809" i="4"/>
  <c r="T810" i="4"/>
  <c r="U810" i="4"/>
  <c r="T811" i="4"/>
  <c r="U811" i="4"/>
  <c r="T812" i="4"/>
  <c r="U812" i="4"/>
  <c r="T813" i="4"/>
  <c r="U813" i="4"/>
  <c r="T814" i="4"/>
  <c r="U814" i="4"/>
  <c r="T815" i="4"/>
  <c r="U815" i="4"/>
  <c r="T816" i="4"/>
  <c r="U816" i="4"/>
  <c r="T817" i="4"/>
  <c r="U817" i="4"/>
  <c r="T818" i="4"/>
  <c r="U818" i="4"/>
  <c r="T819" i="4"/>
  <c r="U819" i="4"/>
  <c r="T820" i="4"/>
  <c r="U820" i="4"/>
  <c r="T821" i="4"/>
  <c r="U821" i="4"/>
  <c r="T822" i="4"/>
  <c r="U822" i="4"/>
  <c r="T823" i="4"/>
  <c r="U823" i="4"/>
  <c r="T824" i="4"/>
  <c r="U824" i="4"/>
  <c r="T825" i="4"/>
  <c r="U825" i="4"/>
  <c r="T826" i="4"/>
  <c r="U826" i="4"/>
  <c r="T827" i="4"/>
  <c r="U827" i="4"/>
  <c r="T828" i="4"/>
  <c r="U828" i="4"/>
  <c r="T829" i="4"/>
  <c r="U829" i="4"/>
  <c r="T830" i="4"/>
  <c r="U830" i="4"/>
  <c r="T831" i="4"/>
  <c r="U831" i="4"/>
  <c r="T832" i="4"/>
  <c r="U832" i="4"/>
  <c r="T833" i="4"/>
  <c r="U833" i="4"/>
  <c r="T834" i="4"/>
  <c r="U834" i="4"/>
  <c r="T835" i="4"/>
  <c r="U835" i="4"/>
  <c r="T836" i="4"/>
  <c r="U836" i="4"/>
  <c r="T837" i="4"/>
  <c r="U837" i="4"/>
  <c r="T838" i="4"/>
  <c r="U838" i="4"/>
  <c r="T839" i="4"/>
  <c r="U839" i="4"/>
  <c r="T840" i="4"/>
  <c r="U840" i="4"/>
  <c r="T841" i="4"/>
  <c r="U841" i="4"/>
  <c r="T842" i="4"/>
  <c r="U842" i="4"/>
  <c r="T843" i="4"/>
  <c r="U843" i="4"/>
  <c r="T844" i="4"/>
  <c r="U844" i="4"/>
  <c r="T845" i="4"/>
  <c r="U845" i="4"/>
  <c r="T846" i="4"/>
  <c r="U846" i="4"/>
  <c r="T847" i="4"/>
  <c r="U847" i="4"/>
  <c r="T848" i="4"/>
  <c r="U848" i="4"/>
  <c r="T849" i="4"/>
  <c r="U849" i="4"/>
  <c r="T850" i="4"/>
  <c r="U850" i="4"/>
  <c r="T851" i="4"/>
  <c r="U851" i="4"/>
  <c r="T852" i="4"/>
  <c r="U852" i="4"/>
  <c r="T853" i="4"/>
  <c r="U853" i="4"/>
  <c r="T854" i="4"/>
  <c r="U854" i="4"/>
  <c r="T855" i="4"/>
  <c r="U855" i="4"/>
  <c r="T856" i="4"/>
  <c r="U856" i="4"/>
  <c r="T857" i="4"/>
  <c r="U857" i="4"/>
  <c r="T863" i="4"/>
  <c r="U863" i="4"/>
  <c r="T864" i="4"/>
  <c r="U864" i="4"/>
  <c r="T865" i="4"/>
  <c r="U865" i="4"/>
  <c r="T866" i="4"/>
  <c r="U866" i="4"/>
  <c r="T867" i="4"/>
  <c r="U867" i="4"/>
  <c r="T868" i="4"/>
  <c r="U868" i="4"/>
  <c r="T869" i="4"/>
  <c r="U869" i="4"/>
  <c r="T870" i="4"/>
  <c r="U870" i="4"/>
  <c r="T871" i="4"/>
  <c r="U871" i="4"/>
  <c r="T872" i="4"/>
  <c r="U872" i="4"/>
  <c r="T873" i="4"/>
  <c r="U873" i="4"/>
  <c r="T874" i="4"/>
  <c r="U874" i="4"/>
  <c r="T875" i="4"/>
  <c r="U875" i="4"/>
  <c r="T876" i="4"/>
  <c r="U876" i="4"/>
  <c r="T877" i="4"/>
  <c r="U877" i="4"/>
  <c r="T878" i="4"/>
  <c r="U878" i="4"/>
  <c r="T879" i="4"/>
  <c r="U879" i="4"/>
  <c r="T880" i="4"/>
  <c r="U880" i="4"/>
  <c r="T881" i="4"/>
  <c r="U881" i="4"/>
  <c r="T882" i="4"/>
  <c r="U882" i="4"/>
  <c r="T883" i="4"/>
  <c r="U883" i="4"/>
  <c r="T884" i="4"/>
  <c r="U884" i="4"/>
  <c r="T885" i="4"/>
  <c r="U885" i="4"/>
  <c r="T886" i="4"/>
  <c r="U886" i="4"/>
  <c r="T887" i="4"/>
  <c r="U887" i="4"/>
  <c r="T888" i="4"/>
  <c r="U888" i="4"/>
  <c r="T889" i="4"/>
  <c r="U889" i="4"/>
  <c r="T890" i="4"/>
  <c r="U890" i="4"/>
  <c r="T891" i="4"/>
  <c r="U891" i="4"/>
  <c r="T892" i="4"/>
  <c r="U892" i="4"/>
  <c r="T893" i="4"/>
  <c r="U893" i="4"/>
  <c r="T894" i="4"/>
  <c r="U894" i="4"/>
  <c r="T895" i="4"/>
  <c r="U895" i="4"/>
  <c r="T896" i="4"/>
  <c r="U896" i="4"/>
  <c r="T897" i="4"/>
  <c r="U897" i="4"/>
  <c r="T898" i="4"/>
  <c r="U898" i="4"/>
  <c r="T899" i="4"/>
  <c r="U899" i="4"/>
  <c r="T900" i="4"/>
  <c r="U900" i="4"/>
  <c r="T901" i="4"/>
  <c r="U901" i="4"/>
  <c r="T902" i="4"/>
  <c r="U902" i="4"/>
  <c r="T903" i="4"/>
  <c r="U903" i="4"/>
  <c r="T904" i="4"/>
  <c r="U904" i="4"/>
  <c r="T905" i="4"/>
  <c r="U905" i="4"/>
  <c r="T906" i="4"/>
  <c r="U906" i="4"/>
  <c r="T907" i="4"/>
  <c r="U907" i="4"/>
  <c r="T908" i="4"/>
  <c r="U908" i="4"/>
  <c r="T909" i="4"/>
  <c r="U909" i="4"/>
  <c r="T910" i="4"/>
  <c r="U910" i="4"/>
  <c r="T911" i="4"/>
  <c r="U911" i="4"/>
  <c r="T912" i="4"/>
  <c r="U912" i="4"/>
  <c r="T913" i="4"/>
  <c r="U913" i="4"/>
  <c r="T914" i="4"/>
  <c r="U914" i="4"/>
  <c r="T915" i="4"/>
  <c r="U915" i="4"/>
  <c r="T916" i="4"/>
  <c r="U916" i="4"/>
  <c r="T917" i="4"/>
  <c r="U917" i="4"/>
  <c r="T918" i="4"/>
  <c r="U918" i="4"/>
  <c r="T919" i="4"/>
  <c r="U919" i="4"/>
  <c r="T920" i="4"/>
  <c r="U920" i="4"/>
  <c r="T921" i="4"/>
  <c r="U921" i="4"/>
  <c r="T922" i="4"/>
  <c r="U922" i="4"/>
  <c r="T923" i="4"/>
  <c r="U923" i="4"/>
  <c r="T924" i="4"/>
  <c r="U924" i="4"/>
  <c r="T925" i="4"/>
  <c r="U925" i="4"/>
  <c r="T926" i="4"/>
  <c r="U926" i="4"/>
  <c r="T927" i="4"/>
  <c r="U927" i="4"/>
  <c r="T928" i="4"/>
  <c r="U928" i="4"/>
  <c r="T929" i="4"/>
  <c r="U929" i="4"/>
  <c r="T930" i="4"/>
  <c r="U930" i="4"/>
  <c r="T931" i="4"/>
  <c r="U931" i="4"/>
  <c r="T932" i="4"/>
  <c r="U932" i="4"/>
  <c r="T933" i="4"/>
  <c r="U933" i="4"/>
  <c r="T934" i="4"/>
  <c r="U934" i="4"/>
  <c r="T935" i="4"/>
  <c r="U935" i="4"/>
  <c r="T936" i="4"/>
  <c r="U936" i="4"/>
  <c r="T937" i="4"/>
  <c r="U937" i="4"/>
  <c r="T938" i="4"/>
  <c r="U938" i="4"/>
  <c r="T939" i="4"/>
  <c r="U939" i="4"/>
  <c r="T940" i="4"/>
  <c r="U940" i="4"/>
  <c r="T941" i="4"/>
  <c r="U941" i="4"/>
  <c r="T942" i="4"/>
  <c r="U942" i="4"/>
  <c r="T943" i="4"/>
  <c r="U943" i="4"/>
  <c r="T944" i="4"/>
  <c r="U944" i="4"/>
  <c r="T945" i="4"/>
  <c r="U945" i="4"/>
  <c r="T946" i="4"/>
  <c r="U946" i="4"/>
  <c r="T947" i="4"/>
  <c r="U947" i="4"/>
  <c r="T948" i="4"/>
  <c r="U948" i="4"/>
  <c r="T949" i="4"/>
  <c r="U949" i="4"/>
  <c r="T950" i="4"/>
  <c r="U950" i="4"/>
  <c r="T951" i="4"/>
  <c r="U951" i="4"/>
  <c r="T952" i="4"/>
  <c r="U952" i="4"/>
  <c r="T953" i="4"/>
  <c r="U953" i="4"/>
  <c r="T954" i="4"/>
  <c r="U954" i="4"/>
  <c r="T955" i="4"/>
  <c r="U955" i="4"/>
  <c r="T956" i="4"/>
  <c r="U956" i="4"/>
  <c r="T957" i="4"/>
  <c r="U957" i="4"/>
  <c r="T958" i="4"/>
  <c r="U958" i="4"/>
  <c r="T959" i="4"/>
  <c r="U959" i="4"/>
  <c r="T960" i="4"/>
  <c r="U960" i="4"/>
  <c r="T961" i="4"/>
  <c r="U961" i="4"/>
  <c r="T962" i="4"/>
  <c r="U962" i="4"/>
  <c r="T963" i="4"/>
  <c r="U963" i="4"/>
  <c r="T964" i="4"/>
  <c r="U964" i="4"/>
  <c r="T965" i="4"/>
  <c r="U965" i="4"/>
  <c r="T966" i="4"/>
  <c r="U966" i="4"/>
  <c r="T967" i="4"/>
  <c r="U967" i="4"/>
  <c r="T968" i="4"/>
  <c r="U968" i="4"/>
  <c r="T969" i="4"/>
  <c r="U969" i="4"/>
  <c r="T970" i="4"/>
  <c r="U970" i="4"/>
  <c r="T971" i="4"/>
  <c r="U971" i="4"/>
  <c r="T972" i="4"/>
  <c r="U972" i="4"/>
  <c r="T973" i="4"/>
  <c r="U973" i="4"/>
  <c r="T974" i="4"/>
  <c r="U974" i="4"/>
  <c r="T975" i="4"/>
  <c r="U975" i="4"/>
  <c r="T976" i="4"/>
  <c r="U976" i="4"/>
  <c r="T977" i="4"/>
  <c r="U977" i="4"/>
  <c r="T978" i="4"/>
  <c r="U978" i="4"/>
  <c r="T979" i="4"/>
  <c r="U979" i="4"/>
  <c r="T980" i="4"/>
  <c r="U980" i="4"/>
  <c r="T981" i="4"/>
  <c r="U981" i="4"/>
  <c r="T982" i="4"/>
  <c r="U982" i="4"/>
  <c r="T983" i="4"/>
  <c r="U983" i="4"/>
  <c r="T984" i="4"/>
  <c r="U984" i="4"/>
  <c r="T985" i="4"/>
  <c r="U985" i="4"/>
  <c r="T986" i="4"/>
  <c r="U986" i="4"/>
  <c r="T987" i="4"/>
  <c r="U987" i="4"/>
  <c r="T988" i="4"/>
  <c r="U988" i="4"/>
  <c r="T989" i="4"/>
  <c r="U989" i="4"/>
  <c r="T990" i="4"/>
  <c r="U990" i="4"/>
  <c r="T991" i="4"/>
  <c r="U991" i="4"/>
  <c r="T2" i="4"/>
  <c r="U2" i="4"/>
  <c r="Q991" i="4"/>
  <c r="Q990" i="4" l="1"/>
  <c r="P990" i="4"/>
  <c r="P991" i="4"/>
  <c r="Q546" i="4"/>
  <c r="Q547" i="4"/>
  <c r="Q548" i="4"/>
  <c r="Q549" i="4"/>
  <c r="Q550" i="4"/>
  <c r="Q551" i="4"/>
  <c r="Q552" i="4"/>
  <c r="Q553" i="4"/>
  <c r="Q554" i="4"/>
  <c r="Q555" i="4"/>
  <c r="Q556" i="4"/>
  <c r="Q557" i="4"/>
  <c r="Q558" i="4"/>
  <c r="Q559" i="4"/>
  <c r="Q850" i="4" l="1"/>
  <c r="Q842" i="4"/>
  <c r="Q644" i="4"/>
  <c r="Q640" i="4"/>
  <c r="Q429" i="4"/>
  <c r="Q381" i="4"/>
  <c r="P847" i="4"/>
  <c r="P843" i="4"/>
  <c r="P645" i="4"/>
  <c r="P641" i="4"/>
  <c r="P633" i="4"/>
  <c r="P629" i="4"/>
  <c r="Q967" i="4"/>
  <c r="Q845" i="4"/>
  <c r="Q837" i="4"/>
  <c r="Q831" i="4"/>
  <c r="Q823" i="4"/>
  <c r="Q815" i="4"/>
  <c r="Q807" i="4"/>
  <c r="Q799" i="4"/>
  <c r="Q791" i="4"/>
  <c r="Q783" i="4"/>
  <c r="Q294" i="4"/>
  <c r="Q266" i="4"/>
  <c r="Q258" i="4"/>
  <c r="Q230" i="4"/>
  <c r="Q202" i="4"/>
  <c r="Q194" i="4"/>
  <c r="Q166" i="4"/>
  <c r="P839" i="4"/>
  <c r="P637" i="4"/>
  <c r="P849" i="4"/>
  <c r="P845" i="4"/>
  <c r="P841" i="4"/>
  <c r="P837" i="4"/>
  <c r="P643" i="4"/>
  <c r="P639" i="4"/>
  <c r="P635" i="4"/>
  <c r="P631" i="4"/>
  <c r="Q145" i="4"/>
  <c r="Q88" i="4"/>
  <c r="Q60" i="4"/>
  <c r="Q32" i="4"/>
  <c r="Q651" i="4"/>
  <c r="Q952" i="4"/>
  <c r="Q948" i="4"/>
  <c r="Q944" i="4"/>
  <c r="P850" i="4"/>
  <c r="Q847" i="4"/>
  <c r="P846" i="4"/>
  <c r="P842" i="4"/>
  <c r="Q839" i="4"/>
  <c r="P838" i="4"/>
  <c r="P644" i="4"/>
  <c r="P640" i="4"/>
  <c r="Q637" i="4"/>
  <c r="P636" i="4"/>
  <c r="Q633" i="4"/>
  <c r="P632" i="4"/>
  <c r="Q629" i="4"/>
  <c r="Q309" i="4"/>
  <c r="Q305" i="4"/>
  <c r="Q301" i="4"/>
  <c r="Q297" i="4"/>
  <c r="Q832" i="4"/>
  <c r="Q829" i="4"/>
  <c r="Q828" i="4"/>
  <c r="Q825" i="4"/>
  <c r="Q824" i="4"/>
  <c r="Q821" i="4"/>
  <c r="Q820" i="4"/>
  <c r="Q817" i="4"/>
  <c r="Q816" i="4"/>
  <c r="Q813" i="4"/>
  <c r="Q812" i="4"/>
  <c r="Q809" i="4"/>
  <c r="Q808" i="4"/>
  <c r="Q804" i="4"/>
  <c r="Q801" i="4"/>
  <c r="Q800" i="4"/>
  <c r="Q796" i="4"/>
  <c r="Q793" i="4"/>
  <c r="Q792" i="4"/>
  <c r="Q789" i="4"/>
  <c r="Q788" i="4"/>
  <c r="Q785" i="4"/>
  <c r="Q784" i="4"/>
  <c r="Q781" i="4"/>
  <c r="Q779" i="4"/>
  <c r="Q776" i="4"/>
  <c r="Q775" i="4"/>
  <c r="Q772" i="4"/>
  <c r="Q771" i="4"/>
  <c r="Q768" i="4"/>
  <c r="Q767" i="4"/>
  <c r="Q763" i="4"/>
  <c r="Q760" i="4"/>
  <c r="Q759" i="4"/>
  <c r="Q295" i="4"/>
  <c r="Q291" i="4"/>
  <c r="Q288" i="4"/>
  <c r="Q287" i="4"/>
  <c r="Q284" i="4"/>
  <c r="P848" i="4"/>
  <c r="P844" i="4"/>
  <c r="P840" i="4"/>
  <c r="P836" i="4"/>
  <c r="P642" i="4"/>
  <c r="P638" i="4"/>
  <c r="P634" i="4"/>
  <c r="P630" i="4"/>
  <c r="Q283" i="4"/>
  <c r="Q279" i="4"/>
  <c r="Q275" i="4"/>
  <c r="Q272" i="4"/>
  <c r="Q271" i="4"/>
  <c r="Q267" i="4"/>
  <c r="Q264" i="4"/>
  <c r="Q263" i="4"/>
  <c r="Q259" i="4"/>
  <c r="Q256" i="4"/>
  <c r="Q255" i="4"/>
  <c r="Q252" i="4"/>
  <c r="Q251" i="4"/>
  <c r="Q248" i="4"/>
  <c r="Q247" i="4"/>
  <c r="Q243" i="4"/>
  <c r="Q239" i="4"/>
  <c r="Q236" i="4"/>
  <c r="Q235" i="4"/>
  <c r="Q231" i="4"/>
  <c r="Q227" i="4"/>
  <c r="Q223" i="4"/>
  <c r="Q220" i="4"/>
  <c r="Q219" i="4"/>
  <c r="Q216" i="4"/>
  <c r="Q215" i="4"/>
  <c r="Q211" i="4"/>
  <c r="Q208" i="4"/>
  <c r="Q207" i="4"/>
  <c r="Q203" i="4"/>
  <c r="Q200" i="4"/>
  <c r="Q199" i="4"/>
  <c r="Q195" i="4"/>
  <c r="Q192" i="4"/>
  <c r="Q191" i="4"/>
  <c r="Q188" i="4"/>
  <c r="Q187" i="4"/>
  <c r="Q184" i="4"/>
  <c r="Q183" i="4"/>
  <c r="Q179" i="4"/>
  <c r="Q175" i="4"/>
  <c r="Q172" i="4"/>
  <c r="Q171" i="4"/>
  <c r="Q167" i="4"/>
  <c r="Q163" i="4"/>
  <c r="Q755" i="4"/>
  <c r="Q754" i="4"/>
  <c r="Q751" i="4"/>
  <c r="Q750" i="4"/>
  <c r="Q158" i="4"/>
  <c r="Q154" i="4"/>
  <c r="Q747" i="4"/>
  <c r="Q744" i="4"/>
  <c r="Q743" i="4"/>
  <c r="Q740" i="4"/>
  <c r="Q739" i="4"/>
  <c r="Q736" i="4"/>
  <c r="Q735" i="4"/>
  <c r="Q731" i="4"/>
  <c r="Q728" i="4"/>
  <c r="Q727" i="4"/>
  <c r="Q724" i="4"/>
  <c r="Q723" i="4"/>
  <c r="Q720" i="4"/>
  <c r="Q719" i="4"/>
  <c r="Q715" i="4"/>
  <c r="Q712" i="4"/>
  <c r="Q711" i="4"/>
  <c r="Q707" i="4"/>
  <c r="Q704" i="4"/>
  <c r="Q703" i="4"/>
  <c r="Q699" i="4"/>
  <c r="Q696" i="4"/>
  <c r="Q695" i="4"/>
  <c r="Q692" i="4"/>
  <c r="Q691" i="4"/>
  <c r="Q688" i="4"/>
  <c r="Q687" i="4"/>
  <c r="Q683" i="4"/>
  <c r="Q680" i="4"/>
  <c r="Q679" i="4"/>
  <c r="Q676" i="4"/>
  <c r="Q675" i="4"/>
  <c r="Q672" i="4"/>
  <c r="Q152" i="4"/>
  <c r="Q109" i="4"/>
  <c r="Q105" i="4"/>
  <c r="Q85" i="4"/>
  <c r="Q57" i="4"/>
  <c r="Q53" i="4"/>
  <c r="Q49" i="4"/>
  <c r="Q45" i="4"/>
  <c r="Q41" i="4"/>
  <c r="Q37" i="4"/>
  <c r="Q29" i="4"/>
  <c r="Q668" i="4"/>
  <c r="Q664" i="4"/>
  <c r="Q26" i="4"/>
  <c r="Q22" i="4"/>
  <c r="Q18" i="4"/>
  <c r="Q14" i="4"/>
  <c r="Q989" i="4"/>
  <c r="Q985" i="4"/>
  <c r="Q981" i="4"/>
  <c r="Q977" i="4"/>
  <c r="Q973" i="4"/>
  <c r="Q969" i="4"/>
  <c r="Q965" i="4"/>
  <c r="Q961" i="4"/>
  <c r="Q957" i="4"/>
  <c r="P956" i="4"/>
  <c r="Q953" i="4"/>
  <c r="Q949" i="4"/>
  <c r="Q945" i="4"/>
  <c r="P945" i="4"/>
  <c r="Q608" i="4"/>
  <c r="Q514" i="4"/>
  <c r="Q911" i="4"/>
  <c r="Q901" i="4"/>
  <c r="P901" i="4"/>
  <c r="Q897" i="4"/>
  <c r="P897" i="4"/>
  <c r="Q869" i="4"/>
  <c r="Q353" i="4"/>
  <c r="P353" i="4"/>
  <c r="P859" i="4"/>
  <c r="P855" i="4"/>
  <c r="Q805" i="4"/>
  <c r="Q797" i="4"/>
  <c r="Q280" i="4"/>
  <c r="Q224" i="4"/>
  <c r="Q708" i="4"/>
  <c r="Q10" i="4"/>
  <c r="Q6" i="4"/>
  <c r="Q150" i="4"/>
  <c r="Q146" i="4"/>
  <c r="Q142" i="4"/>
  <c r="Q622" i="4"/>
  <c r="Q618" i="4"/>
  <c r="Q137" i="4"/>
  <c r="Q133" i="4"/>
  <c r="Q129" i="4"/>
  <c r="Q125" i="4"/>
  <c r="Q121" i="4"/>
  <c r="Q117" i="4"/>
  <c r="Q113" i="4"/>
  <c r="Q101" i="4"/>
  <c r="Q97" i="4"/>
  <c r="Q93" i="4"/>
  <c r="Q89" i="4"/>
  <c r="Q81" i="4"/>
  <c r="Q73" i="4"/>
  <c r="Q69" i="4"/>
  <c r="Q65" i="4"/>
  <c r="Q61" i="4"/>
  <c r="Q33" i="4"/>
  <c r="Q660" i="4"/>
  <c r="Q656" i="4"/>
  <c r="Q652" i="4"/>
  <c r="Q648" i="4"/>
  <c r="Q626" i="4"/>
  <c r="Q315" i="4"/>
  <c r="Q311" i="4"/>
  <c r="Q307" i="4"/>
  <c r="Q303" i="4"/>
  <c r="Q299" i="4"/>
  <c r="Q834" i="4"/>
  <c r="Q830" i="4"/>
  <c r="Q826" i="4"/>
  <c r="Q822" i="4"/>
  <c r="Q818" i="4"/>
  <c r="Q814" i="4"/>
  <c r="Q810" i="4"/>
  <c r="Q806" i="4"/>
  <c r="Q802" i="4"/>
  <c r="Q798" i="4"/>
  <c r="Q794" i="4"/>
  <c r="Q790" i="4"/>
  <c r="Q786" i="4"/>
  <c r="Q782" i="4"/>
  <c r="Q777" i="4"/>
  <c r="Q773" i="4"/>
  <c r="Q769" i="4"/>
  <c r="Q765" i="4"/>
  <c r="Q761" i="4"/>
  <c r="Q757" i="4"/>
  <c r="Q293" i="4"/>
  <c r="Q289" i="4"/>
  <c r="Q285" i="4"/>
  <c r="Q281" i="4"/>
  <c r="Q277" i="4"/>
  <c r="Q273" i="4"/>
  <c r="Q269" i="4"/>
  <c r="Q265" i="4"/>
  <c r="Q261" i="4"/>
  <c r="Q257" i="4"/>
  <c r="Q253" i="4"/>
  <c r="Q249" i="4"/>
  <c r="Q245" i="4"/>
  <c r="Q241" i="4"/>
  <c r="Q237" i="4"/>
  <c r="Q233" i="4"/>
  <c r="Q229" i="4"/>
  <c r="Q225" i="4"/>
  <c r="Q221" i="4"/>
  <c r="Q217" i="4"/>
  <c r="Q213" i="4"/>
  <c r="Q209" i="4"/>
  <c r="Q205" i="4"/>
  <c r="Q201" i="4"/>
  <c r="Q197" i="4"/>
  <c r="Q193" i="4"/>
  <c r="Q189" i="4"/>
  <c r="Q185" i="4"/>
  <c r="Q181" i="4"/>
  <c r="Q177" i="4"/>
  <c r="Q173" i="4"/>
  <c r="Q169" i="4"/>
  <c r="Q165" i="4"/>
  <c r="Q756" i="4"/>
  <c r="Q752" i="4"/>
  <c r="Q160" i="4"/>
  <c r="Q156" i="4"/>
  <c r="Q749" i="4"/>
  <c r="Q745" i="4"/>
  <c r="Q741" i="4"/>
  <c r="Q737" i="4"/>
  <c r="Q733" i="4"/>
  <c r="Q729" i="4"/>
  <c r="Q725" i="4"/>
  <c r="Q721" i="4"/>
  <c r="Q717" i="4"/>
  <c r="Q713" i="4"/>
  <c r="Q709" i="4"/>
  <c r="Q705" i="4"/>
  <c r="Q701" i="4"/>
  <c r="Q697" i="4"/>
  <c r="Q693" i="4"/>
  <c r="Q689" i="4"/>
  <c r="Q685" i="4"/>
  <c r="Q681" i="4"/>
  <c r="Q677" i="4"/>
  <c r="Q673" i="4"/>
  <c r="Q975" i="4"/>
  <c r="Q595" i="4"/>
  <c r="Q933" i="4"/>
  <c r="Q925" i="4"/>
  <c r="Q466" i="4"/>
  <c r="Q386" i="4"/>
  <c r="Q903" i="4"/>
  <c r="Q899" i="4"/>
  <c r="Q895" i="4"/>
  <c r="Q879" i="4"/>
  <c r="Q871" i="4"/>
  <c r="Q343" i="4"/>
  <c r="Q861" i="4"/>
  <c r="P949" i="4"/>
  <c r="P863" i="4"/>
  <c r="Q623" i="4"/>
  <c r="Q954" i="4"/>
  <c r="Q950" i="4"/>
  <c r="P950" i="4"/>
  <c r="Q946" i="4"/>
  <c r="P946" i="4"/>
  <c r="Q605" i="4"/>
  <c r="Q565" i="4"/>
  <c r="Q561" i="4"/>
  <c r="P561" i="4"/>
  <c r="Q936" i="4"/>
  <c r="Q932" i="4"/>
  <c r="P932" i="4"/>
  <c r="Q928" i="4"/>
  <c r="P928" i="4"/>
  <c r="P920" i="4"/>
  <c r="P350" i="4"/>
  <c r="P864" i="4"/>
  <c r="P860" i="4"/>
  <c r="P856" i="4"/>
  <c r="P852" i="4"/>
  <c r="P851" i="4"/>
  <c r="P608" i="4"/>
  <c r="P919" i="4"/>
  <c r="P349" i="4"/>
  <c r="P606" i="4"/>
  <c r="P883" i="4"/>
  <c r="P347" i="4"/>
  <c r="P861" i="4"/>
  <c r="P857" i="4"/>
  <c r="P853" i="4"/>
  <c r="P952" i="4"/>
  <c r="P948" i="4"/>
  <c r="P944" i="4"/>
  <c r="P607" i="4"/>
  <c r="Q914" i="4"/>
  <c r="P543" i="4"/>
  <c r="Q475" i="4"/>
  <c r="P475" i="4"/>
  <c r="Q471" i="4"/>
  <c r="P348" i="4"/>
  <c r="P862" i="4"/>
  <c r="P858" i="4"/>
  <c r="P854" i="4"/>
  <c r="Q467" i="4"/>
  <c r="Q541" i="4"/>
  <c r="Q537" i="4"/>
  <c r="Q533" i="4"/>
  <c r="Q529" i="4"/>
  <c r="Q525" i="4"/>
  <c r="Q521" i="4"/>
  <c r="Q517" i="4"/>
  <c r="Q513" i="4"/>
  <c r="Q509" i="4"/>
  <c r="Q505" i="4"/>
  <c r="Q910" i="4"/>
  <c r="Q463" i="4"/>
  <c r="Q459" i="4"/>
  <c r="Q455" i="4"/>
  <c r="Q451" i="4"/>
  <c r="Q447" i="4"/>
  <c r="Q443" i="4"/>
  <c r="Q439" i="4"/>
  <c r="Q435" i="4"/>
  <c r="Q431" i="4"/>
  <c r="Q427" i="4"/>
  <c r="Q423" i="4"/>
  <c r="Q419" i="4"/>
  <c r="Q415" i="4"/>
  <c r="Q411" i="4"/>
  <c r="Q407" i="4"/>
  <c r="Q403" i="4"/>
  <c r="Q399" i="4"/>
  <c r="Q395" i="4"/>
  <c r="Q391" i="4"/>
  <c r="Q387" i="4"/>
  <c r="Q383" i="4"/>
  <c r="Q379" i="4"/>
  <c r="Q375" i="4"/>
  <c r="Q371" i="4"/>
  <c r="Q367" i="4"/>
  <c r="Q363" i="4"/>
  <c r="Q359" i="4"/>
  <c r="Q907" i="4"/>
  <c r="Q500" i="4"/>
  <c r="Q496" i="4"/>
  <c r="Q492" i="4"/>
  <c r="Q488" i="4"/>
  <c r="Q484" i="4"/>
  <c r="Q480" i="4"/>
  <c r="Q904" i="4"/>
  <c r="Q900" i="4"/>
  <c r="Q896" i="4"/>
  <c r="Q893" i="4"/>
  <c r="P884" i="4"/>
  <c r="Q877" i="4"/>
  <c r="Q352" i="4"/>
  <c r="P351" i="4"/>
  <c r="Q344" i="4"/>
  <c r="Q340" i="4"/>
  <c r="Q336" i="4"/>
  <c r="Q332" i="4"/>
  <c r="Q328" i="4"/>
  <c r="Q324" i="4"/>
  <c r="Q320" i="4"/>
  <c r="Q866" i="4"/>
  <c r="P865" i="4"/>
  <c r="P75" i="4"/>
  <c r="Q24" i="4"/>
  <c r="Q951" i="4"/>
  <c r="P951" i="4"/>
  <c r="Q947" i="4"/>
  <c r="P947" i="4"/>
  <c r="Q943" i="4"/>
  <c r="P943" i="4"/>
  <c r="Q939" i="4"/>
  <c r="Q614" i="4"/>
  <c r="Q610" i="4"/>
  <c r="Q603" i="4"/>
  <c r="Q599" i="4"/>
  <c r="Q591" i="4"/>
  <c r="Q587" i="4"/>
  <c r="Q583" i="4"/>
  <c r="Q579" i="4"/>
  <c r="Q575" i="4"/>
  <c r="Q571" i="4"/>
  <c r="Q567" i="4"/>
  <c r="Q926" i="4"/>
  <c r="Q922" i="4"/>
  <c r="P921" i="4"/>
  <c r="Q916" i="4"/>
  <c r="Q450" i="4"/>
  <c r="Q434" i="4"/>
  <c r="Q418" i="4"/>
  <c r="Q402" i="4"/>
  <c r="Q370" i="4"/>
  <c r="Q503" i="4"/>
  <c r="Q487" i="4"/>
  <c r="Q902" i="4"/>
  <c r="Q898" i="4"/>
  <c r="Q894" i="4"/>
  <c r="Q890" i="4"/>
  <c r="Q882" i="4"/>
  <c r="Q878" i="4"/>
  <c r="Q874" i="4"/>
  <c r="Q870" i="4"/>
  <c r="Q354" i="4"/>
  <c r="Q349" i="4"/>
  <c r="Q863" i="4"/>
  <c r="Q858" i="4"/>
  <c r="Q855" i="4"/>
  <c r="Q853" i="4"/>
  <c r="P304" i="4"/>
  <c r="P76" i="4"/>
  <c r="P562" i="4"/>
  <c r="P937" i="4"/>
  <c r="P933" i="4"/>
  <c r="Q929" i="4"/>
  <c r="Q476" i="4"/>
  <c r="Q472" i="4"/>
  <c r="Q530" i="4"/>
  <c r="Q506" i="4"/>
  <c r="Q464" i="4"/>
  <c r="Q460" i="4"/>
  <c r="Q452" i="4"/>
  <c r="Q448" i="4"/>
  <c r="Q444" i="4"/>
  <c r="Q440" i="4"/>
  <c r="Q436" i="4"/>
  <c r="Q424" i="4"/>
  <c r="Q420" i="4"/>
  <c r="Q416" i="4"/>
  <c r="Q412" i="4"/>
  <c r="Q408" i="4"/>
  <c r="Q404" i="4"/>
  <c r="Q400" i="4"/>
  <c r="Q392" i="4"/>
  <c r="Q384" i="4"/>
  <c r="Q376" i="4"/>
  <c r="Q368" i="4"/>
  <c r="Q364" i="4"/>
  <c r="Q356" i="4"/>
  <c r="Q497" i="4"/>
  <c r="Q489" i="4"/>
  <c r="Q485" i="4"/>
  <c r="Q481" i="4"/>
  <c r="P885" i="4"/>
  <c r="P77" i="4"/>
  <c r="P73" i="4"/>
  <c r="P49" i="4"/>
  <c r="P986" i="4"/>
  <c r="P982" i="4"/>
  <c r="P977" i="4"/>
  <c r="P973" i="4"/>
  <c r="P968" i="4"/>
  <c r="P939" i="4"/>
  <c r="P609" i="4"/>
  <c r="P599" i="4"/>
  <c r="P596" i="4"/>
  <c r="P592" i="4"/>
  <c r="P588" i="4"/>
  <c r="P576" i="4"/>
  <c r="Q563" i="4"/>
  <c r="P563" i="4"/>
  <c r="Q938" i="4"/>
  <c r="P938" i="4"/>
  <c r="Q934" i="4"/>
  <c r="P934" i="4"/>
  <c r="Q930" i="4"/>
  <c r="P930" i="4"/>
  <c r="P545" i="4"/>
  <c r="Q477" i="4"/>
  <c r="Q473" i="4"/>
  <c r="P473" i="4"/>
  <c r="Q535" i="4"/>
  <c r="Q445" i="4"/>
  <c r="Q365" i="4"/>
  <c r="P902" i="4"/>
  <c r="P898" i="4"/>
  <c r="P894" i="4"/>
  <c r="P886" i="4"/>
  <c r="P936" i="4"/>
  <c r="P489" i="4"/>
  <c r="P485" i="4"/>
  <c r="P481" i="4"/>
  <c r="P900" i="4"/>
  <c r="P896" i="4"/>
  <c r="P352" i="4"/>
  <c r="P341" i="4"/>
  <c r="P337" i="4"/>
  <c r="Q562" i="4"/>
  <c r="Q937" i="4"/>
  <c r="P929" i="4"/>
  <c r="P544" i="4"/>
  <c r="P476" i="4"/>
  <c r="P472" i="4"/>
  <c r="Q468" i="4"/>
  <c r="Q542" i="4"/>
  <c r="Q538" i="4"/>
  <c r="Q534" i="4"/>
  <c r="Q526" i="4"/>
  <c r="Q522" i="4"/>
  <c r="Q518" i="4"/>
  <c r="Q510" i="4"/>
  <c r="Q456" i="4"/>
  <c r="Q432" i="4"/>
  <c r="Q428" i="4"/>
  <c r="Q396" i="4"/>
  <c r="Q388" i="4"/>
  <c r="Q380" i="4"/>
  <c r="Q372" i="4"/>
  <c r="Q360" i="4"/>
  <c r="Q501" i="4"/>
  <c r="Q493" i="4"/>
  <c r="P490" i="4"/>
  <c r="P486" i="4"/>
  <c r="P482" i="4"/>
  <c r="P906" i="4"/>
  <c r="Q337" i="4"/>
  <c r="Q7" i="4"/>
  <c r="Q3" i="4"/>
  <c r="Q147" i="4"/>
  <c r="Q143" i="4"/>
  <c r="Q619" i="4"/>
  <c r="Q138" i="4"/>
  <c r="Q134" i="4"/>
  <c r="Q130" i="4"/>
  <c r="Q126" i="4"/>
  <c r="Q122" i="4"/>
  <c r="Q118" i="4"/>
  <c r="Q114" i="4"/>
  <c r="Q110" i="4"/>
  <c r="Q106" i="4"/>
  <c r="Q102" i="4"/>
  <c r="Q98" i="4"/>
  <c r="Q94" i="4"/>
  <c r="Q90" i="4"/>
  <c r="Q86" i="4"/>
  <c r="Q82" i="4"/>
  <c r="P78" i="4"/>
  <c r="Q74" i="4"/>
  <c r="Q70" i="4"/>
  <c r="Q66" i="4"/>
  <c r="Q62" i="4"/>
  <c r="Q58" i="4"/>
  <c r="Q54" i="4"/>
  <c r="Q50" i="4"/>
  <c r="P50" i="4"/>
  <c r="Q46" i="4"/>
  <c r="P46" i="4"/>
  <c r="Q42" i="4"/>
  <c r="Q38" i="4"/>
  <c r="Q34" i="4"/>
  <c r="Q30" i="4"/>
  <c r="Q669" i="4"/>
  <c r="Q665" i="4"/>
  <c r="Q661" i="4"/>
  <c r="Q657" i="4"/>
  <c r="Q653" i="4"/>
  <c r="Q649" i="4"/>
  <c r="Q27" i="4"/>
  <c r="Q23" i="4"/>
  <c r="Q19" i="4"/>
  <c r="Q15" i="4"/>
  <c r="Q11" i="4"/>
  <c r="P987" i="4"/>
  <c r="Q986" i="4"/>
  <c r="P983" i="4"/>
  <c r="Q982" i="4"/>
  <c r="Q978" i="4"/>
  <c r="Q974" i="4"/>
  <c r="Q970" i="4"/>
  <c r="Q966" i="4"/>
  <c r="Q962" i="4"/>
  <c r="Q958" i="4"/>
  <c r="Q940" i="4"/>
  <c r="Q615" i="4"/>
  <c r="Q611" i="4"/>
  <c r="Q604" i="4"/>
  <c r="Q600" i="4"/>
  <c r="Q596" i="4"/>
  <c r="P593" i="4"/>
  <c r="Q592" i="4"/>
  <c r="P589" i="4"/>
  <c r="Q588" i="4"/>
  <c r="Q584" i="4"/>
  <c r="Q580" i="4"/>
  <c r="P577" i="4"/>
  <c r="Q576" i="4"/>
  <c r="Q572" i="4"/>
  <c r="Q568" i="4"/>
  <c r="Q564" i="4"/>
  <c r="Q560" i="4"/>
  <c r="P560" i="4"/>
  <c r="Q935" i="4"/>
  <c r="P935" i="4"/>
  <c r="Q931" i="4"/>
  <c r="P931" i="4"/>
  <c r="Q927" i="4"/>
  <c r="P927" i="4"/>
  <c r="Q923" i="4"/>
  <c r="Q917" i="4"/>
  <c r="P913" i="4"/>
  <c r="P478" i="4"/>
  <c r="Q474" i="4"/>
  <c r="P474" i="4"/>
  <c r="P903" i="4"/>
  <c r="P899" i="4"/>
  <c r="P895" i="4"/>
  <c r="Q905" i="4"/>
  <c r="Q891" i="4"/>
  <c r="Q887" i="4"/>
  <c r="Q885" i="4"/>
  <c r="Q883" i="4"/>
  <c r="Q355" i="4"/>
  <c r="Q345" i="4"/>
  <c r="Q341" i="4"/>
  <c r="Q333" i="4"/>
  <c r="Q329" i="4"/>
  <c r="Q325" i="4"/>
  <c r="Q321" i="4"/>
  <c r="Q627" i="4"/>
  <c r="Q317" i="4"/>
  <c r="Q312" i="4"/>
  <c r="Q827" i="4"/>
  <c r="Q819" i="4"/>
  <c r="Q811" i="4"/>
  <c r="Q290" i="4"/>
  <c r="Q198" i="4"/>
  <c r="Q162" i="4"/>
  <c r="Q135" i="4"/>
  <c r="Q127" i="4"/>
  <c r="Q107" i="4"/>
  <c r="Q95" i="4"/>
  <c r="Q83" i="4"/>
  <c r="Q76" i="4"/>
  <c r="Q55" i="4"/>
  <c r="Q51" i="4"/>
  <c r="Q47" i="4"/>
  <c r="Q43" i="4"/>
  <c r="Q662" i="4"/>
  <c r="Q650" i="4"/>
  <c r="Q20" i="4"/>
  <c r="Q16" i="4"/>
  <c r="Q12" i="4"/>
  <c r="P988" i="4"/>
  <c r="Q983" i="4"/>
  <c r="Q971" i="4"/>
  <c r="Q959" i="4"/>
  <c r="Q612" i="4"/>
  <c r="Q593" i="4"/>
  <c r="P590" i="4"/>
  <c r="Q581" i="4"/>
  <c r="Q577" i="4"/>
  <c r="Q569" i="4"/>
  <c r="P564" i="4"/>
  <c r="Q918" i="4"/>
  <c r="Q913" i="4"/>
  <c r="Q544" i="4"/>
  <c r="Q543" i="4"/>
  <c r="Q469" i="4"/>
  <c r="Q465" i="4"/>
  <c r="Q539" i="4"/>
  <c r="P535" i="4"/>
  <c r="Q531" i="4"/>
  <c r="Q527" i="4"/>
  <c r="P523" i="4"/>
  <c r="Q908" i="4"/>
  <c r="Q461" i="4"/>
  <c r="Q457" i="4"/>
  <c r="Q453" i="4"/>
  <c r="Q449" i="4"/>
  <c r="Q441" i="4"/>
  <c r="Q437" i="4"/>
  <c r="Q425" i="4"/>
  <c r="Q421" i="4"/>
  <c r="Q417" i="4"/>
  <c r="Q413" i="4"/>
  <c r="Q409" i="4"/>
  <c r="Q405" i="4"/>
  <c r="Q401" i="4"/>
  <c r="Q397" i="4"/>
  <c r="Q393" i="4"/>
  <c r="Q389" i="4"/>
  <c r="Q385" i="4"/>
  <c r="Q377" i="4"/>
  <c r="Q373" i="4"/>
  <c r="Q369" i="4"/>
  <c r="Q361" i="4"/>
  <c r="Q357" i="4"/>
  <c r="Q502" i="4"/>
  <c r="Q498" i="4"/>
  <c r="Q494" i="4"/>
  <c r="P494" i="4"/>
  <c r="Q490" i="4"/>
  <c r="P487" i="4"/>
  <c r="Q486" i="4"/>
  <c r="P483" i="4"/>
  <c r="Q482" i="4"/>
  <c r="P479" i="4"/>
  <c r="Q906" i="4"/>
  <c r="Q892" i="4"/>
  <c r="Q888" i="4"/>
  <c r="Q880" i="4"/>
  <c r="Q876" i="4"/>
  <c r="Q872" i="4"/>
  <c r="Q868" i="4"/>
  <c r="Q346" i="4"/>
  <c r="P343" i="4"/>
  <c r="Q342" i="4"/>
  <c r="P339" i="4"/>
  <c r="Q338" i="4"/>
  <c r="Q334" i="4"/>
  <c r="Q330" i="4"/>
  <c r="Q326" i="4"/>
  <c r="Q322" i="4"/>
  <c r="Q318" i="4"/>
  <c r="Q628" i="4"/>
  <c r="Q624" i="4"/>
  <c r="Q313" i="4"/>
  <c r="P306" i="4"/>
  <c r="P302" i="4"/>
  <c r="P904" i="4"/>
  <c r="Q886" i="4"/>
  <c r="Q884" i="4"/>
  <c r="Q875" i="4"/>
  <c r="P342" i="4"/>
  <c r="P338" i="4"/>
  <c r="Q867" i="4"/>
  <c r="Q835" i="4"/>
  <c r="Q803" i="4"/>
  <c r="Q795" i="4"/>
  <c r="Q787" i="4"/>
  <c r="Q262" i="4"/>
  <c r="Q234" i="4"/>
  <c r="Q226" i="4"/>
  <c r="Q170" i="4"/>
  <c r="Q2" i="4"/>
  <c r="Q8" i="4"/>
  <c r="Q4" i="4"/>
  <c r="Q148" i="4"/>
  <c r="Q144" i="4"/>
  <c r="Q671" i="4"/>
  <c r="Q620" i="4"/>
  <c r="Q139" i="4"/>
  <c r="Q131" i="4"/>
  <c r="Q123" i="4"/>
  <c r="Q119" i="4"/>
  <c r="Q115" i="4"/>
  <c r="Q111" i="4"/>
  <c r="Q103" i="4"/>
  <c r="Q99" i="4"/>
  <c r="Q91" i="4"/>
  <c r="Q87" i="4"/>
  <c r="Q79" i="4"/>
  <c r="Q78" i="4"/>
  <c r="Q77" i="4"/>
  <c r="Q75" i="4"/>
  <c r="Q71" i="4"/>
  <c r="Q67" i="4"/>
  <c r="Q63" i="4"/>
  <c r="Q59" i="4"/>
  <c r="P51" i="4"/>
  <c r="P47" i="4"/>
  <c r="Q39" i="4"/>
  <c r="Q35" i="4"/>
  <c r="Q31" i="4"/>
  <c r="Q670" i="4"/>
  <c r="Q666" i="4"/>
  <c r="Q658" i="4"/>
  <c r="Q654" i="4"/>
  <c r="Q646" i="4"/>
  <c r="Q987" i="4"/>
  <c r="P984" i="4"/>
  <c r="Q979" i="4"/>
  <c r="Q963" i="4"/>
  <c r="Q955" i="4"/>
  <c r="Q941" i="4"/>
  <c r="Q616" i="4"/>
  <c r="Q601" i="4"/>
  <c r="Q597" i="4"/>
  <c r="P594" i="4"/>
  <c r="Q589" i="4"/>
  <c r="Q585" i="4"/>
  <c r="P578" i="4"/>
  <c r="Q573" i="4"/>
  <c r="Q924" i="4"/>
  <c r="Q545" i="4"/>
  <c r="Q478" i="4"/>
  <c r="P477" i="4"/>
  <c r="P469" i="4"/>
  <c r="P465" i="4"/>
  <c r="P531" i="4"/>
  <c r="P527" i="4"/>
  <c r="Q523" i="4"/>
  <c r="Q519" i="4"/>
  <c r="Q515" i="4"/>
  <c r="Q511" i="4"/>
  <c r="Q507" i="4"/>
  <c r="Q912" i="4"/>
  <c r="Q433" i="4"/>
  <c r="P2" i="4"/>
  <c r="Q9" i="4"/>
  <c r="Q5" i="4"/>
  <c r="Q149" i="4"/>
  <c r="Q141" i="4"/>
  <c r="Q621" i="4"/>
  <c r="Q140" i="4"/>
  <c r="Q136" i="4"/>
  <c r="Q132" i="4"/>
  <c r="Q128" i="4"/>
  <c r="Q124" i="4"/>
  <c r="Q120" i="4"/>
  <c r="Q116" i="4"/>
  <c r="Q112" i="4"/>
  <c r="Q108" i="4"/>
  <c r="Q104" i="4"/>
  <c r="Q100" i="4"/>
  <c r="Q96" i="4"/>
  <c r="Q92" i="4"/>
  <c r="Q84" i="4"/>
  <c r="Q80" i="4"/>
  <c r="Q72" i="4"/>
  <c r="P72" i="4"/>
  <c r="Q68" i="4"/>
  <c r="Q64" i="4"/>
  <c r="Q56" i="4"/>
  <c r="Q52" i="4"/>
  <c r="Q48" i="4"/>
  <c r="P48" i="4"/>
  <c r="Q44" i="4"/>
  <c r="Q40" i="4"/>
  <c r="Q36" i="4"/>
  <c r="Q28" i="4"/>
  <c r="Q667" i="4"/>
  <c r="Q663" i="4"/>
  <c r="Q659" i="4"/>
  <c r="Q655" i="4"/>
  <c r="Q647" i="4"/>
  <c r="Q25" i="4"/>
  <c r="Q21" i="4"/>
  <c r="Q17" i="4"/>
  <c r="Q13" i="4"/>
  <c r="Q988" i="4"/>
  <c r="P985" i="4"/>
  <c r="Q984" i="4"/>
  <c r="Q980" i="4"/>
  <c r="Q976" i="4"/>
  <c r="Q972" i="4"/>
  <c r="Q968" i="4"/>
  <c r="Q964" i="4"/>
  <c r="Q960" i="4"/>
  <c r="Q956" i="4"/>
  <c r="Q942" i="4"/>
  <c r="Q617" i="4"/>
  <c r="Q613" i="4"/>
  <c r="Q609" i="4"/>
  <c r="Q607" i="4"/>
  <c r="Q606" i="4"/>
  <c r="Q602" i="4"/>
  <c r="Q598" i="4"/>
  <c r="P595" i="4"/>
  <c r="Q594" i="4"/>
  <c r="P591" i="4"/>
  <c r="Q590" i="4"/>
  <c r="Q586" i="4"/>
  <c r="Q582" i="4"/>
  <c r="P582" i="4"/>
  <c r="Q578" i="4"/>
  <c r="P575" i="4"/>
  <c r="Q574" i="4"/>
  <c r="Q570" i="4"/>
  <c r="Q566" i="4"/>
  <c r="P566" i="4"/>
  <c r="Q921" i="4"/>
  <c r="Q920" i="4"/>
  <c r="Q919" i="4"/>
  <c r="Q915" i="4"/>
  <c r="Q470" i="4"/>
  <c r="Q540" i="4"/>
  <c r="Q536" i="4"/>
  <c r="Q532" i="4"/>
  <c r="Q528" i="4"/>
  <c r="Q524" i="4"/>
  <c r="Q520" i="4"/>
  <c r="Q516" i="4"/>
  <c r="Q512" i="4"/>
  <c r="Q508" i="4"/>
  <c r="Q504" i="4"/>
  <c r="Q909" i="4"/>
  <c r="Q458" i="4"/>
  <c r="Q442" i="4"/>
  <c r="Q426" i="4"/>
  <c r="Q410" i="4"/>
  <c r="Q394" i="4"/>
  <c r="Q378" i="4"/>
  <c r="Q362" i="4"/>
  <c r="Q495" i="4"/>
  <c r="Q479" i="4"/>
  <c r="Q889" i="4"/>
  <c r="Q881" i="4"/>
  <c r="Q873" i="4"/>
  <c r="Q351" i="4"/>
  <c r="Q865" i="4"/>
  <c r="Q862" i="4"/>
  <c r="Q859" i="4"/>
  <c r="Q857" i="4"/>
  <c r="Q854" i="4"/>
  <c r="Q851" i="4"/>
  <c r="Q849" i="4"/>
  <c r="Q846" i="4"/>
  <c r="Q843" i="4"/>
  <c r="Q841" i="4"/>
  <c r="Q838" i="4"/>
  <c r="Q645" i="4"/>
  <c r="Q643" i="4"/>
  <c r="Q639" i="4"/>
  <c r="Q635" i="4"/>
  <c r="Q632" i="4"/>
  <c r="Q298" i="4"/>
  <c r="Q833" i="4"/>
  <c r="Q308" i="4"/>
  <c r="P305" i="4"/>
  <c r="Q304" i="4"/>
  <c r="P301" i="4"/>
  <c r="Q300" i="4"/>
  <c r="P830" i="4"/>
  <c r="Q778" i="4"/>
  <c r="Q774" i="4"/>
  <c r="Q770" i="4"/>
  <c r="Q766" i="4"/>
  <c r="Q762" i="4"/>
  <c r="Q758" i="4"/>
  <c r="Q286" i="4"/>
  <c r="Q282" i="4"/>
  <c r="Q278" i="4"/>
  <c r="Q274" i="4"/>
  <c r="Q270" i="4"/>
  <c r="Q254" i="4"/>
  <c r="Q250" i="4"/>
  <c r="Q246" i="4"/>
  <c r="Q242" i="4"/>
  <c r="Q238" i="4"/>
  <c r="Q222" i="4"/>
  <c r="Q218" i="4"/>
  <c r="Q214" i="4"/>
  <c r="Q210" i="4"/>
  <c r="Q206" i="4"/>
  <c r="Q190" i="4"/>
  <c r="Q186" i="4"/>
  <c r="Q182" i="4"/>
  <c r="Q178" i="4"/>
  <c r="Q174" i="4"/>
  <c r="Q753" i="4"/>
  <c r="Q161" i="4"/>
  <c r="Q157" i="4"/>
  <c r="Q153" i="4"/>
  <c r="Q746" i="4"/>
  <c r="Q742" i="4"/>
  <c r="Q738" i="4"/>
  <c r="Q734" i="4"/>
  <c r="Q730" i="4"/>
  <c r="Q726" i="4"/>
  <c r="Q722" i="4"/>
  <c r="Q718" i="4"/>
  <c r="Q714" i="4"/>
  <c r="Q710" i="4"/>
  <c r="Q706" i="4"/>
  <c r="Q702" i="4"/>
  <c r="Q698" i="4"/>
  <c r="Q694" i="4"/>
  <c r="Q690" i="4"/>
  <c r="Q686" i="4"/>
  <c r="Q682" i="4"/>
  <c r="Q678" i="4"/>
  <c r="Q674" i="4"/>
  <c r="Q151" i="4"/>
  <c r="Q462" i="4"/>
  <c r="Q454" i="4"/>
  <c r="Q446" i="4"/>
  <c r="Q438" i="4"/>
  <c r="Q430" i="4"/>
  <c r="Q422" i="4"/>
  <c r="Q414" i="4"/>
  <c r="Q406" i="4"/>
  <c r="Q398" i="4"/>
  <c r="Q390" i="4"/>
  <c r="Q382" i="4"/>
  <c r="Q374" i="4"/>
  <c r="Q366" i="4"/>
  <c r="Q358" i="4"/>
  <c r="Q499" i="4"/>
  <c r="Q491" i="4"/>
  <c r="P488" i="4"/>
  <c r="P484" i="4"/>
  <c r="Q483" i="4"/>
  <c r="P480" i="4"/>
  <c r="Q350" i="4"/>
  <c r="Q348" i="4"/>
  <c r="Q347" i="4"/>
  <c r="P344" i="4"/>
  <c r="P340" i="4"/>
  <c r="Q339" i="4"/>
  <c r="P336" i="4"/>
  <c r="Q335" i="4"/>
  <c r="Q331" i="4"/>
  <c r="Q327" i="4"/>
  <c r="P327" i="4"/>
  <c r="Q323" i="4"/>
  <c r="Q319" i="4"/>
  <c r="Q864" i="4"/>
  <c r="Q860" i="4"/>
  <c r="Q856" i="4"/>
  <c r="Q852" i="4"/>
  <c r="Q848" i="4"/>
  <c r="Q844" i="4"/>
  <c r="Q840" i="4"/>
  <c r="Q836" i="4"/>
  <c r="Q642" i="4"/>
  <c r="Q641" i="4"/>
  <c r="Q638" i="4"/>
  <c r="Q636" i="4"/>
  <c r="Q634" i="4"/>
  <c r="Q631" i="4"/>
  <c r="Q630" i="4"/>
  <c r="Q625" i="4"/>
  <c r="Q314" i="4"/>
  <c r="Q310" i="4"/>
  <c r="P310" i="4"/>
  <c r="Q306" i="4"/>
  <c r="P303" i="4"/>
  <c r="Q302" i="4"/>
  <c r="Q764" i="4"/>
  <c r="Q296" i="4"/>
  <c r="Q268" i="4"/>
  <c r="Q240" i="4"/>
  <c r="Q232" i="4"/>
  <c r="Q204" i="4"/>
  <c r="Q176" i="4"/>
  <c r="Q168" i="4"/>
  <c r="Q748" i="4"/>
  <c r="Q732" i="4"/>
  <c r="Q716" i="4"/>
  <c r="Q700" i="4"/>
  <c r="Q684" i="4"/>
  <c r="Q292" i="4"/>
  <c r="Q276" i="4"/>
  <c r="Q260" i="4"/>
  <c r="Q244" i="4"/>
  <c r="Q228" i="4"/>
  <c r="Q212" i="4"/>
  <c r="Q196" i="4"/>
  <c r="Q180" i="4"/>
  <c r="Q164" i="4"/>
  <c r="Q159" i="4"/>
  <c r="Q155" i="4"/>
  <c r="P871" i="4"/>
  <c r="P354" i="4"/>
  <c r="P625" i="4"/>
  <c r="P314" i="4"/>
  <c r="P974" i="4"/>
  <c r="P970" i="4"/>
  <c r="P966" i="4"/>
  <c r="P962" i="4"/>
  <c r="P961" i="4"/>
  <c r="P958" i="4"/>
  <c r="P954" i="4"/>
  <c r="P953" i="4"/>
  <c r="P940" i="4"/>
  <c r="P615" i="4"/>
  <c r="P611" i="4"/>
  <c r="P600" i="4"/>
  <c r="P583" i="4"/>
  <c r="P571" i="4"/>
  <c r="P567" i="4"/>
  <c r="P922" i="4"/>
  <c r="P916" i="4"/>
  <c r="P888" i="4"/>
  <c r="P887" i="4"/>
  <c r="P880" i="4"/>
  <c r="P876" i="4"/>
  <c r="P875" i="4"/>
  <c r="P872" i="4"/>
  <c r="P868" i="4"/>
  <c r="P332" i="4"/>
  <c r="P328" i="4"/>
  <c r="P320" i="4"/>
  <c r="P866" i="4"/>
  <c r="P626" i="4"/>
  <c r="P315" i="4"/>
  <c r="P311" i="4"/>
  <c r="P79" i="4"/>
  <c r="P969" i="4"/>
  <c r="P965" i="4"/>
  <c r="P610" i="4"/>
  <c r="P570" i="4"/>
  <c r="P915" i="4"/>
  <c r="P539" i="4"/>
  <c r="P957" i="4"/>
  <c r="P614" i="4"/>
  <c r="P586" i="4"/>
  <c r="P914" i="4"/>
  <c r="P355" i="4"/>
  <c r="P331" i="4"/>
  <c r="P835" i="4"/>
  <c r="P831" i="4"/>
  <c r="P989" i="4"/>
  <c r="P975" i="4"/>
  <c r="P971" i="4"/>
  <c r="P963" i="4"/>
  <c r="P959" i="4"/>
  <c r="P941" i="4"/>
  <c r="P616" i="4"/>
  <c r="P612" i="4"/>
  <c r="P604" i="4"/>
  <c r="P601" i="4"/>
  <c r="P584" i="4"/>
  <c r="P580" i="4"/>
  <c r="P579" i="4"/>
  <c r="P568" i="4"/>
  <c r="P917" i="4"/>
  <c r="P467" i="4"/>
  <c r="P541" i="4"/>
  <c r="P537" i="4"/>
  <c r="P533" i="4"/>
  <c r="P529" i="4"/>
  <c r="P525" i="4"/>
  <c r="P521" i="4"/>
  <c r="P492" i="4"/>
  <c r="P491" i="4"/>
  <c r="P892" i="4"/>
  <c r="P889" i="4"/>
  <c r="P873" i="4"/>
  <c r="P869" i="4"/>
  <c r="P345" i="4"/>
  <c r="P333" i="4"/>
  <c r="P329" i="4"/>
  <c r="P627" i="4"/>
  <c r="P317" i="4"/>
  <c r="P312" i="4"/>
  <c r="P308" i="4"/>
  <c r="P307" i="4"/>
  <c r="P298" i="4"/>
  <c r="P833" i="4"/>
  <c r="P74" i="4"/>
  <c r="P61" i="4"/>
  <c r="P52" i="4"/>
  <c r="P43" i="4"/>
  <c r="P34" i="4"/>
  <c r="P663" i="4"/>
  <c r="P654" i="4"/>
  <c r="P980" i="4"/>
  <c r="P979" i="4"/>
  <c r="P976" i="4"/>
  <c r="P972" i="4"/>
  <c r="P964" i="4"/>
  <c r="P617" i="4"/>
  <c r="P613" i="4"/>
  <c r="P602" i="4"/>
  <c r="P598" i="4"/>
  <c r="P597" i="4"/>
  <c r="P585" i="4"/>
  <c r="P581" i="4"/>
  <c r="P569" i="4"/>
  <c r="P565" i="4"/>
  <c r="P924" i="4"/>
  <c r="P890" i="4"/>
  <c r="P878" i="4"/>
  <c r="P870" i="4"/>
  <c r="P334" i="4"/>
  <c r="P330" i="4"/>
  <c r="P326" i="4"/>
  <c r="P325" i="4"/>
  <c r="P322" i="4"/>
  <c r="P318" i="4"/>
  <c r="P624" i="4"/>
  <c r="P313" i="4"/>
  <c r="P309" i="4"/>
  <c r="P815" i="4"/>
  <c r="P807" i="4"/>
  <c r="P774" i="4"/>
  <c r="P770" i="4"/>
  <c r="P762" i="4"/>
  <c r="P294" i="4"/>
  <c r="P290" i="4"/>
  <c r="P286" i="4"/>
  <c r="P278" i="4"/>
  <c r="P266" i="4"/>
  <c r="P250" i="4"/>
  <c r="P246" i="4"/>
  <c r="P238" i="4"/>
  <c r="P234" i="4"/>
  <c r="P226" i="4"/>
  <c r="P222" i="4"/>
  <c r="P206" i="4"/>
  <c r="P194" i="4"/>
  <c r="P190" i="4"/>
  <c r="P618" i="4"/>
  <c r="P137" i="4"/>
  <c r="P114" i="4"/>
  <c r="P111" i="4"/>
  <c r="P107" i="4"/>
  <c r="P101" i="4"/>
  <c r="P91" i="4"/>
  <c r="P80" i="4"/>
  <c r="P981" i="4"/>
  <c r="P967" i="4"/>
  <c r="P955" i="4"/>
  <c r="P605" i="4"/>
  <c r="P587" i="4"/>
  <c r="P572" i="4"/>
  <c r="P918" i="4"/>
  <c r="P470" i="4"/>
  <c r="P466" i="4"/>
  <c r="P540" i="4"/>
  <c r="P536" i="4"/>
  <c r="P532" i="4"/>
  <c r="P528" i="4"/>
  <c r="P524" i="4"/>
  <c r="P495" i="4"/>
  <c r="P905" i="4"/>
  <c r="P891" i="4"/>
  <c r="P881" i="4"/>
  <c r="P877" i="4"/>
  <c r="P321" i="4"/>
  <c r="P867" i="4"/>
  <c r="P297" i="4"/>
  <c r="P832" i="4"/>
  <c r="P646" i="4"/>
  <c r="P24" i="4"/>
  <c r="P20" i="4"/>
  <c r="P12" i="4"/>
  <c r="P11" i="4"/>
  <c r="P978" i="4"/>
  <c r="P960" i="4"/>
  <c r="P942" i="4"/>
  <c r="P603" i="4"/>
  <c r="P574" i="4"/>
  <c r="P926" i="4"/>
  <c r="P923" i="4"/>
  <c r="P468" i="4"/>
  <c r="P542" i="4"/>
  <c r="P538" i="4"/>
  <c r="P534" i="4"/>
  <c r="P530" i="4"/>
  <c r="P526" i="4"/>
  <c r="P522" i="4"/>
  <c r="P493" i="4"/>
  <c r="P879" i="4"/>
  <c r="P874" i="4"/>
  <c r="P335" i="4"/>
  <c r="P323" i="4"/>
  <c r="P319" i="4"/>
  <c r="P628" i="4"/>
  <c r="P299" i="4"/>
  <c r="P834" i="4"/>
  <c r="P573" i="4"/>
  <c r="P925" i="4"/>
  <c r="P471" i="4"/>
  <c r="P911" i="4"/>
  <c r="P460" i="4"/>
  <c r="P456" i="4"/>
  <c r="P448" i="4"/>
  <c r="P440" i="4"/>
  <c r="P436" i="4"/>
  <c r="P432" i="4"/>
  <c r="P424" i="4"/>
  <c r="P412" i="4"/>
  <c r="P408" i="4"/>
  <c r="P400" i="4"/>
  <c r="P396" i="4"/>
  <c r="P388" i="4"/>
  <c r="P380" i="4"/>
  <c r="P372" i="4"/>
  <c r="P368" i="4"/>
  <c r="P360" i="4"/>
  <c r="P501" i="4"/>
  <c r="P497" i="4"/>
  <c r="P496" i="4"/>
  <c r="P893" i="4"/>
  <c r="P882" i="4"/>
  <c r="P346" i="4"/>
  <c r="P324" i="4"/>
  <c r="P300" i="4"/>
  <c r="P518" i="4"/>
  <c r="P514" i="4"/>
  <c r="P510" i="4"/>
  <c r="P659" i="4"/>
  <c r="P97" i="4"/>
  <c r="P87" i="4"/>
  <c r="P667" i="4"/>
  <c r="P650" i="4"/>
  <c r="P16" i="4"/>
  <c r="P506" i="4"/>
  <c r="P464" i="4"/>
  <c r="P452" i="4"/>
  <c r="P444" i="4"/>
  <c r="P428" i="4"/>
  <c r="P420" i="4"/>
  <c r="P416" i="4"/>
  <c r="P404" i="4"/>
  <c r="P392" i="4"/>
  <c r="P384" i="4"/>
  <c r="P376" i="4"/>
  <c r="P364" i="4"/>
  <c r="P356" i="4"/>
  <c r="P827" i="4"/>
  <c r="P819" i="4"/>
  <c r="P811" i="4"/>
  <c r="P803" i="4"/>
  <c r="P799" i="4"/>
  <c r="P795" i="4"/>
  <c r="P791" i="4"/>
  <c r="P787" i="4"/>
  <c r="P783" i="4"/>
  <c r="P270" i="4"/>
  <c r="P202" i="4"/>
  <c r="P619" i="4"/>
  <c r="P138" i="4"/>
  <c r="P122" i="4"/>
  <c r="P118" i="4"/>
  <c r="P117" i="4"/>
  <c r="P115" i="4"/>
  <c r="P519" i="4"/>
  <c r="P515" i="4"/>
  <c r="P511" i="4"/>
  <c r="P507" i="4"/>
  <c r="P912" i="4"/>
  <c r="P908" i="4"/>
  <c r="P461" i="4"/>
  <c r="P457" i="4"/>
  <c r="P453" i="4"/>
  <c r="P449" i="4"/>
  <c r="P445" i="4"/>
  <c r="P441" i="4"/>
  <c r="P437" i="4"/>
  <c r="P433" i="4"/>
  <c r="P429" i="4"/>
  <c r="P425" i="4"/>
  <c r="P421" i="4"/>
  <c r="P417" i="4"/>
  <c r="P413" i="4"/>
  <c r="P409" i="4"/>
  <c r="P405" i="4"/>
  <c r="P401" i="4"/>
  <c r="P397" i="4"/>
  <c r="P393" i="4"/>
  <c r="P389" i="4"/>
  <c r="P385" i="4"/>
  <c r="P381" i="4"/>
  <c r="P377" i="4"/>
  <c r="P373" i="4"/>
  <c r="P369" i="4"/>
  <c r="P365" i="4"/>
  <c r="P361" i="4"/>
  <c r="P357" i="4"/>
  <c r="P502" i="4"/>
  <c r="P498" i="4"/>
  <c r="P282" i="4"/>
  <c r="P262" i="4"/>
  <c r="P254" i="4"/>
  <c r="P148" i="4"/>
  <c r="P144" i="4"/>
  <c r="P671" i="4"/>
  <c r="P620" i="4"/>
  <c r="P139" i="4"/>
  <c r="P135" i="4"/>
  <c r="P123" i="4"/>
  <c r="P119" i="4"/>
  <c r="P520" i="4"/>
  <c r="P516" i="4"/>
  <c r="P512" i="4"/>
  <c r="P508" i="4"/>
  <c r="P504" i="4"/>
  <c r="P909" i="4"/>
  <c r="P462" i="4"/>
  <c r="P458" i="4"/>
  <c r="P454" i="4"/>
  <c r="P450" i="4"/>
  <c r="P446" i="4"/>
  <c r="P442" i="4"/>
  <c r="P438" i="4"/>
  <c r="P434" i="4"/>
  <c r="P430" i="4"/>
  <c r="P426" i="4"/>
  <c r="P422" i="4"/>
  <c r="P418" i="4"/>
  <c r="P414" i="4"/>
  <c r="P410" i="4"/>
  <c r="P406" i="4"/>
  <c r="P402" i="4"/>
  <c r="P398" i="4"/>
  <c r="P394" i="4"/>
  <c r="P390" i="4"/>
  <c r="P386" i="4"/>
  <c r="P382" i="4"/>
  <c r="P378" i="4"/>
  <c r="P374" i="4"/>
  <c r="P370" i="4"/>
  <c r="P366" i="4"/>
  <c r="P362" i="4"/>
  <c r="P358" i="4"/>
  <c r="P503" i="4"/>
  <c r="P499" i="4"/>
  <c r="P149" i="4"/>
  <c r="P145" i="4"/>
  <c r="P141" i="4"/>
  <c r="P140" i="4"/>
  <c r="P136" i="4"/>
  <c r="P110" i="4"/>
  <c r="P106" i="4"/>
  <c r="P96" i="4"/>
  <c r="P95" i="4"/>
  <c r="P90" i="4"/>
  <c r="P70" i="4"/>
  <c r="P670" i="4"/>
  <c r="P666" i="4"/>
  <c r="P662" i="4"/>
  <c r="P657" i="4"/>
  <c r="P653" i="4"/>
  <c r="P649" i="4"/>
  <c r="P27" i="4"/>
  <c r="P23" i="4"/>
  <c r="P19" i="4"/>
  <c r="P15" i="4"/>
  <c r="P517" i="4"/>
  <c r="P513" i="4"/>
  <c r="P509" i="4"/>
  <c r="P505" i="4"/>
  <c r="P910" i="4"/>
  <c r="P463" i="4"/>
  <c r="P459" i="4"/>
  <c r="P455" i="4"/>
  <c r="P451" i="4"/>
  <c r="P447" i="4"/>
  <c r="P443" i="4"/>
  <c r="P439" i="4"/>
  <c r="P435" i="4"/>
  <c r="P431" i="4"/>
  <c r="P427" i="4"/>
  <c r="P423" i="4"/>
  <c r="P419" i="4"/>
  <c r="P415" i="4"/>
  <c r="P411" i="4"/>
  <c r="P407" i="4"/>
  <c r="P403" i="4"/>
  <c r="P399" i="4"/>
  <c r="P395" i="4"/>
  <c r="P391" i="4"/>
  <c r="P387" i="4"/>
  <c r="P383" i="4"/>
  <c r="P379" i="4"/>
  <c r="P375" i="4"/>
  <c r="P371" i="4"/>
  <c r="P367" i="4"/>
  <c r="P363" i="4"/>
  <c r="P359" i="4"/>
  <c r="P907" i="4"/>
  <c r="P500" i="4"/>
  <c r="P10" i="4"/>
  <c r="P6" i="4"/>
  <c r="P146" i="4"/>
  <c r="P142" i="4"/>
  <c r="P622" i="4"/>
  <c r="P621" i="4"/>
  <c r="P128" i="4"/>
  <c r="P124" i="4"/>
  <c r="P120" i="4"/>
  <c r="P112" i="4"/>
  <c r="P108" i="4"/>
  <c r="P98" i="4"/>
  <c r="P92" i="4"/>
  <c r="P88" i="4"/>
  <c r="P668" i="4"/>
  <c r="P664" i="4"/>
  <c r="P660" i="4"/>
  <c r="P655" i="4"/>
  <c r="P651" i="4"/>
  <c r="P647" i="4"/>
  <c r="P25" i="4"/>
  <c r="P21" i="4"/>
  <c r="P17" i="4"/>
  <c r="P13" i="4"/>
  <c r="P147" i="4"/>
  <c r="P143" i="4"/>
  <c r="P623" i="4"/>
  <c r="P125" i="4"/>
  <c r="P121" i="4"/>
  <c r="P116" i="4"/>
  <c r="P109" i="4"/>
  <c r="P105" i="4"/>
  <c r="P93" i="4"/>
  <c r="P89" i="4"/>
  <c r="P69" i="4"/>
  <c r="P669" i="4"/>
  <c r="P665" i="4"/>
  <c r="P661" i="4"/>
  <c r="P656" i="4"/>
  <c r="P652" i="4"/>
  <c r="P648" i="4"/>
  <c r="P26" i="4"/>
  <c r="P22" i="4"/>
  <c r="P18" i="4"/>
  <c r="P14" i="4"/>
  <c r="P83" i="4"/>
  <c r="P65" i="4"/>
  <c r="P57" i="4"/>
  <c r="P39" i="4"/>
  <c r="P31" i="4"/>
  <c r="P778" i="4"/>
  <c r="P258" i="4"/>
  <c r="P242" i="4"/>
  <c r="P210" i="4"/>
  <c r="P186" i="4"/>
  <c r="P182" i="4"/>
  <c r="P178" i="4"/>
  <c r="P174" i="4"/>
  <c r="P170" i="4"/>
  <c r="P166" i="4"/>
  <c r="P162" i="4"/>
  <c r="P753" i="4"/>
  <c r="P161" i="4"/>
  <c r="P157" i="4"/>
  <c r="P153" i="4"/>
  <c r="P746" i="4"/>
  <c r="P742" i="4"/>
  <c r="P738" i="4"/>
  <c r="P734" i="4"/>
  <c r="P730" i="4"/>
  <c r="P726" i="4"/>
  <c r="P722" i="4"/>
  <c r="P718" i="4"/>
  <c r="P714" i="4"/>
  <c r="P710" i="4"/>
  <c r="P706" i="4"/>
  <c r="P702" i="4"/>
  <c r="P698" i="4"/>
  <c r="P694" i="4"/>
  <c r="P690" i="4"/>
  <c r="P686" i="4"/>
  <c r="P682" i="4"/>
  <c r="P678" i="4"/>
  <c r="P674" i="4"/>
  <c r="P151" i="4"/>
  <c r="P7" i="4"/>
  <c r="P3" i="4"/>
  <c r="P150" i="4"/>
  <c r="P133" i="4"/>
  <c r="P129" i="4"/>
  <c r="P113" i="4"/>
  <c r="P102" i="4"/>
  <c r="P94" i="4"/>
  <c r="P84" i="4"/>
  <c r="P71" i="4"/>
  <c r="P66" i="4"/>
  <c r="P62" i="4"/>
  <c r="P58" i="4"/>
  <c r="P54" i="4"/>
  <c r="P53" i="4"/>
  <c r="P40" i="4"/>
  <c r="P36" i="4"/>
  <c r="P35" i="4"/>
  <c r="P658" i="4"/>
  <c r="P132" i="4"/>
  <c r="P823" i="4"/>
  <c r="P766" i="4"/>
  <c r="P758" i="4"/>
  <c r="P274" i="4"/>
  <c r="P230" i="4"/>
  <c r="P218" i="4"/>
  <c r="P214" i="4"/>
  <c r="P198" i="4"/>
  <c r="P8" i="4"/>
  <c r="P4" i="4"/>
  <c r="P130" i="4"/>
  <c r="P103" i="4"/>
  <c r="P85" i="4"/>
  <c r="P67" i="4"/>
  <c r="P63" i="4"/>
  <c r="P59" i="4"/>
  <c r="P55" i="4"/>
  <c r="P41" i="4"/>
  <c r="P37" i="4"/>
  <c r="P29" i="4"/>
  <c r="P28" i="4"/>
  <c r="P9" i="4"/>
  <c r="P131" i="4"/>
  <c r="P127" i="4"/>
  <c r="P126" i="4"/>
  <c r="P100" i="4"/>
  <c r="P99" i="4"/>
  <c r="P82" i="4"/>
  <c r="P81" i="4"/>
  <c r="P64" i="4"/>
  <c r="P60" i="4"/>
  <c r="P56" i="4"/>
  <c r="P45" i="4"/>
  <c r="P42" i="4"/>
  <c r="P38" i="4"/>
  <c r="P33" i="4"/>
  <c r="P30" i="4"/>
  <c r="P828" i="4"/>
  <c r="P824" i="4"/>
  <c r="P820" i="4"/>
  <c r="P816" i="4"/>
  <c r="P812" i="4"/>
  <c r="P808" i="4"/>
  <c r="P804" i="4"/>
  <c r="P800" i="4"/>
  <c r="P796" i="4"/>
  <c r="P792" i="4"/>
  <c r="P788" i="4"/>
  <c r="P784" i="4"/>
  <c r="P779" i="4"/>
  <c r="P775" i="4"/>
  <c r="P771" i="4"/>
  <c r="P767" i="4"/>
  <c r="P763" i="4"/>
  <c r="P759" i="4"/>
  <c r="P295" i="4"/>
  <c r="P291" i="4"/>
  <c r="P287" i="4"/>
  <c r="P283" i="4"/>
  <c r="P279" i="4"/>
  <c r="P275" i="4"/>
  <c r="P271" i="4"/>
  <c r="P267" i="4"/>
  <c r="P263" i="4"/>
  <c r="P259" i="4"/>
  <c r="P255" i="4"/>
  <c r="P251" i="4"/>
  <c r="P247" i="4"/>
  <c r="P243" i="4"/>
  <c r="P239" i="4"/>
  <c r="P235" i="4"/>
  <c r="P231" i="4"/>
  <c r="P227" i="4"/>
  <c r="P223" i="4"/>
  <c r="P219" i="4"/>
  <c r="P215" i="4"/>
  <c r="P211" i="4"/>
  <c r="P207" i="4"/>
  <c r="P203" i="4"/>
  <c r="P199" i="4"/>
  <c r="P195" i="4"/>
  <c r="P191" i="4"/>
  <c r="P187" i="4"/>
  <c r="P183" i="4"/>
  <c r="P179" i="4"/>
  <c r="P175" i="4"/>
  <c r="P171" i="4"/>
  <c r="P167" i="4"/>
  <c r="P163" i="4"/>
  <c r="P754" i="4"/>
  <c r="P750" i="4"/>
  <c r="P158" i="4"/>
  <c r="P154" i="4"/>
  <c r="P747" i="4"/>
  <c r="P743" i="4"/>
  <c r="P739" i="4"/>
  <c r="P735" i="4"/>
  <c r="P731" i="4"/>
  <c r="P727" i="4"/>
  <c r="P723" i="4"/>
  <c r="P719" i="4"/>
  <c r="P715" i="4"/>
  <c r="P711" i="4"/>
  <c r="P707" i="4"/>
  <c r="P703" i="4"/>
  <c r="P699" i="4"/>
  <c r="P695" i="4"/>
  <c r="P691" i="4"/>
  <c r="P687" i="4"/>
  <c r="P683" i="4"/>
  <c r="P679" i="4"/>
  <c r="P675" i="4"/>
  <c r="P152" i="4"/>
  <c r="P829" i="4"/>
  <c r="P825" i="4"/>
  <c r="P821" i="4"/>
  <c r="P817" i="4"/>
  <c r="P813" i="4"/>
  <c r="P809" i="4"/>
  <c r="P805" i="4"/>
  <c r="P801" i="4"/>
  <c r="P797" i="4"/>
  <c r="P793" i="4"/>
  <c r="P789" i="4"/>
  <c r="P785" i="4"/>
  <c r="P781" i="4"/>
  <c r="P776" i="4"/>
  <c r="P772" i="4"/>
  <c r="P768" i="4"/>
  <c r="P764" i="4"/>
  <c r="P760" i="4"/>
  <c r="P296" i="4"/>
  <c r="P292" i="4"/>
  <c r="P288" i="4"/>
  <c r="P284" i="4"/>
  <c r="P280" i="4"/>
  <c r="P276" i="4"/>
  <c r="P272" i="4"/>
  <c r="P268" i="4"/>
  <c r="P264" i="4"/>
  <c r="P260" i="4"/>
  <c r="P256" i="4"/>
  <c r="P252" i="4"/>
  <c r="P248" i="4"/>
  <c r="P244" i="4"/>
  <c r="P240" i="4"/>
  <c r="P236" i="4"/>
  <c r="P232" i="4"/>
  <c r="P228" i="4"/>
  <c r="P224" i="4"/>
  <c r="P220" i="4"/>
  <c r="P216" i="4"/>
  <c r="P5" i="4"/>
  <c r="P134" i="4"/>
  <c r="P104" i="4"/>
  <c r="P86" i="4"/>
  <c r="P68" i="4"/>
  <c r="P44" i="4"/>
  <c r="P32" i="4"/>
  <c r="P826" i="4"/>
  <c r="P822" i="4"/>
  <c r="P818" i="4"/>
  <c r="P814" i="4"/>
  <c r="P810" i="4"/>
  <c r="P806" i="4"/>
  <c r="P802" i="4"/>
  <c r="P798" i="4"/>
  <c r="P794" i="4"/>
  <c r="P790" i="4"/>
  <c r="P786" i="4"/>
  <c r="P782" i="4"/>
  <c r="P777" i="4"/>
  <c r="P773" i="4"/>
  <c r="P769" i="4"/>
  <c r="P765" i="4"/>
  <c r="P761" i="4"/>
  <c r="P757" i="4"/>
  <c r="P293" i="4"/>
  <c r="P289" i="4"/>
  <c r="P285" i="4"/>
  <c r="P281" i="4"/>
  <c r="P277" i="4"/>
  <c r="P273" i="4"/>
  <c r="P269" i="4"/>
  <c r="P265" i="4"/>
  <c r="P261" i="4"/>
  <c r="P257" i="4"/>
  <c r="P253" i="4"/>
  <c r="P249" i="4"/>
  <c r="P245" i="4"/>
  <c r="P241" i="4"/>
  <c r="P237" i="4"/>
  <c r="P233" i="4"/>
  <c r="P229" i="4"/>
  <c r="P225" i="4"/>
  <c r="P221" i="4"/>
  <c r="P217" i="4"/>
  <c r="P212" i="4"/>
  <c r="P208" i="4"/>
  <c r="P204" i="4"/>
  <c r="P200" i="4"/>
  <c r="P196" i="4"/>
  <c r="P192" i="4"/>
  <c r="P188" i="4"/>
  <c r="P184" i="4"/>
  <c r="P180" i="4"/>
  <c r="P176" i="4"/>
  <c r="P172" i="4"/>
  <c r="P168" i="4"/>
  <c r="P164" i="4"/>
  <c r="P755" i="4"/>
  <c r="P751" i="4"/>
  <c r="P159" i="4"/>
  <c r="P213" i="4"/>
  <c r="P209" i="4"/>
  <c r="P205" i="4"/>
  <c r="P201" i="4"/>
  <c r="P197" i="4"/>
  <c r="P193" i="4"/>
  <c r="P189" i="4"/>
  <c r="P185" i="4"/>
  <c r="P181" i="4"/>
  <c r="P177" i="4"/>
  <c r="P173" i="4"/>
  <c r="P169" i="4"/>
  <c r="P165" i="4"/>
  <c r="P756" i="4"/>
  <c r="P752" i="4"/>
  <c r="P160" i="4"/>
  <c r="P155" i="4"/>
  <c r="P748" i="4"/>
  <c r="P744" i="4"/>
  <c r="P740" i="4"/>
  <c r="P736" i="4"/>
  <c r="P732" i="4"/>
  <c r="P728" i="4"/>
  <c r="P724" i="4"/>
  <c r="P720" i="4"/>
  <c r="P716" i="4"/>
  <c r="P712" i="4"/>
  <c r="P708" i="4"/>
  <c r="P704" i="4"/>
  <c r="P700" i="4"/>
  <c r="P696" i="4"/>
  <c r="P692" i="4"/>
  <c r="P688" i="4"/>
  <c r="P684" i="4"/>
  <c r="P680" i="4"/>
  <c r="P676" i="4"/>
  <c r="P672" i="4"/>
  <c r="P156" i="4"/>
  <c r="P749" i="4"/>
  <c r="P745" i="4"/>
  <c r="P741" i="4"/>
  <c r="P737" i="4"/>
  <c r="P733" i="4"/>
  <c r="P729" i="4"/>
  <c r="P725" i="4"/>
  <c r="P721" i="4"/>
  <c r="P717" i="4"/>
  <c r="P713" i="4"/>
  <c r="P709" i="4"/>
  <c r="P705" i="4"/>
  <c r="P701" i="4"/>
  <c r="P697" i="4"/>
  <c r="P693" i="4"/>
  <c r="P689" i="4"/>
  <c r="P685" i="4"/>
  <c r="P681" i="4"/>
  <c r="P677" i="4"/>
  <c r="P673" i="4"/>
</calcChain>
</file>

<file path=xl/sharedStrings.xml><?xml version="1.0" encoding="utf-8"?>
<sst xmlns="http://schemas.openxmlformats.org/spreadsheetml/2006/main" count="3209" uniqueCount="1220">
  <si>
    <t>Volcano</t>
  </si>
  <si>
    <t>Position</t>
  </si>
  <si>
    <t>Sample name</t>
  </si>
  <si>
    <t>SiO2</t>
  </si>
  <si>
    <t>TiO2</t>
  </si>
  <si>
    <t>Al2O3</t>
  </si>
  <si>
    <t>Fe2O3</t>
  </si>
  <si>
    <t>FeOT</t>
  </si>
  <si>
    <t>MnO</t>
  </si>
  <si>
    <t>MgO</t>
  </si>
  <si>
    <t>CaO</t>
  </si>
  <si>
    <t>K2O</t>
  </si>
  <si>
    <t>Na2O</t>
  </si>
  <si>
    <t>P2O5</t>
  </si>
  <si>
    <t>Li</t>
  </si>
  <si>
    <t>Be</t>
  </si>
  <si>
    <t>B</t>
  </si>
  <si>
    <t>Sc</t>
  </si>
  <si>
    <t>Ti</t>
  </si>
  <si>
    <t>V</t>
  </si>
  <si>
    <t>Cr</t>
  </si>
  <si>
    <t>Mn</t>
  </si>
  <si>
    <t>Co</t>
  </si>
  <si>
    <t>Ni</t>
  </si>
  <si>
    <t>Cu</t>
  </si>
  <si>
    <t>Zn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</si>
  <si>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</si>
  <si>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</si>
  <si>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</si>
  <si>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</si>
  <si>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</si>
  <si>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</si>
  <si>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</si>
  <si>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</si>
  <si>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</si>
  <si>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</si>
  <si>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</si>
  <si>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</si>
  <si>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</si>
  <si>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</si>
  <si>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</si>
  <si>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</si>
  <si>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</si>
  <si>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</si>
  <si>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</si>
  <si>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</si>
  <si>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</si>
  <si>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</si>
  <si>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</si>
  <si>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</si>
  <si>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Pb</t>
  </si>
  <si>
    <t>Th</t>
  </si>
  <si>
    <t>U</t>
  </si>
  <si>
    <t>87Sr/86Sr</t>
  </si>
  <si>
    <t>143Nd/144Nd</t>
  </si>
  <si>
    <t>206Pb/204Pb</t>
  </si>
  <si>
    <t>207Pb/204Pb</t>
  </si>
  <si>
    <t>208Pb/204Pb</t>
  </si>
  <si>
    <t>δ18O</t>
  </si>
  <si>
    <t>Almas Santas</t>
  </si>
  <si>
    <t>ALS-66</t>
  </si>
  <si>
    <t>AS-1A</t>
  </si>
  <si>
    <t>Antisana</t>
  </si>
  <si>
    <t>ANT-32</t>
  </si>
  <si>
    <t>ANT-47</t>
  </si>
  <si>
    <t>ANT-8</t>
  </si>
  <si>
    <t>Atacazo</t>
  </si>
  <si>
    <t>ATAC-12A</t>
  </si>
  <si>
    <t>Azufral de Tuquerres</t>
  </si>
  <si>
    <t>Colombia</t>
  </si>
  <si>
    <t>TUQ1</t>
  </si>
  <si>
    <t>TUQ10</t>
  </si>
  <si>
    <t>TUQ12</t>
  </si>
  <si>
    <t>TUQ3</t>
  </si>
  <si>
    <t>TUQ4</t>
  </si>
  <si>
    <t>TUQ8</t>
  </si>
  <si>
    <t>Calpi</t>
  </si>
  <si>
    <t>RIO94A</t>
  </si>
  <si>
    <t>Carihuairazo</t>
  </si>
  <si>
    <t>RIO 117</t>
  </si>
  <si>
    <t>RIO 28</t>
  </si>
  <si>
    <t>RIO 81A</t>
  </si>
  <si>
    <t>RIO 81B</t>
  </si>
  <si>
    <t>RIO 81C</t>
  </si>
  <si>
    <t>RIO 81D</t>
  </si>
  <si>
    <t>RIO 82</t>
  </si>
  <si>
    <t>RIO 83A</t>
  </si>
  <si>
    <t>RIO 87A</t>
  </si>
  <si>
    <t>RIO 87B</t>
  </si>
  <si>
    <t>RIO-118</t>
  </si>
  <si>
    <t>Casitagua</t>
  </si>
  <si>
    <t>PUL-2</t>
  </si>
  <si>
    <t>Cayambe</t>
  </si>
  <si>
    <t>CAY168D</t>
  </si>
  <si>
    <t>CAY-31</t>
  </si>
  <si>
    <t>CAY-45C</t>
  </si>
  <si>
    <t>CAY-56</t>
  </si>
  <si>
    <t>Chacana</t>
  </si>
  <si>
    <t>PIF-1A</t>
  </si>
  <si>
    <t>Chachimbiro</t>
  </si>
  <si>
    <t>CHI 219</t>
  </si>
  <si>
    <t>CHI 236</t>
  </si>
  <si>
    <t>CHI 43</t>
  </si>
  <si>
    <t>CHI 49</t>
  </si>
  <si>
    <t>CHI 67-1</t>
  </si>
  <si>
    <t>CHI DD</t>
  </si>
  <si>
    <t>CHI-33</t>
  </si>
  <si>
    <t>CHI-40</t>
  </si>
  <si>
    <t>HUA 2</t>
  </si>
  <si>
    <t>Chalupas</t>
  </si>
  <si>
    <t>COT-1A</t>
  </si>
  <si>
    <t>Chimborazo</t>
  </si>
  <si>
    <t>CH 100</t>
  </si>
  <si>
    <t>CH 101</t>
  </si>
  <si>
    <t>CH 102</t>
  </si>
  <si>
    <t>CH 103</t>
  </si>
  <si>
    <t>CH 104</t>
  </si>
  <si>
    <t>CH 105</t>
  </si>
  <si>
    <t>CH 106</t>
  </si>
  <si>
    <t>CH 107C</t>
  </si>
  <si>
    <t>CH 107E</t>
  </si>
  <si>
    <t>CH 107G</t>
  </si>
  <si>
    <t>CH 107H</t>
  </si>
  <si>
    <t>CH 107J</t>
  </si>
  <si>
    <t>CH 109</t>
  </si>
  <si>
    <t>CH 110</t>
  </si>
  <si>
    <t>CH 111B</t>
  </si>
  <si>
    <t>CH 111C</t>
  </si>
  <si>
    <t>CH 111E</t>
  </si>
  <si>
    <t>CH 111F</t>
  </si>
  <si>
    <t>CH 111G</t>
  </si>
  <si>
    <t>CH 111H</t>
  </si>
  <si>
    <t>CH 111I</t>
  </si>
  <si>
    <t>CH 111-I</t>
  </si>
  <si>
    <t>CH 111-II</t>
  </si>
  <si>
    <t>CH 111-III</t>
  </si>
  <si>
    <t>CH 111-IV</t>
  </si>
  <si>
    <t>CH 111J1</t>
  </si>
  <si>
    <t>CH 111J2</t>
  </si>
  <si>
    <t>CH 111L1</t>
  </si>
  <si>
    <t>CH 111L2</t>
  </si>
  <si>
    <t>CH 111M</t>
  </si>
  <si>
    <t>CH 111N</t>
  </si>
  <si>
    <t>CH 111O</t>
  </si>
  <si>
    <t>CH 111P</t>
  </si>
  <si>
    <t>CH 111Q1</t>
  </si>
  <si>
    <t>CH 111Q2</t>
  </si>
  <si>
    <t>CH 111T</t>
  </si>
  <si>
    <t>CH 111U</t>
  </si>
  <si>
    <t>CH 115</t>
  </si>
  <si>
    <t>CH 117C</t>
  </si>
  <si>
    <t>CH 99</t>
  </si>
  <si>
    <t>CH DB 01</t>
  </si>
  <si>
    <t>CH DB 10A</t>
  </si>
  <si>
    <t>CH DB 10A1</t>
  </si>
  <si>
    <t>CH DB 10F</t>
  </si>
  <si>
    <t>CH DB 10I</t>
  </si>
  <si>
    <t>CH DB 10K</t>
  </si>
  <si>
    <t>CH DB 10N</t>
  </si>
  <si>
    <t>CH DB 111V</t>
  </si>
  <si>
    <t>CH DB 111W</t>
  </si>
  <si>
    <t>CH DB 12</t>
  </si>
  <si>
    <t>CH DB 123A</t>
  </si>
  <si>
    <t>CH DB 123B</t>
  </si>
  <si>
    <t>CH DB 127C1</t>
  </si>
  <si>
    <t>CH DB 127C2</t>
  </si>
  <si>
    <t>CH DB 129A</t>
  </si>
  <si>
    <t>CH DB 129B</t>
  </si>
  <si>
    <t>CH DB 131A</t>
  </si>
  <si>
    <t>CH DB 132A</t>
  </si>
  <si>
    <t>CH DB 132B</t>
  </si>
  <si>
    <t>CH DB 137</t>
  </si>
  <si>
    <t>CH DB 13XIX</t>
  </si>
  <si>
    <t>CH DB 13XVIII</t>
  </si>
  <si>
    <t>CH DB 13XX</t>
  </si>
  <si>
    <t>CH DB 143</t>
  </si>
  <si>
    <t>CH DB 144</t>
  </si>
  <si>
    <t>CH DB 17</t>
  </si>
  <si>
    <t>CH DB 18</t>
  </si>
  <si>
    <t>CH DB 20A</t>
  </si>
  <si>
    <t>CH DB 21</t>
  </si>
  <si>
    <t>CH DB 26</t>
  </si>
  <si>
    <t>CH DB 32</t>
  </si>
  <si>
    <t>CH DB 37</t>
  </si>
  <si>
    <t>CH DB 41</t>
  </si>
  <si>
    <t>CH DB 43</t>
  </si>
  <si>
    <t>CH DB 45</t>
  </si>
  <si>
    <t>CH DB 48</t>
  </si>
  <si>
    <t>CH DB 55A</t>
  </si>
  <si>
    <t>CH DB 58</t>
  </si>
  <si>
    <t>CH DB 81A</t>
  </si>
  <si>
    <t>CH DB 82A</t>
  </si>
  <si>
    <t>CH DB 83A</t>
  </si>
  <si>
    <t>CH DB 89</t>
  </si>
  <si>
    <t>CH DB 90</t>
  </si>
  <si>
    <t>CH DB 91</t>
  </si>
  <si>
    <t>CH DB 92</t>
  </si>
  <si>
    <t>CH-DB-13B</t>
  </si>
  <si>
    <t>CH-DB-13C</t>
  </si>
  <si>
    <t>CH-DB-13G</t>
  </si>
  <si>
    <t>CH-DB-13H</t>
  </si>
  <si>
    <t>CH-DB-13K</t>
  </si>
  <si>
    <t>CH-DB-13L</t>
  </si>
  <si>
    <t>CH-DB-13N</t>
  </si>
  <si>
    <t>CH-DB-13P</t>
  </si>
  <si>
    <t>CH-DB-13S</t>
  </si>
  <si>
    <t>CH-DB-13X</t>
  </si>
  <si>
    <t>CH-DB-13XI</t>
  </si>
  <si>
    <t>CH-DB-13XII</t>
  </si>
  <si>
    <t>CH-DB-13XIV</t>
  </si>
  <si>
    <t>CH-DB-13XV</t>
  </si>
  <si>
    <t>CH-DB-13XVI</t>
  </si>
  <si>
    <t>CHIM 013C DB</t>
  </si>
  <si>
    <t>CHIM 057 DB</t>
  </si>
  <si>
    <t>CHIM 091 DB</t>
  </si>
  <si>
    <t>CHIM 111A</t>
  </si>
  <si>
    <t>CHIM 111P</t>
  </si>
  <si>
    <t>RIO 61</t>
  </si>
  <si>
    <t>RIO 62</t>
  </si>
  <si>
    <t>RIO 63</t>
  </si>
  <si>
    <t>RIO 65</t>
  </si>
  <si>
    <t>RIO 73A</t>
  </si>
  <si>
    <t>RIO 73B</t>
  </si>
  <si>
    <t>RIO 74</t>
  </si>
  <si>
    <t>RIO 75A</t>
  </si>
  <si>
    <t>RIO 75B</t>
  </si>
  <si>
    <t>RIO 76</t>
  </si>
  <si>
    <t>RIO 77</t>
  </si>
  <si>
    <t>RIO 84</t>
  </si>
  <si>
    <t>RIO 85A</t>
  </si>
  <si>
    <t>RIO 86A</t>
  </si>
  <si>
    <t>RIO 86B</t>
  </si>
  <si>
    <t>RIO 86C</t>
  </si>
  <si>
    <t>RIO 88</t>
  </si>
  <si>
    <t>Corazon/Cerro Bombo</t>
  </si>
  <si>
    <t>BOM1</t>
  </si>
  <si>
    <t>Cotacachi</t>
  </si>
  <si>
    <t>CHI 91</t>
  </si>
  <si>
    <t>CHI-15</t>
  </si>
  <si>
    <t>CUI 28</t>
  </si>
  <si>
    <t>CUI 3</t>
  </si>
  <si>
    <t>CUI 30</t>
  </si>
  <si>
    <t>CUI 4</t>
  </si>
  <si>
    <t>CUI 7</t>
  </si>
  <si>
    <t>CUI 9</t>
  </si>
  <si>
    <t>MM 2</t>
  </si>
  <si>
    <t>MM-1B</t>
  </si>
  <si>
    <t>Cuicocha</t>
  </si>
  <si>
    <t>CUI 12</t>
  </si>
  <si>
    <t>CUI 13A</t>
  </si>
  <si>
    <t>CUI 13C</t>
  </si>
  <si>
    <t>CUI 15</t>
  </si>
  <si>
    <t>CUI 17A</t>
  </si>
  <si>
    <t>CUI 17B</t>
  </si>
  <si>
    <t>CUI 17C</t>
  </si>
  <si>
    <t>CUI 18</t>
  </si>
  <si>
    <t>CUI 19</t>
  </si>
  <si>
    <t>CUI 2</t>
  </si>
  <si>
    <t>CUI 24A</t>
  </si>
  <si>
    <t>CUI 24B</t>
  </si>
  <si>
    <t>CUI 24C</t>
  </si>
  <si>
    <t>CUI 26</t>
  </si>
  <si>
    <t>CUI 31B</t>
  </si>
  <si>
    <t>CUI 32</t>
  </si>
  <si>
    <t>CUI 33</t>
  </si>
  <si>
    <t>CUI 34</t>
  </si>
  <si>
    <t>CUI 5</t>
  </si>
  <si>
    <t>CUI-13A</t>
  </si>
  <si>
    <t>CUI-5</t>
  </si>
  <si>
    <t>Galeras</t>
  </si>
  <si>
    <t>GAL12i</t>
  </si>
  <si>
    <t>GAL12s</t>
  </si>
  <si>
    <t>GAL14</t>
  </si>
  <si>
    <t>GAL15</t>
  </si>
  <si>
    <t>GAL17</t>
  </si>
  <si>
    <t>GAL17s</t>
  </si>
  <si>
    <t>GAL29</t>
  </si>
  <si>
    <t>GAL35c</t>
  </si>
  <si>
    <t>GAL35d</t>
  </si>
  <si>
    <t>GAL35s</t>
  </si>
  <si>
    <t>GAL36c</t>
  </si>
  <si>
    <t>GAL36s</t>
  </si>
  <si>
    <t>GAL37</t>
  </si>
  <si>
    <t>GAL38</t>
  </si>
  <si>
    <t>GAL40</t>
  </si>
  <si>
    <t>GAL42</t>
  </si>
  <si>
    <t>GAL43</t>
  </si>
  <si>
    <t>GAL44</t>
  </si>
  <si>
    <t>GAL45</t>
  </si>
  <si>
    <t>GAL46</t>
  </si>
  <si>
    <t>GAL47</t>
  </si>
  <si>
    <t>GAL49</t>
  </si>
  <si>
    <t>Huisla</t>
  </si>
  <si>
    <t>RIO 107bis</t>
  </si>
  <si>
    <t>RIO 108</t>
  </si>
  <si>
    <t>RIO 109</t>
  </si>
  <si>
    <t>RIO 109bis</t>
  </si>
  <si>
    <t>RIO 110</t>
  </si>
  <si>
    <t>RIO 111</t>
  </si>
  <si>
    <t>RIO 111bis</t>
  </si>
  <si>
    <t>RIO 112</t>
  </si>
  <si>
    <t>RIO 113</t>
  </si>
  <si>
    <t>RIO 114</t>
  </si>
  <si>
    <t>RIO 115</t>
  </si>
  <si>
    <t>RIO 116</t>
  </si>
  <si>
    <t>RIO 29A</t>
  </si>
  <si>
    <t>RIO 30</t>
  </si>
  <si>
    <t>RIO 90</t>
  </si>
  <si>
    <t>RIO 91</t>
  </si>
  <si>
    <t>RIO 93A</t>
  </si>
  <si>
    <t>RIO 93B</t>
  </si>
  <si>
    <t>RIO 93C</t>
  </si>
  <si>
    <t>RIO 93D</t>
  </si>
  <si>
    <t>RIO 93E</t>
  </si>
  <si>
    <t>RIO-107</t>
  </si>
  <si>
    <t>TG-JB-65</t>
  </si>
  <si>
    <t>TG-JB-66</t>
  </si>
  <si>
    <t>TG-JB-67</t>
  </si>
  <si>
    <t>TG-JB-68</t>
  </si>
  <si>
    <t>TG-JB-69</t>
  </si>
  <si>
    <t>Iliniza</t>
  </si>
  <si>
    <t>SIL-07B</t>
  </si>
  <si>
    <t>SIL-25</t>
  </si>
  <si>
    <t>SIL-37A</t>
  </si>
  <si>
    <t>Imbabura</t>
  </si>
  <si>
    <t>CIM-12</t>
  </si>
  <si>
    <t>CIM-35</t>
  </si>
  <si>
    <t>CIM-42</t>
  </si>
  <si>
    <t>CIM-48</t>
  </si>
  <si>
    <t>CIM-58</t>
  </si>
  <si>
    <t>CIM-8</t>
  </si>
  <si>
    <t>Licto</t>
  </si>
  <si>
    <t>RIO10A</t>
  </si>
  <si>
    <t>Mojanda - Fuya Fuya</t>
  </si>
  <si>
    <t>MOJ-10</t>
  </si>
  <si>
    <t>MOJ-110B</t>
  </si>
  <si>
    <t>MOJ-120</t>
  </si>
  <si>
    <t>Pasochoa</t>
  </si>
  <si>
    <t>PAS-5</t>
  </si>
  <si>
    <t>Pichincha</t>
  </si>
  <si>
    <t>PICH 158</t>
  </si>
  <si>
    <t>PICH 158B</t>
  </si>
  <si>
    <t>PICH 33</t>
  </si>
  <si>
    <t>PICH 35E</t>
  </si>
  <si>
    <t>PICH 35F</t>
  </si>
  <si>
    <t>PICH 37</t>
  </si>
  <si>
    <t>Pilavo</t>
  </si>
  <si>
    <t>CHI 103</t>
  </si>
  <si>
    <t>CHI 105</t>
  </si>
  <si>
    <t>CHI 106</t>
  </si>
  <si>
    <t>CHI 108</t>
  </si>
  <si>
    <t>CHI 109</t>
  </si>
  <si>
    <t>CHI 24</t>
  </si>
  <si>
    <t>CHI 278</t>
  </si>
  <si>
    <t>PIL 1</t>
  </si>
  <si>
    <t>PIL22</t>
  </si>
  <si>
    <t>PIL23</t>
  </si>
  <si>
    <t>PIL24</t>
  </si>
  <si>
    <t>PIL25</t>
  </si>
  <si>
    <t>PIL26</t>
  </si>
  <si>
    <t>PIL27</t>
  </si>
  <si>
    <t>PIL28</t>
  </si>
  <si>
    <t>PIL29</t>
  </si>
  <si>
    <t>PIL31</t>
  </si>
  <si>
    <t>PIL32</t>
  </si>
  <si>
    <t>PIL33</t>
  </si>
  <si>
    <t>PIL34</t>
  </si>
  <si>
    <t>PIL-35</t>
  </si>
  <si>
    <t>PIL-36</t>
  </si>
  <si>
    <t>PIL38</t>
  </si>
  <si>
    <t>PIL39</t>
  </si>
  <si>
    <t>PIL40</t>
  </si>
  <si>
    <t>PIL41</t>
  </si>
  <si>
    <t>PIL42</t>
  </si>
  <si>
    <t>Pululahua</t>
  </si>
  <si>
    <t>DAN32</t>
  </si>
  <si>
    <t>DAN63C</t>
  </si>
  <si>
    <t>Puñalica</t>
  </si>
  <si>
    <t>PUN 17A</t>
  </si>
  <si>
    <t>PUN 18</t>
  </si>
  <si>
    <t>RIO17A</t>
  </si>
  <si>
    <t>RIO-19</t>
  </si>
  <si>
    <t>RIO-20A</t>
  </si>
  <si>
    <t>Quilotoa</t>
  </si>
  <si>
    <t>A-Q&gt;5-365207</t>
  </si>
  <si>
    <t>B-Q&gt;5-333140</t>
  </si>
  <si>
    <t>C-Q1-292082</t>
  </si>
  <si>
    <t>D-Q1-370128</t>
  </si>
  <si>
    <t>E-Q2-322054</t>
  </si>
  <si>
    <t>F-Q2-313120</t>
  </si>
  <si>
    <t>G-Q2-328140</t>
  </si>
  <si>
    <t>H-Q2-368985</t>
  </si>
  <si>
    <t>I-Q3-368985</t>
  </si>
  <si>
    <t>QUIL 2</t>
  </si>
  <si>
    <t>QUIL 3</t>
  </si>
  <si>
    <t>QUIL 4</t>
  </si>
  <si>
    <t>QUIL2</t>
  </si>
  <si>
    <t>Sangay</t>
  </si>
  <si>
    <t>SAN-20B</t>
  </si>
  <si>
    <t>SAN-26B</t>
  </si>
  <si>
    <t>SAN-31</t>
  </si>
  <si>
    <t xml:space="preserve"> </t>
  </si>
  <si>
    <t>Soche</t>
  </si>
  <si>
    <t>SOC 01A</t>
  </si>
  <si>
    <t>SOC 01B</t>
  </si>
  <si>
    <t>SOC 02</t>
  </si>
  <si>
    <t>SOC 03A</t>
  </si>
  <si>
    <t>SOC 06A1</t>
  </si>
  <si>
    <t>SOC 06A2</t>
  </si>
  <si>
    <t>SOC 08A</t>
  </si>
  <si>
    <t>SOC 08B1</t>
  </si>
  <si>
    <t>SOC 08C</t>
  </si>
  <si>
    <t>SOC-3B</t>
  </si>
  <si>
    <t>SOC-5E</t>
  </si>
  <si>
    <t>Tungurahua</t>
  </si>
  <si>
    <t>TUNG-MAA-01</t>
  </si>
  <si>
    <t>TUNG-MAA-03</t>
  </si>
  <si>
    <t>TUNG-MAA-04</t>
  </si>
  <si>
    <t>TUNG-MAA-05</t>
  </si>
  <si>
    <t>TUNG-MAA-07</t>
  </si>
  <si>
    <t>TUNG-MAA-08</t>
  </si>
  <si>
    <t>TUNG-MAA-09</t>
  </si>
  <si>
    <t>TUNG-MAA-10</t>
  </si>
  <si>
    <t>Pan de Azucar</t>
  </si>
  <si>
    <t>PDA-03E</t>
  </si>
  <si>
    <t>PDA-12C</t>
  </si>
  <si>
    <t>PUY-09E</t>
  </si>
  <si>
    <t>REV-15BG</t>
  </si>
  <si>
    <t>REV-15BP</t>
  </si>
  <si>
    <t>REV-31A</t>
  </si>
  <si>
    <t>Sumaco</t>
  </si>
  <si>
    <t>SUM 02</t>
  </si>
  <si>
    <t>SUM 04</t>
  </si>
  <si>
    <t>SUM 05</t>
  </si>
  <si>
    <t>SUM 11D</t>
  </si>
  <si>
    <t>SUM 14</t>
  </si>
  <si>
    <t>SUM 15</t>
  </si>
  <si>
    <t>SUM 17</t>
  </si>
  <si>
    <t>SUM 20B</t>
  </si>
  <si>
    <t>SUM 26</t>
  </si>
  <si>
    <t>SUM 28A</t>
  </si>
  <si>
    <t>SUM 32</t>
  </si>
  <si>
    <t>SUM 35A</t>
  </si>
  <si>
    <t>SUM 36</t>
  </si>
  <si>
    <t>SUM-24B</t>
  </si>
  <si>
    <t>SUM-37</t>
  </si>
  <si>
    <t>Reference</t>
  </si>
  <si>
    <t>Arc Front</t>
  </si>
  <si>
    <t>Main Arc</t>
  </si>
  <si>
    <t>Arc Rear</t>
  </si>
  <si>
    <t>Ant 26</t>
  </si>
  <si>
    <t>Ant 29C</t>
  </si>
  <si>
    <t>Ant 54</t>
  </si>
  <si>
    <t>Sum A</t>
  </si>
  <si>
    <t>Sum GS9</t>
  </si>
  <si>
    <t>Imbabura </t>
  </si>
  <si>
    <t>Quilotoa </t>
  </si>
  <si>
    <t>Chalupas </t>
  </si>
  <si>
    <t>Chacana </t>
  </si>
  <si>
    <t>Ilalo </t>
  </si>
  <si>
    <t>Sumaco </t>
  </si>
  <si>
    <t>Cotopaxi </t>
  </si>
  <si>
    <t>Sangay </t>
  </si>
  <si>
    <t>Pichincha </t>
  </si>
  <si>
    <t>Antisana </t>
  </si>
  <si>
    <t>Atacazo </t>
  </si>
  <si>
    <t>Imb-1 </t>
  </si>
  <si>
    <t>Imb-2 </t>
  </si>
  <si>
    <t>Imb-3 </t>
  </si>
  <si>
    <t>Imb-4 </t>
  </si>
  <si>
    <t>Imb-11 </t>
  </si>
  <si>
    <t>Imb-14 </t>
  </si>
  <si>
    <t>Imb-16 </t>
  </si>
  <si>
    <t>Imb-21.2 </t>
  </si>
  <si>
    <t>Imb-22 </t>
  </si>
  <si>
    <t>Imb-26</t>
  </si>
  <si>
    <t>Imb-28</t>
  </si>
  <si>
    <t>Imb-29 </t>
  </si>
  <si>
    <t>Imb-30 </t>
  </si>
  <si>
    <t>Imb-32 </t>
  </si>
  <si>
    <t>Imb-36 </t>
  </si>
  <si>
    <t>Imb-38 </t>
  </si>
  <si>
    <t>Imb-39 </t>
  </si>
  <si>
    <t>Imb-42 </t>
  </si>
  <si>
    <t>Imb-45 </t>
  </si>
  <si>
    <t>Pul-1 </t>
  </si>
  <si>
    <t>Pul-2 </t>
  </si>
  <si>
    <t>Pul-3 </t>
  </si>
  <si>
    <t>Pul-4 </t>
  </si>
  <si>
    <t>Pul-5 </t>
  </si>
  <si>
    <t>Pul-6 </t>
  </si>
  <si>
    <t>Pul-7 </t>
  </si>
  <si>
    <t>Pul-8 </t>
  </si>
  <si>
    <t>Pul-9 </t>
  </si>
  <si>
    <t>Pul-10 </t>
  </si>
  <si>
    <t>Pul-11 </t>
  </si>
  <si>
    <t>Pul-12 </t>
  </si>
  <si>
    <t>Ql-12 </t>
  </si>
  <si>
    <t>Cl-11 </t>
  </si>
  <si>
    <t>Ch-3 </t>
  </si>
  <si>
    <t>Ch-4 </t>
  </si>
  <si>
    <t>Ch-5 </t>
  </si>
  <si>
    <t>Ch-6 </t>
  </si>
  <si>
    <t>Ch-7 </t>
  </si>
  <si>
    <t>Ch-8 </t>
  </si>
  <si>
    <t>Il-2 </t>
  </si>
  <si>
    <t>GS4† </t>
  </si>
  <si>
    <t>3D3† </t>
  </si>
  <si>
    <t>GS5† </t>
  </si>
  <si>
    <t>Cx-9 </t>
  </si>
  <si>
    <t>Cx-10 </t>
  </si>
  <si>
    <t>Sg-13 </t>
  </si>
  <si>
    <t>Gp-1 </t>
  </si>
  <si>
    <t>HHV </t>
  </si>
  <si>
    <t>182 </t>
  </si>
  <si>
    <t>125 </t>
  </si>
  <si>
    <t>126 </t>
  </si>
  <si>
    <t>106 </t>
  </si>
  <si>
    <t>108 </t>
  </si>
  <si>
    <t>3D1 An† </t>
  </si>
  <si>
    <t>2G3T-A† </t>
  </si>
  <si>
    <t>At-02† </t>
  </si>
  <si>
    <t>957 g† </t>
  </si>
  <si>
    <t xml:space="preserve">SU-400-C-10 </t>
  </si>
  <si>
    <t xml:space="preserve">SU-401-L-10 </t>
  </si>
  <si>
    <t xml:space="preserve">SU-402-L-10 </t>
  </si>
  <si>
    <t xml:space="preserve">SU-403-L-10 </t>
  </si>
  <si>
    <t xml:space="preserve">SU-404-L-10 </t>
  </si>
  <si>
    <t xml:space="preserve">SU-405-L-10 </t>
  </si>
  <si>
    <t xml:space="preserve">SU-406-L-10 </t>
  </si>
  <si>
    <t xml:space="preserve">SU-01-L-10 </t>
  </si>
  <si>
    <t xml:space="preserve">SU-14-L-10 </t>
  </si>
  <si>
    <t xml:space="preserve">SU-101-RF-10 </t>
  </si>
  <si>
    <t xml:space="preserve">SU-06-L-10 </t>
  </si>
  <si>
    <t xml:space="preserve">SU-07-L-10 </t>
  </si>
  <si>
    <t xml:space="preserve">SU-08-L-10 </t>
  </si>
  <si>
    <t xml:space="preserve">SU-17-RF-10 </t>
  </si>
  <si>
    <t xml:space="preserve">SU103-RF-10 </t>
  </si>
  <si>
    <t xml:space="preserve">SU-108-RF-10 </t>
  </si>
  <si>
    <t xml:space="preserve">SU-110-RF-10 </t>
  </si>
  <si>
    <t xml:space="preserve">SU-12-L-10 </t>
  </si>
  <si>
    <t xml:space="preserve">SU-16-RF-10 </t>
  </si>
  <si>
    <t xml:space="preserve">SU-104-DF-10 </t>
  </si>
  <si>
    <t xml:space="preserve">SU-106-AL-10 </t>
  </si>
  <si>
    <t xml:space="preserve">SU-02-L-10 </t>
  </si>
  <si>
    <t>MER1B</t>
  </si>
  <si>
    <t>MER1C</t>
  </si>
  <si>
    <t>MER2</t>
  </si>
  <si>
    <t>MER5</t>
  </si>
  <si>
    <t>MER6</t>
  </si>
  <si>
    <t>PUY26A</t>
  </si>
  <si>
    <t>ILI 58B</t>
  </si>
  <si>
    <t>ILI 58A</t>
  </si>
  <si>
    <t>ILI 16B</t>
  </si>
  <si>
    <t>ILI 14A</t>
  </si>
  <si>
    <t>ILI 11</t>
  </si>
  <si>
    <t>ILI 22A</t>
  </si>
  <si>
    <t>ILI 18</t>
  </si>
  <si>
    <t>ILI 19A</t>
  </si>
  <si>
    <t>ILI 45</t>
  </si>
  <si>
    <t>ILI 50</t>
  </si>
  <si>
    <t>ILI 81</t>
  </si>
  <si>
    <t>ILI 51</t>
  </si>
  <si>
    <t>ILI 82</t>
  </si>
  <si>
    <t>ILI 79B</t>
  </si>
  <si>
    <t>ILI 79A</t>
  </si>
  <si>
    <t>ILI 5</t>
  </si>
  <si>
    <t>ILI 7A</t>
  </si>
  <si>
    <t>ILI 2B</t>
  </si>
  <si>
    <t>ILI 36C</t>
  </si>
  <si>
    <t>ILI 77A2</t>
  </si>
  <si>
    <t>ILI 4A</t>
  </si>
  <si>
    <t>ILI 35A</t>
  </si>
  <si>
    <t>ILI 41</t>
  </si>
  <si>
    <t>LI 32B2</t>
  </si>
  <si>
    <t>TIS 1</t>
  </si>
  <si>
    <t>ILI 43</t>
  </si>
  <si>
    <t>ILI 4B</t>
  </si>
  <si>
    <t>ILI 29A</t>
  </si>
  <si>
    <t>ILI 64</t>
  </si>
  <si>
    <t>ILI 55B</t>
  </si>
  <si>
    <t>ILI 25</t>
  </si>
  <si>
    <t>ILI 37A</t>
  </si>
  <si>
    <t>ILI 1A</t>
  </si>
  <si>
    <t>TIS 4B</t>
  </si>
  <si>
    <t>ILI 1B</t>
  </si>
  <si>
    <t>TUNG-PS-07B</t>
  </si>
  <si>
    <t>TUNG-PS-07C</t>
  </si>
  <si>
    <t>TUNG-PS-03B</t>
  </si>
  <si>
    <t>TUNG-PS-12B</t>
  </si>
  <si>
    <t>TUNG-PS-01B</t>
  </si>
  <si>
    <t>TUNG-PS-25B</t>
  </si>
  <si>
    <t>TUNG-PS-36A</t>
  </si>
  <si>
    <t>TUNG-PS-36D2</t>
  </si>
  <si>
    <t>TUNG-PS-40</t>
  </si>
  <si>
    <t>TUNG-PS-48C</t>
  </si>
  <si>
    <t>TUNG-PS-51A</t>
  </si>
  <si>
    <t>Ilalo</t>
  </si>
  <si>
    <t>COTA MM 1B</t>
  </si>
  <si>
    <t>MOJ 069</t>
  </si>
  <si>
    <t>MOJ 075A</t>
  </si>
  <si>
    <t>MOJ 005</t>
  </si>
  <si>
    <t>MOJ 032B</t>
  </si>
  <si>
    <t>MOJ 080A</t>
  </si>
  <si>
    <t>MOJ 115F</t>
  </si>
  <si>
    <t>FUY 021A</t>
  </si>
  <si>
    <t>FUY 038</t>
  </si>
  <si>
    <t>FUY 051A</t>
  </si>
  <si>
    <t>FUY 010</t>
  </si>
  <si>
    <t>PICH 144</t>
  </si>
  <si>
    <t>PICH 145A</t>
  </si>
  <si>
    <t>PICH 111C</t>
  </si>
  <si>
    <t>PICH 021A</t>
  </si>
  <si>
    <t>PICH 070B</t>
  </si>
  <si>
    <t>PICH 071</t>
  </si>
  <si>
    <t>PICH 074</t>
  </si>
  <si>
    <t>PICH 075</t>
  </si>
  <si>
    <t>PICH 116</t>
  </si>
  <si>
    <t>PICH 121A</t>
  </si>
  <si>
    <t>PICH 120</t>
  </si>
  <si>
    <t>PICH 105</t>
  </si>
  <si>
    <t>PICH 107B</t>
  </si>
  <si>
    <t>PICH 056</t>
  </si>
  <si>
    <t>PICH 026</t>
  </si>
  <si>
    <t>PICH 012B</t>
  </si>
  <si>
    <t>PICH 042A</t>
  </si>
  <si>
    <t>PICH 057</t>
  </si>
  <si>
    <t>PICH 063B</t>
  </si>
  <si>
    <t>PICH 076</t>
  </si>
  <si>
    <t>PICH 051</t>
  </si>
  <si>
    <t>PICH 136A</t>
  </si>
  <si>
    <t>PICH 135</t>
  </si>
  <si>
    <t>PICH 010</t>
  </si>
  <si>
    <t>PICH 112</t>
  </si>
  <si>
    <t>PICH 001</t>
  </si>
  <si>
    <t>PICH 154B</t>
  </si>
  <si>
    <t>PICH 154E</t>
  </si>
  <si>
    <t>PICH 009C</t>
  </si>
  <si>
    <t>PICH 141C</t>
  </si>
  <si>
    <t>PICH 037D1</t>
  </si>
  <si>
    <t>PICH 066C3</t>
  </si>
  <si>
    <t>PICH 066E</t>
  </si>
  <si>
    <t>PICH 66G</t>
  </si>
  <si>
    <t>PICH 091A1</t>
  </si>
  <si>
    <t>PICH 91D</t>
  </si>
  <si>
    <t>PICH 097A1</t>
  </si>
  <si>
    <t>PICH 038D</t>
  </si>
  <si>
    <t>PICH 032K</t>
  </si>
  <si>
    <t>PICH 004C</t>
  </si>
  <si>
    <t>PICH 141A1</t>
  </si>
  <si>
    <t>PICH 141A2</t>
  </si>
  <si>
    <t>PICH 1999-10</t>
  </si>
  <si>
    <t>E05010</t>
  </si>
  <si>
    <t>E05012</t>
  </si>
  <si>
    <t>E05013</t>
  </si>
  <si>
    <t>E05014</t>
  </si>
  <si>
    <t>E05015</t>
  </si>
  <si>
    <t>E05016</t>
  </si>
  <si>
    <t>E05017</t>
  </si>
  <si>
    <t>E05018</t>
  </si>
  <si>
    <t>E05130</t>
  </si>
  <si>
    <t>E05131</t>
  </si>
  <si>
    <t>ATAC 001</t>
  </si>
  <si>
    <t>ATAC 004</t>
  </si>
  <si>
    <t>ATAC 005</t>
  </si>
  <si>
    <t>ATAC 058</t>
  </si>
  <si>
    <t>ATAC 071</t>
  </si>
  <si>
    <t>ATAC 012B</t>
  </si>
  <si>
    <t>ATAC 048A</t>
  </si>
  <si>
    <t>ATAC 048B</t>
  </si>
  <si>
    <t>ATAC 049</t>
  </si>
  <si>
    <t>ATAC 046A</t>
  </si>
  <si>
    <t>ATAC 046B</t>
  </si>
  <si>
    <t>ATAC 056</t>
  </si>
  <si>
    <t>ATAC 086</t>
  </si>
  <si>
    <t>ATAC 066B</t>
  </si>
  <si>
    <t>ATAC 087</t>
  </si>
  <si>
    <t>ATAC 008</t>
  </si>
  <si>
    <t>ATAC 085</t>
  </si>
  <si>
    <t>ATAC 010</t>
  </si>
  <si>
    <t>ATAC 062</t>
  </si>
  <si>
    <t>ATAC 043</t>
  </si>
  <si>
    <t>ATAC 082</t>
  </si>
  <si>
    <t>ATAC 067A</t>
  </si>
  <si>
    <t>ATAC 101B</t>
  </si>
  <si>
    <t>ATAC 101-Ie</t>
  </si>
  <si>
    <t>ATAC 101J</t>
  </si>
  <si>
    <t>ATAC 083</t>
  </si>
  <si>
    <t>ATAC 105</t>
  </si>
  <si>
    <t>ATAC 063</t>
  </si>
  <si>
    <t>ATAC 069</t>
  </si>
  <si>
    <t>ATAC 059</t>
  </si>
  <si>
    <t>ATAC 051</t>
  </si>
  <si>
    <t>ATAC 050</t>
  </si>
  <si>
    <t>ATAC 097</t>
  </si>
  <si>
    <t>ATAC 098</t>
  </si>
  <si>
    <t>ATAC 014A</t>
  </si>
  <si>
    <t>ATAC 060</t>
  </si>
  <si>
    <t>ATAC 077</t>
  </si>
  <si>
    <t>ATAC 075</t>
  </si>
  <si>
    <t>ATAC 076</t>
  </si>
  <si>
    <t>ATAC 102</t>
  </si>
  <si>
    <t>ATAC 061</t>
  </si>
  <si>
    <t>ATAC 011</t>
  </si>
  <si>
    <t>ATAC 013A</t>
  </si>
  <si>
    <t>ATAC 013B</t>
  </si>
  <si>
    <t>ATAC 054</t>
  </si>
  <si>
    <t>ATAC 055</t>
  </si>
  <si>
    <t>ATAC 065C</t>
  </si>
  <si>
    <t>ATAC 070</t>
  </si>
  <si>
    <t>ATAC 064A</t>
  </si>
  <si>
    <t>ATAC 107-I</t>
  </si>
  <si>
    <t>ATAC 065A</t>
  </si>
  <si>
    <t>ATAC 065B</t>
  </si>
  <si>
    <t>ATAC 092</t>
  </si>
  <si>
    <t>ATAC 095</t>
  </si>
  <si>
    <t>ATAC 091</t>
  </si>
  <si>
    <t>ATAC 089</t>
  </si>
  <si>
    <t>ATAC 100</t>
  </si>
  <si>
    <t>ATAC 035</t>
  </si>
  <si>
    <t>ATAC 030B</t>
  </si>
  <si>
    <t>ATAC 003</t>
  </si>
  <si>
    <t>ATAC 009D</t>
  </si>
  <si>
    <t>ATAC 038B1</t>
  </si>
  <si>
    <t>ATAC 025B2</t>
  </si>
  <si>
    <t>ATAC 032</t>
  </si>
  <si>
    <t>ATAC 024C</t>
  </si>
  <si>
    <t>ATAC 024D</t>
  </si>
  <si>
    <t>ATAC 024E</t>
  </si>
  <si>
    <t>ATAC 024F</t>
  </si>
  <si>
    <t>ATAC 024H</t>
  </si>
  <si>
    <t>ATAC 038D</t>
  </si>
  <si>
    <t>ATAC 033</t>
  </si>
  <si>
    <t>ATAC 045A</t>
  </si>
  <si>
    <t>ATAC 073A</t>
  </si>
  <si>
    <t>ATAC 030A</t>
  </si>
  <si>
    <t>ATAC 053A</t>
  </si>
  <si>
    <t>ATAC 036D</t>
  </si>
  <si>
    <t>ATAC 036A</t>
  </si>
  <si>
    <t>ATAC 036B2</t>
  </si>
  <si>
    <t>ATAC 036C</t>
  </si>
  <si>
    <t>ATAC 034</t>
  </si>
  <si>
    <t>ATAC 057A</t>
  </si>
  <si>
    <t>ATAC 008A</t>
  </si>
  <si>
    <t>ATAC 009A</t>
  </si>
  <si>
    <t>ATAC 073B</t>
  </si>
  <si>
    <t>ATAC 052C1</t>
  </si>
  <si>
    <t>ATAC 039A</t>
  </si>
  <si>
    <t>ATAC 021A</t>
  </si>
  <si>
    <t>ATAC 019B</t>
  </si>
  <si>
    <t>ATAC 039B1</t>
  </si>
  <si>
    <t>ATAC 052C2</t>
  </si>
  <si>
    <t>ATAC 044</t>
  </si>
  <si>
    <t>ATAC 073C</t>
  </si>
  <si>
    <t>ATAC 037D</t>
  </si>
  <si>
    <t>ATAC 042A1</t>
  </si>
  <si>
    <t>ATAC 02C</t>
  </si>
  <si>
    <t>ATAC 041C</t>
  </si>
  <si>
    <t>ATAC 018A</t>
  </si>
  <si>
    <t>ATAC 022E2</t>
  </si>
  <si>
    <t>ATAC 022E3</t>
  </si>
  <si>
    <t>ATAC 047A</t>
  </si>
  <si>
    <t>ATAC 023A</t>
  </si>
  <si>
    <t>ATAC 023B</t>
  </si>
  <si>
    <t>ATAC 042B</t>
  </si>
  <si>
    <t>ATAC 023B1</t>
  </si>
  <si>
    <t>ATAC 022E1</t>
  </si>
  <si>
    <t>ATAC 090</t>
  </si>
  <si>
    <t>ATAC 093</t>
  </si>
  <si>
    <t>ATAC 094</t>
  </si>
  <si>
    <t>8557 AT</t>
  </si>
  <si>
    <t>AT 01</t>
  </si>
  <si>
    <t>ALS 02C</t>
  </si>
  <si>
    <t>ALS 04</t>
  </si>
  <si>
    <t>ALS 10</t>
  </si>
  <si>
    <t>ALS 12A</t>
  </si>
  <si>
    <t>ALS 20A</t>
  </si>
  <si>
    <t>ALS 24B</t>
  </si>
  <si>
    <t>ALS 30</t>
  </si>
  <si>
    <t>ALS 30E</t>
  </si>
  <si>
    <t>ALS 3OF</t>
  </si>
  <si>
    <t>ALS 47</t>
  </si>
  <si>
    <t>ALS 50B</t>
  </si>
  <si>
    <t>ALS 51</t>
  </si>
  <si>
    <t>ALS 53</t>
  </si>
  <si>
    <t>ALS 61</t>
  </si>
  <si>
    <t>ALS 68</t>
  </si>
  <si>
    <t>ALS 69D</t>
  </si>
  <si>
    <t>ALS 71</t>
  </si>
  <si>
    <t>ALS 72C</t>
  </si>
  <si>
    <t>ALS 75B</t>
  </si>
  <si>
    <t>ALS 80B</t>
  </si>
  <si>
    <t>ALS 82A</t>
  </si>
  <si>
    <t>ALS 85B</t>
  </si>
  <si>
    <t>ALS 88</t>
  </si>
  <si>
    <t>ALS 92</t>
  </si>
  <si>
    <t>CAY 077A</t>
  </si>
  <si>
    <t>CAY 077B</t>
  </si>
  <si>
    <t>CAY 078A</t>
  </si>
  <si>
    <t>CAY 079A</t>
  </si>
  <si>
    <t>CAY 079B</t>
  </si>
  <si>
    <t>CAY 080A</t>
  </si>
  <si>
    <t>CAY 080B</t>
  </si>
  <si>
    <t>CAY 080C</t>
  </si>
  <si>
    <t>CAY 089</t>
  </si>
  <si>
    <t>CAY 090</t>
  </si>
  <si>
    <t>CAY 091</t>
  </si>
  <si>
    <t>CAY 103</t>
  </si>
  <si>
    <t>CAY 105A</t>
  </si>
  <si>
    <t>CAY 083A</t>
  </si>
  <si>
    <t>CAY 083D</t>
  </si>
  <si>
    <t>CAY 084</t>
  </si>
  <si>
    <t>CAY 085</t>
  </si>
  <si>
    <t>CAY 008</t>
  </si>
  <si>
    <t>CAY 179A</t>
  </si>
  <si>
    <t>CAY 039</t>
  </si>
  <si>
    <t>CAY 087</t>
  </si>
  <si>
    <t>CAY 092</t>
  </si>
  <si>
    <t>CAY 093A</t>
  </si>
  <si>
    <t>CAY 071</t>
  </si>
  <si>
    <t>CAY 074A</t>
  </si>
  <si>
    <t>CAY 095</t>
  </si>
  <si>
    <t>CAY 096A</t>
  </si>
  <si>
    <t>CAY 097A</t>
  </si>
  <si>
    <t>CAY 098</t>
  </si>
  <si>
    <t>CAY 075</t>
  </si>
  <si>
    <t>CAY 044A</t>
  </si>
  <si>
    <t>CAY 044B</t>
  </si>
  <si>
    <t>CAY 046B</t>
  </si>
  <si>
    <t>TUNG-3</t>
  </si>
  <si>
    <t>CAY 081</t>
  </si>
  <si>
    <t>CAY 082</t>
  </si>
  <si>
    <t>CAY 094A</t>
  </si>
  <si>
    <t>CAY 107</t>
  </si>
  <si>
    <t>CAY 108A</t>
  </si>
  <si>
    <t>CAY 109A</t>
  </si>
  <si>
    <t>CAY 153</t>
  </si>
  <si>
    <t>CAY 109B</t>
  </si>
  <si>
    <t>CAY 066</t>
  </si>
  <si>
    <t>CAY 050</t>
  </si>
  <si>
    <t>CAY 055B</t>
  </si>
  <si>
    <t>CAY 094B</t>
  </si>
  <si>
    <t>CAY 100A</t>
  </si>
  <si>
    <t>CAY 108C</t>
  </si>
  <si>
    <t>CAY 102</t>
  </si>
  <si>
    <t>CAY 100D</t>
  </si>
  <si>
    <t>CAY 106A</t>
  </si>
  <si>
    <t>CAY 106B</t>
  </si>
  <si>
    <t>CAY 106D</t>
  </si>
  <si>
    <t>CAY 099B</t>
  </si>
  <si>
    <t>ANT 03</t>
  </si>
  <si>
    <t>ANT 07B</t>
  </si>
  <si>
    <t>ANT 10</t>
  </si>
  <si>
    <t>ANT 14C</t>
  </si>
  <si>
    <t>ANT 21D</t>
  </si>
  <si>
    <t>ANT 28N</t>
  </si>
  <si>
    <t>ANT 29B</t>
  </si>
  <si>
    <t>ANT 36</t>
  </si>
  <si>
    <t>ANT 37</t>
  </si>
  <si>
    <t>ANT 38</t>
  </si>
  <si>
    <t>ANT 46</t>
  </si>
  <si>
    <t>ANT 56</t>
  </si>
  <si>
    <t>ANT 60</t>
  </si>
  <si>
    <t>ANT 61</t>
  </si>
  <si>
    <t>3.2An</t>
  </si>
  <si>
    <t>HHJAn</t>
  </si>
  <si>
    <t>SAN 36</t>
  </si>
  <si>
    <t>SAN 64</t>
  </si>
  <si>
    <t>SAN 53B</t>
  </si>
  <si>
    <t>SAN 04</t>
  </si>
  <si>
    <t>SAN 21</t>
  </si>
  <si>
    <t>SAN 28</t>
  </si>
  <si>
    <t>SAN 48</t>
  </si>
  <si>
    <t>SAN 73F</t>
  </si>
  <si>
    <t>SAN 29A</t>
  </si>
  <si>
    <t>SAN 60C</t>
  </si>
  <si>
    <t>SAN 77A</t>
  </si>
  <si>
    <t>PDA 01A</t>
  </si>
  <si>
    <t>PDA 01B</t>
  </si>
  <si>
    <t>PDA 03B</t>
  </si>
  <si>
    <t>PDA 03D</t>
  </si>
  <si>
    <t>PDA 04A</t>
  </si>
  <si>
    <t>PDA 04C</t>
  </si>
  <si>
    <t>PDA 04D</t>
  </si>
  <si>
    <t>PDA 04E</t>
  </si>
  <si>
    <t>PDA 05B</t>
  </si>
  <si>
    <t>PDA 05C</t>
  </si>
  <si>
    <t>PDA 05D</t>
  </si>
  <si>
    <t>PDA 05E</t>
  </si>
  <si>
    <t>PDA 07</t>
  </si>
  <si>
    <t>PDA 08</t>
  </si>
  <si>
    <t>PDA 09A</t>
  </si>
  <si>
    <t>PDA 09B</t>
  </si>
  <si>
    <t>PDA 09D</t>
  </si>
  <si>
    <t>PDA 10A</t>
  </si>
  <si>
    <t>PDA 10B</t>
  </si>
  <si>
    <t>PDA 10C</t>
  </si>
  <si>
    <t>PDA 11</t>
  </si>
  <si>
    <t>PDA 12A</t>
  </si>
  <si>
    <t>PDA 13</t>
  </si>
  <si>
    <t>PUY 09A</t>
  </si>
  <si>
    <t>PUY 10A</t>
  </si>
  <si>
    <t>PUY 10B</t>
  </si>
  <si>
    <t>PUY 11A</t>
  </si>
  <si>
    <t>PUY 13B</t>
  </si>
  <si>
    <t>PUY 13C</t>
  </si>
  <si>
    <t>PUY 14B</t>
  </si>
  <si>
    <t>PUY 15B</t>
  </si>
  <si>
    <t>PUY 16</t>
  </si>
  <si>
    <t>PUY 17C</t>
  </si>
  <si>
    <t>PUY 18A</t>
  </si>
  <si>
    <t>PUY 18B</t>
  </si>
  <si>
    <t>PUY 13D</t>
  </si>
  <si>
    <t>PUY 14A</t>
  </si>
  <si>
    <t>PUY 17A</t>
  </si>
  <si>
    <t>PUY 19A</t>
  </si>
  <si>
    <t>PUY 19B</t>
  </si>
  <si>
    <t>PUY 20A</t>
  </si>
  <si>
    <t>PUY 21A</t>
  </si>
  <si>
    <t>PUY 21B</t>
  </si>
  <si>
    <t>PUY 22A</t>
  </si>
  <si>
    <t>PUY 23</t>
  </si>
  <si>
    <t>PUY 24B</t>
  </si>
  <si>
    <t>PUY 24C</t>
  </si>
  <si>
    <t>PUY 25A</t>
  </si>
  <si>
    <t>PUY 25C</t>
  </si>
  <si>
    <t>PUY 25D</t>
  </si>
  <si>
    <t>PUY 26A</t>
  </si>
  <si>
    <t>PUY 27A</t>
  </si>
  <si>
    <t>PUY 27D</t>
  </si>
  <si>
    <t>PUY 27F</t>
  </si>
  <si>
    <t>PUY 28A</t>
  </si>
  <si>
    <t>PICH 139H</t>
  </si>
  <si>
    <t>PICH 044D</t>
  </si>
  <si>
    <t>PICH 040A</t>
  </si>
  <si>
    <t>E05001</t>
  </si>
  <si>
    <t>E05003</t>
  </si>
  <si>
    <t>E05007</t>
  </si>
  <si>
    <t>E05008</t>
  </si>
  <si>
    <t>E05042</t>
  </si>
  <si>
    <t>E05030</t>
  </si>
  <si>
    <t>E05036</t>
  </si>
  <si>
    <t>E05135</t>
  </si>
  <si>
    <t>E05136</t>
  </si>
  <si>
    <t>E05019</t>
  </si>
  <si>
    <t>E05021</t>
  </si>
  <si>
    <t>E05032</t>
  </si>
  <si>
    <t>E05035</t>
  </si>
  <si>
    <t>E05137</t>
  </si>
  <si>
    <t>E05138</t>
  </si>
  <si>
    <t>E05142</t>
  </si>
  <si>
    <t>E05143</t>
  </si>
  <si>
    <t>E05144</t>
  </si>
  <si>
    <t>E05147</t>
  </si>
  <si>
    <t>E05046</t>
  </si>
  <si>
    <t>E05132</t>
  </si>
  <si>
    <t>E05133</t>
  </si>
  <si>
    <t>E05134</t>
  </si>
  <si>
    <t>GS3</t>
  </si>
  <si>
    <t>3D2</t>
  </si>
  <si>
    <t>E05048</t>
  </si>
  <si>
    <t>E05049</t>
  </si>
  <si>
    <t>E05050</t>
  </si>
  <si>
    <t>E05051</t>
  </si>
  <si>
    <t>E05052</t>
  </si>
  <si>
    <t>E05053</t>
  </si>
  <si>
    <t>E05054</t>
  </si>
  <si>
    <t>E05056</t>
  </si>
  <si>
    <t>E05057</t>
  </si>
  <si>
    <t>E05058</t>
  </si>
  <si>
    <t>E05059</t>
  </si>
  <si>
    <t>E05060</t>
  </si>
  <si>
    <t>E05062</t>
  </si>
  <si>
    <t>E05063</t>
  </si>
  <si>
    <t>Samaniego et al., 2010</t>
  </si>
  <si>
    <t>Chiaradia et al., 2009</t>
  </si>
  <si>
    <t>Samaniego et al., 2005</t>
  </si>
  <si>
    <t>Samaniego et al., 2011</t>
  </si>
  <si>
    <t>Hoffer et al., 2008</t>
  </si>
  <si>
    <t>bdl</t>
  </si>
  <si>
    <t>Hoffer 2008</t>
  </si>
  <si>
    <t>CTX-14 </t>
  </si>
  <si>
    <t>CTX-36 </t>
  </si>
  <si>
    <t>CTX-48 </t>
  </si>
  <si>
    <t>CTX-86 </t>
  </si>
  <si>
    <t>CTX-130 </t>
  </si>
  <si>
    <t>CTX-77 </t>
  </si>
  <si>
    <t>CTX-78 </t>
  </si>
  <si>
    <t>CTX-82 </t>
  </si>
  <si>
    <t>CTX-67 </t>
  </si>
  <si>
    <t>CTX-17 </t>
  </si>
  <si>
    <t>CTX-18 </t>
  </si>
  <si>
    <t>CTX-61 </t>
  </si>
  <si>
    <t>CTX-62 </t>
  </si>
  <si>
    <t>CTX-66 </t>
  </si>
  <si>
    <t>CTX-60 </t>
  </si>
  <si>
    <t>CTX-65B </t>
  </si>
  <si>
    <t>CTX-42 </t>
  </si>
  <si>
    <t>CTX-43 </t>
  </si>
  <si>
    <t>CTX-15 </t>
  </si>
  <si>
    <t>CTX-19 </t>
  </si>
  <si>
    <t>CTX-112 </t>
  </si>
  <si>
    <t>CTX-109 </t>
  </si>
  <si>
    <t>CTX-111 </t>
  </si>
  <si>
    <t>CTX-110 </t>
  </si>
  <si>
    <t>CTX-40a </t>
  </si>
  <si>
    <t>CTX-40b </t>
  </si>
  <si>
    <t>CTX-37 </t>
  </si>
  <si>
    <t>CTX-41 </t>
  </si>
  <si>
    <t>CTX-135 </t>
  </si>
  <si>
    <t>CTX-30 </t>
  </si>
  <si>
    <t>CTX-29 </t>
  </si>
  <si>
    <t>CTX-16 </t>
  </si>
  <si>
    <t>CTX-51 </t>
  </si>
  <si>
    <t>CTX-49a </t>
  </si>
  <si>
    <t>CTX-50 </t>
  </si>
  <si>
    <t>CTX-107 </t>
  </si>
  <si>
    <t>CTX-53a </t>
  </si>
  <si>
    <t>CTX-53b </t>
  </si>
  <si>
    <t>CTX-103 </t>
  </si>
  <si>
    <t>CTX-104 </t>
  </si>
  <si>
    <t>CTX-106 </t>
  </si>
  <si>
    <t>CTX-102 </t>
  </si>
  <si>
    <t>CTX-101 </t>
  </si>
  <si>
    <t>CTX-99 </t>
  </si>
  <si>
    <t>CYX-108 </t>
  </si>
  <si>
    <t>CYX-96 </t>
  </si>
  <si>
    <t>CTX-95 </t>
  </si>
  <si>
    <t>CTX-98 </t>
  </si>
  <si>
    <t>CTX-97 </t>
  </si>
  <si>
    <t>CTX-90 </t>
  </si>
  <si>
    <t>CTX-91 </t>
  </si>
  <si>
    <t>CTX-92 </t>
  </si>
  <si>
    <t>CTX-93 </t>
  </si>
  <si>
    <t>CTX-94 </t>
  </si>
  <si>
    <t>CTX-25 </t>
  </si>
  <si>
    <t>CTX-23 </t>
  </si>
  <si>
    <t>CTX-21 </t>
  </si>
  <si>
    <t>CTX-47 </t>
  </si>
  <si>
    <t>CTX-46 </t>
  </si>
  <si>
    <t>CTX-22 </t>
  </si>
  <si>
    <t>CTX-24 </t>
  </si>
  <si>
    <t>CTX-26 </t>
  </si>
  <si>
    <t>CTX-34M </t>
  </si>
  <si>
    <t>CTX-34Z </t>
  </si>
  <si>
    <t>CTX-120 </t>
  </si>
  <si>
    <t>CTX-119 </t>
  </si>
  <si>
    <t>CTX-116 </t>
  </si>
  <si>
    <t>CTX-117 </t>
  </si>
  <si>
    <t>CTX-118 </t>
  </si>
  <si>
    <t>CTX-126b </t>
  </si>
  <si>
    <t>CTX-123 </t>
  </si>
  <si>
    <t>CTX-124 </t>
  </si>
  <si>
    <t>CTX-75 </t>
  </si>
  <si>
    <t>CTX-20b </t>
  </si>
  <si>
    <t>CTX-20a </t>
  </si>
  <si>
    <t>CTX-122 </t>
  </si>
  <si>
    <t>CTX-125 </t>
  </si>
  <si>
    <t>CTX-132 </t>
  </si>
  <si>
    <t>CTX-128 </t>
  </si>
  <si>
    <t>CTX-28a </t>
  </si>
  <si>
    <t>CTX-28b </t>
  </si>
  <si>
    <t>Cotopaxi</t>
  </si>
  <si>
    <t>El Reventador</t>
  </si>
  <si>
    <t>Conos de Puyo/Mera</t>
  </si>
  <si>
    <t>TOTAL</t>
  </si>
  <si>
    <t>TA</t>
  </si>
  <si>
    <t>15BG</t>
  </si>
  <si>
    <t>REV 15BP</t>
  </si>
  <si>
    <t>REV 15F</t>
  </si>
  <si>
    <t>REV 16A</t>
  </si>
  <si>
    <t>REV 20</t>
  </si>
  <si>
    <t>REV 19</t>
  </si>
  <si>
    <t>REV 47</t>
  </si>
  <si>
    <t>REV 31B</t>
  </si>
  <si>
    <t>REV 54</t>
  </si>
  <si>
    <t>REV 42A</t>
  </si>
  <si>
    <t>REV 50</t>
  </si>
  <si>
    <t>REV 49</t>
  </si>
  <si>
    <t>REV 58</t>
  </si>
  <si>
    <t>REV 62</t>
  </si>
  <si>
    <t>Nb/Y</t>
  </si>
  <si>
    <t>La/Yb</t>
  </si>
  <si>
    <t>DMM</t>
  </si>
  <si>
    <t>Workman &amp; Hart 2005</t>
  </si>
  <si>
    <t>Carnegie Ridge Basalt 12-DR-1</t>
  </si>
  <si>
    <t>Harpp et al., 2004</t>
  </si>
  <si>
    <t>Columbia 504 sediment</t>
  </si>
  <si>
    <t>Plank &amp; Langmuir 1998</t>
  </si>
  <si>
    <t>ppm</t>
  </si>
  <si>
    <t>Kessel et al., 2005</t>
  </si>
  <si>
    <t>Ol</t>
  </si>
  <si>
    <t>cpx + opx + spinel = melt + ol</t>
  </si>
  <si>
    <t>Opx</t>
  </si>
  <si>
    <t>cpx</t>
  </si>
  <si>
    <t>opx</t>
  </si>
  <si>
    <t>spinel</t>
  </si>
  <si>
    <t>melt</t>
  </si>
  <si>
    <t>ol</t>
  </si>
  <si>
    <t>Cpx</t>
  </si>
  <si>
    <t>Spinel</t>
  </si>
  <si>
    <t>DMM Modal Assemblage</t>
  </si>
  <si>
    <t>olivine</t>
  </si>
  <si>
    <t>Kds</t>
  </si>
  <si>
    <t xml:space="preserve">McDade et al., 2003 &amp; </t>
  </si>
  <si>
    <t>Halliday et al., 1999</t>
  </si>
  <si>
    <t>N-type MORB</t>
  </si>
  <si>
    <t>Sun &amp; McDonough 1989</t>
  </si>
  <si>
    <t>Slab melting</t>
  </si>
  <si>
    <t>Xiong 2006</t>
  </si>
  <si>
    <t>Garnet = 0.6</t>
  </si>
  <si>
    <t>Cpx = 0.393</t>
  </si>
  <si>
    <t>Rutile = 0.007</t>
  </si>
  <si>
    <t>mineral modes from Xiong 2006</t>
  </si>
  <si>
    <t>Xiong et al., 2005</t>
  </si>
  <si>
    <t>800°C 4GPa exp. Kessel et al., 2005</t>
  </si>
  <si>
    <t>rutile bearing eclogite</t>
  </si>
  <si>
    <t>slab fluid from CRB (F=0.23)</t>
  </si>
  <si>
    <t>Sediment melting</t>
  </si>
  <si>
    <t>Drs 800°C melting exp.</t>
  </si>
  <si>
    <t>Johnson &amp; Plank 2000</t>
  </si>
  <si>
    <t>Metasomatised mantle melting</t>
  </si>
  <si>
    <t>Falloon &amp; Green 1988</t>
  </si>
  <si>
    <t>McDade et al., 2003</t>
  </si>
  <si>
    <t>melt reaction Robinson et al., 1998</t>
  </si>
  <si>
    <t>Robinson et al., 1998</t>
  </si>
  <si>
    <t xml:space="preserve">F (melt rem) = </t>
  </si>
  <si>
    <t>apatite</t>
  </si>
  <si>
    <t>clinopyoxene</t>
  </si>
  <si>
    <t>orthopyroxene</t>
  </si>
  <si>
    <t>plagioclase</t>
  </si>
  <si>
    <t>Ilmenite</t>
  </si>
  <si>
    <t>plag</t>
  </si>
  <si>
    <t>ap</t>
  </si>
  <si>
    <t>mg</t>
  </si>
  <si>
    <t>ilm</t>
  </si>
  <si>
    <t>Mineral Kds taken from GERM website (https://earthref.org/KDD/)</t>
  </si>
  <si>
    <t>cryst. (%)</t>
  </si>
  <si>
    <t>9,1</t>
  </si>
  <si>
    <t>2,11</t>
  </si>
  <si>
    <t>Ancellin et al., 2017</t>
  </si>
  <si>
    <t>Hidalgo et al., 2012</t>
  </si>
  <si>
    <t>Barragan et al., 1998</t>
  </si>
  <si>
    <t>Bryant et al., 2006</t>
  </si>
  <si>
    <t>Hidalgo et al., 2007</t>
  </si>
  <si>
    <t>Samaniego et al., 2008</t>
  </si>
  <si>
    <t>Bourdon et al., 2003</t>
  </si>
  <si>
    <t>Garrison et al., 2018</t>
  </si>
  <si>
    <t>Bourdon et al., 2002</t>
  </si>
  <si>
    <t>Garrison et al., 2011</t>
  </si>
  <si>
    <t>Nauret et al., 2018</t>
  </si>
  <si>
    <t>Geochemical data references</t>
  </si>
  <si>
    <t>Robin et al., 2009</t>
  </si>
  <si>
    <t>Fractional crystallisation model results and input partition coefficients</t>
  </si>
  <si>
    <t xml:space="preserve">Source reservoirs, modal assemblages and partition coefficients used </t>
  </si>
  <si>
    <t>in mantle source melting models</t>
  </si>
  <si>
    <t>Mantle source melting references</t>
  </si>
  <si>
    <r>
      <t>CTX-65</t>
    </r>
    <r>
      <rPr>
        <sz val="9"/>
        <color theme="1"/>
        <rFont val="Arial"/>
        <family val="2"/>
      </rPr>
      <t>a</t>
    </r>
    <r>
      <rPr>
        <sz val="12"/>
        <color theme="1"/>
        <rFont val="Arial"/>
        <family val="2"/>
      </rPr>
      <t> </t>
    </r>
  </si>
  <si>
    <r>
      <t xml:space="preserve"> </t>
    </r>
    <r>
      <rPr>
        <sz val="12"/>
        <color indexed="8"/>
        <rFont val="Arial"/>
        <family val="2"/>
      </rPr>
      <t xml:space="preserve">TU 06 10 12 01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</si>
  <si>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06 10 12 02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</si>
  <si>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06 10 12 03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</si>
  <si>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06 10 12 04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</si>
  <si>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06 10 12 05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</si>
  <si>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06 10 12 06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</si>
  <si>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06 10 12 07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</si>
  <si>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06 10 12 08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</si>
  <si>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06 10 12 09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</si>
  <si>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06 10 12 2b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</si>
  <si>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01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</si>
  <si>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02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</si>
  <si>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03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</si>
  <si>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04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</si>
  <si>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05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</si>
  <si>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06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</si>
  <si>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08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</si>
  <si>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09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</si>
  <si>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10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</si>
  <si>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11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</si>
  <si>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12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</si>
  <si>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13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</si>
  <si>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14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</si>
  <si>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15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</si>
  <si>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07 10 12 16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</si>
  <si>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08 10 12 01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</si>
  <si>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08 10 12 02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</si>
  <si>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08 10 12 03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</si>
  <si>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08 10 12 05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</si>
  <si>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08 10 12 06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</si>
  <si>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08 10 12 07 </t>
    </r>
    <r>
      <rPr>
        <sz val="12"/>
        <rFont val="Arial"/>
        <family val="2"/>
      </rPr>
      <t xml:space="preserve"> </t>
    </r>
  </si>
  <si>
    <r>
      <t xml:space="preserve"> </t>
    </r>
    <r>
      <rPr>
        <sz val="12"/>
        <color indexed="8"/>
        <rFont val="Arial"/>
        <family val="2"/>
      </rPr>
      <t xml:space="preserve">TU 09 10 12 01 </t>
    </r>
    <r>
      <rPr>
        <sz val="12"/>
        <rFont val="Arial"/>
        <family val="2"/>
      </rPr>
      <t xml:space="preserve"> </t>
    </r>
  </si>
  <si>
    <r>
      <t>Ancellin, M. A.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Across‐arc versus along‐arc Sr‐Nd‐Pb isotope variations in the Ecuadorian volcanic arc. </t>
    </r>
    <r>
      <rPr>
        <i/>
        <sz val="12"/>
        <color theme="1"/>
        <rFont val="Arial"/>
        <family val="2"/>
      </rPr>
      <t>Geochemistry, Geophysics, Geosystems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18</t>
    </r>
    <r>
      <rPr>
        <sz val="12"/>
        <color theme="1"/>
        <rFont val="Arial"/>
        <family val="2"/>
      </rPr>
      <t>, 1163-1188 (2017).</t>
    </r>
  </si>
  <si>
    <r>
      <t xml:space="preserve">Hidalgo, S., Gerbe, M. C., Martin, H., Samaniego, P. &amp; Bourdon, E. Role of crustal and slab components in the Northern Volcanic Zone of the Andes (Ecuador) constrained by Sr–Nd–O isotopes. </t>
    </r>
    <r>
      <rPr>
        <i/>
        <sz val="12"/>
        <color theme="1"/>
        <rFont val="Arial"/>
        <family val="2"/>
      </rPr>
      <t>Lithos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132</t>
    </r>
    <r>
      <rPr>
        <sz val="12"/>
        <color theme="1"/>
        <rFont val="Arial"/>
        <family val="2"/>
      </rPr>
      <t>, 180-192 (2012).</t>
    </r>
  </si>
  <si>
    <r>
      <t xml:space="preserve">Barragan, R., Geist, D., Hall, M., Larson, P. &amp; Kurz, M. Subduction controls on the compositions of lavas from the Ecuadorian Andes. </t>
    </r>
    <r>
      <rPr>
        <i/>
        <sz val="12"/>
        <color theme="1"/>
        <rFont val="Arial"/>
        <family val="2"/>
      </rPr>
      <t>Earth and Planetary Science Letters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154</t>
    </r>
    <r>
      <rPr>
        <sz val="12"/>
        <color theme="1"/>
        <rFont val="Arial"/>
        <family val="2"/>
      </rPr>
      <t>, 153-166 (1998).</t>
    </r>
  </si>
  <si>
    <r>
      <t xml:space="preserve">Bryant, J., Yogodzinski, G., Hall, M., Lewicki, J. &amp; Bailey, D. Geochemical constraints on the origin of volcanic rocks from the Andean Northern Volcanic Zone, Ecuador. </t>
    </r>
    <r>
      <rPr>
        <i/>
        <sz val="12"/>
        <color theme="1"/>
        <rFont val="Arial"/>
        <family val="2"/>
      </rPr>
      <t>Journal of petrology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47</t>
    </r>
    <r>
      <rPr>
        <sz val="12"/>
        <color theme="1"/>
        <rFont val="Arial"/>
        <family val="2"/>
      </rPr>
      <t>, 1147-1175 (2006).</t>
    </r>
  </si>
  <si>
    <r>
      <t>Samaniego, P.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Temporal evolution of magmatism in the Northern Volcanic Zone of the Andes: the geology and petrology of Cayambe Volcanic Complex (Ecuador). </t>
    </r>
    <r>
      <rPr>
        <i/>
        <sz val="12"/>
        <color theme="1"/>
        <rFont val="Arial"/>
        <family val="2"/>
      </rPr>
      <t>Journal of petrology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46</t>
    </r>
    <r>
      <rPr>
        <sz val="12"/>
        <color theme="1"/>
        <rFont val="Arial"/>
        <family val="2"/>
      </rPr>
      <t>, 2225-2252 (2005).</t>
    </r>
  </si>
  <si>
    <r>
      <t>Hidalgo, S.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Adakitic magmas in the Ecuadorian volcanic front: petrogenesis of the Iliniza volcanic complex (Ecuador). </t>
    </r>
    <r>
      <rPr>
        <i/>
        <sz val="12"/>
        <color theme="1"/>
        <rFont val="Arial"/>
        <family val="2"/>
      </rPr>
      <t>Journal of Volcanology and Geothermal Research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159</t>
    </r>
    <r>
      <rPr>
        <sz val="12"/>
        <color theme="1"/>
        <rFont val="Arial"/>
        <family val="2"/>
      </rPr>
      <t>, 366-392 (2007).</t>
    </r>
  </si>
  <si>
    <r>
      <t xml:space="preserve">Samaniego, P., Robin, C., Chazot, G., Bourdon, E. &amp; Cotten, J. Evolving metasomatic agent in the Northern Andean subduction zone, deduced from magma composition of the long-lived Pichincha volcanic complex (Ecuador). </t>
    </r>
    <r>
      <rPr>
        <i/>
        <sz val="12"/>
        <color theme="1"/>
        <rFont val="Arial"/>
        <family val="2"/>
      </rPr>
      <t>Contributions to Mineralogy and Petrology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160</t>
    </r>
    <r>
      <rPr>
        <sz val="12"/>
        <color theme="1"/>
        <rFont val="Arial"/>
        <family val="2"/>
      </rPr>
      <t>, 239-260 (2010).</t>
    </r>
  </si>
  <si>
    <r>
      <t xml:space="preserve">Chiaradia, M., Müntener, O., Beate, B. &amp; Fontignie, D. Adakite-like volcanism of Ecuador: lower crust magmatic evolution and recycling. </t>
    </r>
    <r>
      <rPr>
        <i/>
        <sz val="12"/>
        <color theme="1"/>
        <rFont val="Arial"/>
        <family val="2"/>
      </rPr>
      <t>Contributions to Mineralogy and Petrology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158</t>
    </r>
    <r>
      <rPr>
        <sz val="12"/>
        <color theme="1"/>
        <rFont val="Arial"/>
        <family val="2"/>
      </rPr>
      <t>, 563-588 (2009).</t>
    </r>
  </si>
  <si>
    <r>
      <t>Hoffer, G.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Geochemical and petrological constraints on rear-arc magma genesis processes in Ecuador: The Puyo cones and Mera lavas volcanic formations. </t>
    </r>
    <r>
      <rPr>
        <i/>
        <sz val="12"/>
        <color theme="1"/>
        <rFont val="Arial"/>
        <family val="2"/>
      </rPr>
      <t>Journal of Volcanology and Geothermal Research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176</t>
    </r>
    <r>
      <rPr>
        <sz val="12"/>
        <color theme="1"/>
        <rFont val="Arial"/>
        <family val="2"/>
      </rPr>
      <t>, 107-118 (2008).</t>
    </r>
  </si>
  <si>
    <r>
      <t>Samaniego, P.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Pre-eruptive physical conditions of El Reventador volcano (Ecuador) inferred from the petrology of the 2002 and 2004–05 eruptions. </t>
    </r>
    <r>
      <rPr>
        <i/>
        <sz val="12"/>
        <color theme="1"/>
        <rFont val="Arial"/>
        <family val="2"/>
      </rPr>
      <t>Journal of Volcanology and Geothermal Research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176</t>
    </r>
    <r>
      <rPr>
        <sz val="12"/>
        <color theme="1"/>
        <rFont val="Arial"/>
        <family val="2"/>
      </rPr>
      <t>, 82-93 (2008).</t>
    </r>
  </si>
  <si>
    <r>
      <t>Bourdon, E.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Magmatic response to early aseismic ridge subduction: the Ecuadorian margin case (South America). </t>
    </r>
    <r>
      <rPr>
        <i/>
        <sz val="12"/>
        <color theme="1"/>
        <rFont val="Arial"/>
        <family val="2"/>
      </rPr>
      <t>Earth and Planetary Science Letters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205</t>
    </r>
    <r>
      <rPr>
        <sz val="12"/>
        <color theme="1"/>
        <rFont val="Arial"/>
        <family val="2"/>
      </rPr>
      <t>, 123-138 (2003).</t>
    </r>
  </si>
  <si>
    <r>
      <t>Garrison, J. M.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Shallow-level differentiation of phonolitic lavas from Sumaco Volcano, Ecuador. </t>
    </r>
    <r>
      <rPr>
        <i/>
        <sz val="12"/>
        <color theme="1"/>
        <rFont val="Arial"/>
        <family val="2"/>
      </rPr>
      <t>Contributions to Mineralogy and Petrology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173</t>
    </r>
    <r>
      <rPr>
        <sz val="12"/>
        <color theme="1"/>
        <rFont val="Arial"/>
        <family val="2"/>
      </rPr>
      <t>, 6 (2018).</t>
    </r>
  </si>
  <si>
    <r>
      <t>Bourdon, E.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Adakite-like lavas from Antisana Volcano (Ecuador): evidence for slab melt metasomatism beneath Andean Northern Volcanic Zone. </t>
    </r>
    <r>
      <rPr>
        <i/>
        <sz val="12"/>
        <color theme="1"/>
        <rFont val="Arial"/>
        <family val="2"/>
      </rPr>
      <t>Journal of Petrology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43</t>
    </r>
    <r>
      <rPr>
        <sz val="12"/>
        <color theme="1"/>
        <rFont val="Arial"/>
        <family val="2"/>
      </rPr>
      <t>, 199-217 (2002).</t>
    </r>
  </si>
  <si>
    <r>
      <t xml:space="preserve">Garrison, J. M., Davidson, J. P., Hall, M. &amp; Mothes, P. Geochemistry and petrology of the most recent deposits from Cotopaxi Volcano, Northern Volcanic Zone, Ecuador. </t>
    </r>
    <r>
      <rPr>
        <i/>
        <sz val="12"/>
        <color theme="1"/>
        <rFont val="Arial"/>
        <family val="2"/>
      </rPr>
      <t>Journal of Petrology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52</t>
    </r>
    <r>
      <rPr>
        <sz val="12"/>
        <color theme="1"/>
        <rFont val="Arial"/>
        <family val="2"/>
      </rPr>
      <t>, 1641-1678 (2011).</t>
    </r>
  </si>
  <si>
    <r>
      <t>Robin, C.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Evolution of the late Pleistocene Mojanda–Fuya Fuya volcanic complex (Ecuador), by progressive adakitic involvement in mantle magma sources. </t>
    </r>
    <r>
      <rPr>
        <i/>
        <sz val="12"/>
        <color theme="1"/>
        <rFont val="Arial"/>
        <family val="2"/>
      </rPr>
      <t>Bulletin of Volcanology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71</t>
    </r>
    <r>
      <rPr>
        <sz val="12"/>
        <color theme="1"/>
        <rFont val="Arial"/>
        <family val="2"/>
      </rPr>
      <t>, 233 (2009).</t>
    </r>
  </si>
  <si>
    <r>
      <t>Nauret, F.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The genetic relationship between andesites and dacites at Tungurahua volcano, Ecuador. </t>
    </r>
    <r>
      <rPr>
        <i/>
        <sz val="12"/>
        <color theme="1"/>
        <rFont val="Arial"/>
        <family val="2"/>
      </rPr>
      <t>Journal of Volcanology and Geothermal Research</t>
    </r>
    <r>
      <rPr>
        <sz val="12"/>
        <color theme="1"/>
        <rFont val="Arial"/>
        <family val="2"/>
      </rPr>
      <t xml:space="preserve"> (2017).</t>
    </r>
  </si>
  <si>
    <r>
      <t xml:space="preserve">Samaniego, P., Le Pennec, J.-L., Robin, C. &amp; Hidalgo, S. Petrological analysis of the pre-eruptive magmatic process prior to the 2006 explosive eruptions at Tungurahua volcano (Ecuador). </t>
    </r>
    <r>
      <rPr>
        <i/>
        <sz val="12"/>
        <color theme="1"/>
        <rFont val="Arial"/>
        <family val="2"/>
      </rPr>
      <t>Journal of Volcanology and Geothermal Research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199</t>
    </r>
    <r>
      <rPr>
        <sz val="12"/>
        <color theme="1"/>
        <rFont val="Arial"/>
        <family val="2"/>
      </rPr>
      <t>, 69-84 (2011).</t>
    </r>
  </si>
  <si>
    <r>
      <t xml:space="preserve">Workman, R. K. &amp; Hart, S. R. Major and trace element composition of the depleted MORB mantle (DMM). </t>
    </r>
    <r>
      <rPr>
        <i/>
        <sz val="12"/>
        <color theme="1"/>
        <rFont val="Arial"/>
        <family val="2"/>
      </rPr>
      <t>Earth Planet. Sci. Lett.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231</t>
    </r>
    <r>
      <rPr>
        <sz val="12"/>
        <color theme="1"/>
        <rFont val="Arial"/>
        <family val="2"/>
      </rPr>
      <t>, 53-72, (2005).</t>
    </r>
  </si>
  <si>
    <r>
      <t xml:space="preserve">Harpp, K. S., Wanless, V. D., Otto, R. H., Hoernle, K. &amp; Werner, R. The Cocos and Carnegie aseismic ridges: A trace element record of long-term plume–spreading center interaction. </t>
    </r>
    <r>
      <rPr>
        <i/>
        <sz val="12"/>
        <color theme="1"/>
        <rFont val="Arial"/>
        <family val="2"/>
      </rPr>
      <t>J. Petrol.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46</t>
    </r>
    <r>
      <rPr>
        <sz val="12"/>
        <color theme="1"/>
        <rFont val="Arial"/>
        <family val="2"/>
      </rPr>
      <t>, 109-133, (2004).</t>
    </r>
  </si>
  <si>
    <r>
      <t xml:space="preserve">Plank, T. &amp; Langmuir, C. H. The chemical composition of subducting sediment and its consequences for the crust and mantle. </t>
    </r>
    <r>
      <rPr>
        <i/>
        <sz val="12"/>
        <color theme="1"/>
        <rFont val="Arial"/>
        <family val="2"/>
      </rPr>
      <t>Chem. Geol.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145</t>
    </r>
    <r>
      <rPr>
        <sz val="12"/>
        <color theme="1"/>
        <rFont val="Arial"/>
        <family val="2"/>
      </rPr>
      <t>, 325-394, (1998).</t>
    </r>
  </si>
  <si>
    <r>
      <t xml:space="preserve">Kessel, R., Schmidt, M. W., Ulmer, P. &amp; Pettke, T. Trace element signature of subduction-zone fluids, melts and supercritical liquids at 120–180 km depth. </t>
    </r>
    <r>
      <rPr>
        <i/>
        <sz val="12"/>
        <color theme="1"/>
        <rFont val="Arial"/>
        <family val="2"/>
      </rPr>
      <t>Nature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437</t>
    </r>
    <r>
      <rPr>
        <sz val="12"/>
        <color theme="1"/>
        <rFont val="Arial"/>
        <family val="2"/>
      </rPr>
      <t>, 724, (2005).</t>
    </r>
  </si>
  <si>
    <r>
      <t xml:space="preserve">Sun, S.-S. &amp; McDonough, W.-s. Chemical and isotopic systematics of oceanic basalts: implications for mantle composition and processes. </t>
    </r>
    <r>
      <rPr>
        <i/>
        <sz val="12"/>
        <color theme="1"/>
        <rFont val="Arial"/>
        <family val="2"/>
      </rPr>
      <t>Geological Society, London, Special Publications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42</t>
    </r>
    <r>
      <rPr>
        <sz val="12"/>
        <color theme="1"/>
        <rFont val="Arial"/>
        <family val="2"/>
      </rPr>
      <t>, 313-345, (1989).</t>
    </r>
  </si>
  <si>
    <r>
      <t xml:space="preserve">Falloon, T. &amp; Green, D. Anhydrous partial melting of peridotite from 8 to 35 kb and the petrogenesis of MORB. </t>
    </r>
    <r>
      <rPr>
        <i/>
        <sz val="12"/>
        <color theme="1"/>
        <rFont val="Arial"/>
        <family val="2"/>
      </rPr>
      <t>Journal of Petrology</t>
    </r>
    <r>
      <rPr>
        <sz val="12"/>
        <color theme="1"/>
        <rFont val="Arial"/>
        <family val="2"/>
      </rPr>
      <t>, 379-414 (1988).</t>
    </r>
  </si>
  <si>
    <r>
      <t xml:space="preserve">Robinson, J., Wood, B. &amp; Blundy, J. The beginning of melting of fertile and depleted peridotite at 1.5 GPa. </t>
    </r>
    <r>
      <rPr>
        <i/>
        <sz val="12"/>
        <color theme="1"/>
        <rFont val="Arial"/>
        <family val="2"/>
      </rPr>
      <t>Earth Planet. Sci. Lett.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155</t>
    </r>
    <r>
      <rPr>
        <sz val="12"/>
        <color theme="1"/>
        <rFont val="Arial"/>
        <family val="2"/>
      </rPr>
      <t>, 97-111, (1998)</t>
    </r>
  </si>
  <si>
    <r>
      <t xml:space="preserve">McDade, P., Blundy, J. D. &amp; Wood, B. J. Trace element partitioning on the Tinaquillo Lherzolite solidus at 1.5 GPa. </t>
    </r>
    <r>
      <rPr>
        <i/>
        <sz val="12"/>
        <color theme="1"/>
        <rFont val="Arial"/>
        <family val="2"/>
      </rPr>
      <t>Phys. Earth Planet. Int.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139</t>
    </r>
    <r>
      <rPr>
        <sz val="12"/>
        <color theme="1"/>
        <rFont val="Arial"/>
        <family val="2"/>
      </rPr>
      <t>, 129-147, (2003).</t>
    </r>
  </si>
  <si>
    <r>
      <t>Halliday, A. N.</t>
    </r>
    <r>
      <rPr>
        <i/>
        <sz val="12"/>
        <color theme="1"/>
        <rFont val="Arial"/>
        <family val="2"/>
      </rPr>
      <t xml:space="preserve"> et al.</t>
    </r>
    <r>
      <rPr>
        <sz val="12"/>
        <color theme="1"/>
        <rFont val="Arial"/>
        <family val="2"/>
      </rPr>
      <t xml:space="preserve"> Incompatible trace elements in OIB and MORB and source enrichment in the sub-oceanic mantle. </t>
    </r>
    <r>
      <rPr>
        <i/>
        <sz val="12"/>
        <color theme="1"/>
        <rFont val="Arial"/>
        <family val="2"/>
      </rPr>
      <t>Earth Planet. Sci. Lett.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133</t>
    </r>
    <r>
      <rPr>
        <sz val="12"/>
        <color theme="1"/>
        <rFont val="Arial"/>
        <family val="2"/>
      </rPr>
      <t>, 379-395, (1995).</t>
    </r>
  </si>
  <si>
    <r>
      <t xml:space="preserve">Xiong, X.-L. Trace element evidence for growth of early continental crust by melting of rutile-bearing hydrous eclogite. </t>
    </r>
    <r>
      <rPr>
        <i/>
        <sz val="12"/>
        <color theme="1"/>
        <rFont val="Arial"/>
        <family val="2"/>
      </rPr>
      <t>Geology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34</t>
    </r>
    <r>
      <rPr>
        <sz val="12"/>
        <color theme="1"/>
        <rFont val="Arial"/>
        <family val="2"/>
      </rPr>
      <t>, 945-948 (2006).</t>
    </r>
  </si>
  <si>
    <r>
      <t xml:space="preserve">Xiong, X., Adam, J. &amp; Green, T. Rutile stability and rutile/melt HFSE partitioning during partial melting of hydrous basalt: implications for TTG genesis. </t>
    </r>
    <r>
      <rPr>
        <i/>
        <sz val="12"/>
        <color theme="1"/>
        <rFont val="Arial"/>
        <family val="2"/>
      </rPr>
      <t>Chem. Geol.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218</t>
    </r>
    <r>
      <rPr>
        <sz val="12"/>
        <color theme="1"/>
        <rFont val="Arial"/>
        <family val="2"/>
      </rPr>
      <t>, 339-359, (2005).</t>
    </r>
  </si>
  <si>
    <r>
      <t xml:space="preserve">Johnson, M. C. &amp; Plank, T. Dehydration and melting experiments constrain the fate of subducted sediments. </t>
    </r>
    <r>
      <rPr>
        <i/>
        <sz val="12"/>
        <color theme="1"/>
        <rFont val="Arial"/>
        <family val="2"/>
      </rPr>
      <t>Geochemistry, Geophysics, Geosystems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>, (2000).</t>
    </r>
  </si>
  <si>
    <t>Hoffer, G. Fusion partielle d'un manteau métasomatisé par un liquide adakitique: approches géochimique et expérimentale de la genèse et de l'évolution des magmas de l'arrière-arc équatorien, Université Blaise Pascal-Clermont-Ferrand II, (2008).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</si>
</sst>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00"/>
    <numFmt numFmtId="167" formatCode="0.00000"/>
    <numFmt numFmtId="168" formatCode="0.0000"/>
  </numFmts>
  <fonts count="12" x14ac:knownFonts="1"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rgb="FF505050"/>
      <name val="Arial"/>
      <family val="2"/>
    </font>
    <font>
      <sz val="12"/>
      <color rgb="FF2A2A2A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/>
    <xf numFmtId="0" fontId="2" fillId="0" borderId="0" xfId="0" applyFont="1" applyFill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left"/>
    </xf>
    <xf numFmtId="164" fontId="2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Alignment="1">
      <alignment horizontal="left" vertical="center"/>
    </xf>
    <xf numFmtId="1" fontId="2" fillId="0" borderId="0" xfId="0" applyNumberFormat="1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166" fontId="2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/>
    </xf>
    <xf numFmtId="166" fontId="5" fillId="0" borderId="0" xfId="0" applyNumberFormat="1" applyFont="1" applyFill="1" applyAlignment="1">
      <alignment horizontal="left"/>
    </xf>
    <xf numFmtId="164" fontId="5" fillId="0" borderId="0" xfId="0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Fill="1" applyAlignment="1">
      <alignment horizontal="left"/>
    </xf>
    <xf numFmtId="165" fontId="7" fillId="0" borderId="0" xfId="0" applyNumberFormat="1" applyFont="1" applyFill="1" applyAlignment="1">
      <alignment horizontal="left"/>
    </xf>
    <xf numFmtId="165" fontId="7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2" fontId="5" fillId="0" borderId="0" xfId="0" applyNumberFormat="1" applyFont="1" applyFill="1" applyAlignment="1">
      <alignment horizontal="left"/>
    </xf>
    <xf numFmtId="165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165" fontId="2" fillId="0" borderId="0" xfId="0" applyNumberFormat="1" applyFont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left" vertical="center"/>
    </xf>
    <xf numFmtId="167" fontId="2" fillId="0" borderId="0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 applyProtection="1">
      <alignment horizontal="left" vertical="center"/>
    </xf>
    <xf numFmtId="1" fontId="5" fillId="0" borderId="0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center"/>
    </xf>
    <xf numFmtId="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9" fillId="0" borderId="0" xfId="0" applyFont="1"/>
    <xf numFmtId="9" fontId="4" fillId="0" borderId="0" xfId="0" applyNumberFormat="1" applyFont="1" applyFill="1"/>
    <xf numFmtId="164" fontId="2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Fill="1" applyAlignment="1">
      <alignment horizontal="center" vertical="top"/>
    </xf>
    <xf numFmtId="2" fontId="10" fillId="0" borderId="0" xfId="0" applyNumberFormat="1" applyFont="1" applyFill="1" applyAlignment="1">
      <alignment horizontal="center" vertical="top"/>
    </xf>
    <xf numFmtId="2" fontId="4" fillId="0" borderId="0" xfId="0" applyNumberFormat="1" applyFont="1" applyFill="1" applyAlignment="1">
      <alignment horizontal="center" vertical="top"/>
    </xf>
    <xf numFmtId="165" fontId="4" fillId="0" borderId="0" xfId="0" applyNumberFormat="1" applyFont="1" applyFill="1" applyAlignment="1">
      <alignment horizontal="center" vertical="top"/>
    </xf>
    <xf numFmtId="168" fontId="4" fillId="0" borderId="0" xfId="0" applyNumberFormat="1" applyFont="1" applyFill="1" applyAlignment="1">
      <alignment horizontal="center" vertical="top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168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8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 applyAlignment="1">
      <alignment horizontal="center"/>
    </xf>
    <xf numFmtId="167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E66E"/>
      <color rgb="FFCC8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B991"/>
  <sheetViews>
    <sheetView tabSelected="1" zoomScale="150" zoomScaleNormal="150" workbookViewId="0">
      <pane xSplit="3" ySplit="1" topLeftCell="D2" activePane="bottomRight" state="frozenSplit"/>
      <selection pane="topRight"/>
      <selection pane="bottomLeft" activeCell="A20" sqref="A20"/>
      <selection pane="bottomRight" activeCell="B388" sqref="B388"/>
    </sheetView>
  </sheetViews>
  <sheetFormatPr baseColWidth="10" defaultColWidth="8.83203125" defaultRowHeight="16" x14ac:dyDescent="0.2"/>
  <cols>
    <col min="1" max="1" width="20.33203125" style="4" customWidth="1"/>
    <col min="2" max="2" width="17.1640625" style="4" customWidth="1"/>
    <col min="3" max="3" width="15.83203125" style="3" bestFit="1" customWidth="1"/>
    <col min="4" max="4" width="7.1640625" style="3" customWidth="1"/>
    <col min="5" max="17" width="9" style="3" bestFit="1" customWidth="1"/>
    <col min="18" max="19" width="8.83203125" style="3"/>
    <col min="20" max="21" width="9" style="3" bestFit="1" customWidth="1"/>
    <col min="22" max="33" width="7.83203125" style="4" bestFit="1" customWidth="1"/>
    <col min="34" max="34" width="8.6640625" style="4" bestFit="1" customWidth="1"/>
    <col min="35" max="35" width="9.83203125" style="4" bestFit="1" customWidth="1"/>
    <col min="36" max="36" width="7.83203125" style="4" bestFit="1" customWidth="1"/>
    <col min="37" max="37" width="8.6640625" style="4" bestFit="1" customWidth="1"/>
    <col min="38" max="39" width="7.83203125" style="4" bestFit="1" customWidth="1"/>
    <col min="40" max="40" width="9.83203125" style="4" bestFit="1" customWidth="1"/>
    <col min="41" max="42" width="8.6640625" style="4" bestFit="1" customWidth="1"/>
    <col min="43" max="43" width="7.83203125" style="4" bestFit="1" customWidth="1"/>
    <col min="44" max="44" width="8.6640625" style="4" bestFit="1" customWidth="1"/>
    <col min="45" max="60" width="7.83203125" style="4" bestFit="1" customWidth="1"/>
    <col min="61" max="61" width="9.33203125" style="4" customWidth="1"/>
    <col min="62" max="62" width="9.83203125" style="4" customWidth="1"/>
    <col min="63" max="65" width="7.83203125" style="4" bestFit="1" customWidth="1"/>
    <col min="66" max="66" width="9.1640625" style="4" bestFit="1" customWidth="1"/>
    <col min="67" max="16384" width="8.83203125" style="3"/>
  </cols>
  <sheetData>
    <row r="1" spans="1:600" ht="32" x14ac:dyDescent="0.2">
      <c r="A1" s="1" t="s">
        <v>0</v>
      </c>
      <c r="B1" s="1" t="s">
        <v>1</v>
      </c>
      <c r="C1" s="1" t="s">
        <v>2</v>
      </c>
      <c r="D1" s="1" t="s">
        <v>446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2" t="s">
        <v>1065</v>
      </c>
      <c r="Q1" s="2" t="s">
        <v>1066</v>
      </c>
      <c r="R1" s="1"/>
      <c r="S1" s="1"/>
      <c r="T1" s="1" t="s">
        <v>1081</v>
      </c>
      <c r="U1" s="1" t="s">
        <v>1082</v>
      </c>
      <c r="V1" s="1" t="s">
        <v>14</v>
      </c>
      <c r="W1" s="1" t="s">
        <v>15</v>
      </c>
      <c r="X1" s="1" t="s">
        <v>16</v>
      </c>
      <c r="Y1" s="1" t="s">
        <v>17</v>
      </c>
      <c r="Z1" s="1" t="s">
        <v>18</v>
      </c>
      <c r="AA1" s="1" t="s">
        <v>19</v>
      </c>
      <c r="AB1" s="1" t="s">
        <v>20</v>
      </c>
      <c r="AC1" s="1" t="s">
        <v>21</v>
      </c>
      <c r="AD1" s="1" t="s">
        <v>22</v>
      </c>
      <c r="AE1" s="1" t="s">
        <v>23</v>
      </c>
      <c r="AF1" s="1" t="s">
        <v>24</v>
      </c>
      <c r="AG1" s="1" t="s">
        <v>25</v>
      </c>
      <c r="AH1" s="1" t="s">
        <v>26</v>
      </c>
      <c r="AI1" s="1" t="s">
        <v>27</v>
      </c>
      <c r="AJ1" s="1" t="s">
        <v>28</v>
      </c>
      <c r="AK1" s="1" t="s">
        <v>29</v>
      </c>
      <c r="AL1" s="1" t="s">
        <v>30</v>
      </c>
      <c r="AM1" s="1" t="s">
        <v>31</v>
      </c>
      <c r="AN1" s="1" t="s">
        <v>32</v>
      </c>
      <c r="AO1" s="1" t="s">
        <v>33</v>
      </c>
      <c r="AP1" s="1" t="s">
        <v>34</v>
      </c>
      <c r="AQ1" s="1" t="s">
        <v>35</v>
      </c>
      <c r="AR1" s="1" t="s">
        <v>36</v>
      </c>
      <c r="AS1" s="1" t="s">
        <v>37</v>
      </c>
      <c r="AT1" s="1" t="s">
        <v>38</v>
      </c>
      <c r="AU1" s="1" t="s">
        <v>39</v>
      </c>
      <c r="AV1" s="1" t="s">
        <v>40</v>
      </c>
      <c r="AW1" s="1" t="s">
        <v>41</v>
      </c>
      <c r="AX1" s="1" t="s">
        <v>42</v>
      </c>
      <c r="AY1" s="1" t="s">
        <v>43</v>
      </c>
      <c r="AZ1" s="1" t="s">
        <v>44</v>
      </c>
      <c r="BA1" s="1" t="s">
        <v>45</v>
      </c>
      <c r="BB1" s="1" t="s">
        <v>46</v>
      </c>
      <c r="BC1" s="1" t="s">
        <v>47</v>
      </c>
      <c r="BD1" s="1" t="s">
        <v>48</v>
      </c>
      <c r="BE1" s="1" t="s">
        <v>49</v>
      </c>
      <c r="BF1" s="1" t="s">
        <v>50</v>
      </c>
      <c r="BG1" s="1" t="s">
        <v>51</v>
      </c>
      <c r="BH1" s="1" t="s">
        <v>52</v>
      </c>
      <c r="BI1" s="1" t="s">
        <v>53</v>
      </c>
      <c r="BJ1" s="1" t="s">
        <v>54</v>
      </c>
      <c r="BK1" s="1" t="s">
        <v>55</v>
      </c>
      <c r="BL1" s="1" t="s">
        <v>56</v>
      </c>
      <c r="BM1" s="1" t="s">
        <v>57</v>
      </c>
      <c r="BN1" s="1" t="s">
        <v>58</v>
      </c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</row>
    <row r="2" spans="1:600" s="1" customFormat="1" ht="18" customHeight="1" x14ac:dyDescent="0.2">
      <c r="A2" s="4" t="s">
        <v>59</v>
      </c>
      <c r="B2" s="4" t="s">
        <v>447</v>
      </c>
      <c r="C2" s="4" t="s">
        <v>60</v>
      </c>
      <c r="D2" s="3">
        <v>1</v>
      </c>
      <c r="E2" s="5">
        <v>53.888888888888886</v>
      </c>
      <c r="F2" s="5">
        <v>0.75757575757575757</v>
      </c>
      <c r="G2" s="5">
        <v>16.313131313131311</v>
      </c>
      <c r="H2" s="5">
        <v>9.2424242424242422</v>
      </c>
      <c r="I2" s="5">
        <v>8.3131313131313131</v>
      </c>
      <c r="J2" s="5">
        <v>0.14141414141414144</v>
      </c>
      <c r="K2" s="5">
        <v>8.0808080808080813</v>
      </c>
      <c r="L2" s="5">
        <v>8.4343434343434343</v>
      </c>
      <c r="M2" s="5">
        <v>0.53535353535353547</v>
      </c>
      <c r="N2" s="5">
        <v>3.3838383838383841</v>
      </c>
      <c r="O2" s="5">
        <v>0.15151515151515152</v>
      </c>
      <c r="P2" s="6">
        <f t="shared" ref="P2:P65" si="0">SUM(E2:O2)-H2</f>
        <v>100</v>
      </c>
      <c r="Q2" s="5">
        <f>M2+N2</f>
        <v>3.9191919191919196</v>
      </c>
      <c r="R2" s="3"/>
      <c r="S2" s="3"/>
      <c r="T2" s="7">
        <f>AL2/AJ2</f>
        <v>0.16416978776529337</v>
      </c>
      <c r="U2" s="7">
        <f>AO2/BA2</f>
        <v>4.8308823529411766</v>
      </c>
      <c r="V2" s="8">
        <v>8.42</v>
      </c>
      <c r="W2" s="9"/>
      <c r="X2" s="4"/>
      <c r="Y2" s="8">
        <v>26.24</v>
      </c>
      <c r="Z2" s="10"/>
      <c r="AA2" s="10">
        <v>217.17</v>
      </c>
      <c r="AB2" s="10">
        <v>446.14</v>
      </c>
      <c r="AC2" s="10">
        <v>1068.79</v>
      </c>
      <c r="AD2" s="8">
        <v>38.479999999999997</v>
      </c>
      <c r="AE2" s="10">
        <v>148.88</v>
      </c>
      <c r="AF2" s="4">
        <v>40.08</v>
      </c>
      <c r="AG2" s="8">
        <v>83.46</v>
      </c>
      <c r="AH2" s="9">
        <v>7.18</v>
      </c>
      <c r="AI2" s="10">
        <v>450.69</v>
      </c>
      <c r="AJ2" s="8">
        <v>16.02</v>
      </c>
      <c r="AK2" s="8">
        <v>73.06</v>
      </c>
      <c r="AL2" s="4">
        <v>2.63</v>
      </c>
      <c r="AM2" s="9">
        <v>0.32</v>
      </c>
      <c r="AN2" s="10">
        <v>287.60000000000002</v>
      </c>
      <c r="AO2" s="9">
        <v>6.57</v>
      </c>
      <c r="AP2" s="8">
        <v>15.4</v>
      </c>
      <c r="AQ2" s="9">
        <v>2.27</v>
      </c>
      <c r="AR2" s="8">
        <v>10.65</v>
      </c>
      <c r="AS2" s="9">
        <v>2.72</v>
      </c>
      <c r="AT2" s="9">
        <v>0.9</v>
      </c>
      <c r="AU2" s="9">
        <v>2.87</v>
      </c>
      <c r="AV2" s="11">
        <v>0.46</v>
      </c>
      <c r="AW2" s="9">
        <v>2.77</v>
      </c>
      <c r="AX2" s="9">
        <v>0.55000000000000004</v>
      </c>
      <c r="AY2" s="9">
        <v>1.53</v>
      </c>
      <c r="AZ2" s="9"/>
      <c r="BA2" s="9">
        <v>1.36</v>
      </c>
      <c r="BB2" s="9">
        <v>0.2</v>
      </c>
      <c r="BC2" s="9">
        <v>1.91</v>
      </c>
      <c r="BD2" s="9">
        <v>0.16</v>
      </c>
      <c r="BE2" s="9">
        <v>0.32</v>
      </c>
      <c r="BF2" s="9">
        <v>2.19</v>
      </c>
      <c r="BG2" s="9">
        <v>0.69</v>
      </c>
      <c r="BH2" s="9">
        <v>0.23</v>
      </c>
      <c r="BI2" s="12">
        <v>0.70402100000000001</v>
      </c>
      <c r="BJ2" s="12"/>
      <c r="BK2" s="11">
        <v>18.963999999999999</v>
      </c>
      <c r="BL2" s="11">
        <v>15.625</v>
      </c>
      <c r="BM2" s="9">
        <v>38.716000000000001</v>
      </c>
      <c r="BN2" s="4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</row>
    <row r="3" spans="1:600" x14ac:dyDescent="0.2">
      <c r="A3" s="4" t="s">
        <v>59</v>
      </c>
      <c r="B3" s="4" t="s">
        <v>447</v>
      </c>
      <c r="C3" s="4" t="s">
        <v>61</v>
      </c>
      <c r="D3" s="3">
        <v>1</v>
      </c>
      <c r="E3" s="5">
        <v>68.751273171725401</v>
      </c>
      <c r="F3" s="5">
        <v>0.31574658789977594</v>
      </c>
      <c r="G3" s="5">
        <v>16.34752495416582</v>
      </c>
      <c r="H3" s="5">
        <v>3.4019148502750047</v>
      </c>
      <c r="I3" s="5">
        <v>3.0657975147687919</v>
      </c>
      <c r="J3" s="5">
        <v>6.111224281931147E-2</v>
      </c>
      <c r="K3" s="5">
        <v>1.4055815848441637</v>
      </c>
      <c r="L3" s="5">
        <v>3.3611733550621312</v>
      </c>
      <c r="M3" s="5">
        <v>2.0167040130372786</v>
      </c>
      <c r="N3" s="5">
        <v>4.5732328376451425</v>
      </c>
      <c r="O3" s="5">
        <v>0.10185373803218579</v>
      </c>
      <c r="P3" s="6">
        <f t="shared" si="0"/>
        <v>100</v>
      </c>
      <c r="Q3" s="5">
        <f t="shared" ref="Q3:Q66" si="1">M3+N3</f>
        <v>6.5899368506824212</v>
      </c>
      <c r="T3" s="7">
        <f t="shared" ref="T3:T66" si="2">AL3/AJ3</f>
        <v>0.35643564356435647</v>
      </c>
      <c r="U3" s="7">
        <f t="shared" ref="U3:U66" si="3">AO3/BA3</f>
        <v>17.704545454545453</v>
      </c>
      <c r="V3" s="8">
        <v>17.739999999999998</v>
      </c>
      <c r="W3" s="9">
        <v>0.74</v>
      </c>
      <c r="Y3" s="8">
        <v>6.7</v>
      </c>
      <c r="Z3" s="10"/>
      <c r="AA3" s="10">
        <v>64.55</v>
      </c>
      <c r="AB3" s="8">
        <v>37.65</v>
      </c>
      <c r="AC3" s="10">
        <v>416.19</v>
      </c>
      <c r="AD3" s="9">
        <v>9.5399999999999991</v>
      </c>
      <c r="AE3" s="8">
        <v>17.64</v>
      </c>
      <c r="AF3" s="4">
        <v>37.729999999999997</v>
      </c>
      <c r="AG3" s="8">
        <v>51.86</v>
      </c>
      <c r="AH3" s="8">
        <v>43.97</v>
      </c>
      <c r="AI3" s="10">
        <v>463.8</v>
      </c>
      <c r="AJ3" s="9">
        <v>5.05</v>
      </c>
      <c r="AK3" s="8">
        <v>44.16</v>
      </c>
      <c r="AL3" s="9">
        <v>1.8</v>
      </c>
      <c r="AM3" s="9">
        <v>0.55000000000000004</v>
      </c>
      <c r="AN3" s="10">
        <v>884.96</v>
      </c>
      <c r="AO3" s="9">
        <v>7.79</v>
      </c>
      <c r="AP3" s="8">
        <v>15.6</v>
      </c>
      <c r="AQ3" s="9">
        <v>2.11</v>
      </c>
      <c r="AR3" s="9">
        <v>8.5</v>
      </c>
      <c r="AS3" s="9">
        <v>1.72</v>
      </c>
      <c r="AT3" s="9">
        <v>0.56000000000000005</v>
      </c>
      <c r="AU3" s="9">
        <v>1.41</v>
      </c>
      <c r="AV3" s="11">
        <v>0.18</v>
      </c>
      <c r="AW3" s="9">
        <v>0.99</v>
      </c>
      <c r="AX3" s="9">
        <v>0.18</v>
      </c>
      <c r="AY3" s="9">
        <v>0.5</v>
      </c>
      <c r="AZ3" s="9"/>
      <c r="BA3" s="9">
        <v>0.44</v>
      </c>
      <c r="BB3" s="9">
        <v>0.06</v>
      </c>
      <c r="BC3" s="9">
        <v>1.63</v>
      </c>
      <c r="BD3" s="9">
        <v>0.15</v>
      </c>
      <c r="BE3" s="9">
        <v>0.09</v>
      </c>
      <c r="BF3" s="9">
        <v>12.19</v>
      </c>
      <c r="BG3" s="9">
        <v>2.0099999999999998</v>
      </c>
      <c r="BH3" s="9">
        <v>0.76</v>
      </c>
      <c r="BI3" s="12">
        <v>0.70384899999999995</v>
      </c>
      <c r="BJ3" s="12">
        <v>0.51292000000000004</v>
      </c>
      <c r="BK3" s="11"/>
      <c r="BL3" s="11"/>
      <c r="BM3" s="9"/>
      <c r="BN3" s="4">
        <v>8.1999999999999993</v>
      </c>
    </row>
    <row r="4" spans="1:600" x14ac:dyDescent="0.2">
      <c r="A4" s="13" t="s">
        <v>59</v>
      </c>
      <c r="B4" s="4" t="s">
        <v>447</v>
      </c>
      <c r="C4" s="13" t="s">
        <v>772</v>
      </c>
      <c r="D4" s="3">
        <v>2</v>
      </c>
      <c r="E4" s="5">
        <v>55.20234130588355</v>
      </c>
      <c r="F4" s="5">
        <v>0.80734685639317805</v>
      </c>
      <c r="G4" s="5">
        <v>16.701988091633872</v>
      </c>
      <c r="H4" s="5">
        <v>9.062468463013424</v>
      </c>
      <c r="I4" s="5">
        <v>8.154203249571097</v>
      </c>
      <c r="J4" s="5">
        <v>0.13119386416389142</v>
      </c>
      <c r="K4" s="5">
        <v>6.6606115652437179</v>
      </c>
      <c r="L4" s="5">
        <v>7.861540014128571</v>
      </c>
      <c r="M4" s="5">
        <v>0.75688767786860445</v>
      </c>
      <c r="N4" s="5">
        <v>3.5624180038348974</v>
      </c>
      <c r="O4" s="5">
        <v>0.16146937127863562</v>
      </c>
      <c r="P4" s="6">
        <f t="shared" si="0"/>
        <v>100.00000000000003</v>
      </c>
      <c r="Q4" s="5">
        <f t="shared" si="1"/>
        <v>4.3193056817035016</v>
      </c>
      <c r="T4" s="7">
        <f t="shared" si="2"/>
        <v>0.24827586206896551</v>
      </c>
      <c r="U4" s="7">
        <f t="shared" si="3"/>
        <v>7.7692307692307683</v>
      </c>
      <c r="V4" s="13">
        <v>8.1999999999999993</v>
      </c>
      <c r="W4" s="13">
        <v>0.62</v>
      </c>
      <c r="X4" s="13">
        <v>7.6</v>
      </c>
      <c r="Y4" s="14">
        <v>23</v>
      </c>
      <c r="AA4" s="14">
        <v>200</v>
      </c>
      <c r="AB4" s="14">
        <v>304</v>
      </c>
      <c r="AE4" s="14">
        <v>107</v>
      </c>
      <c r="AH4" s="13">
        <v>11.7</v>
      </c>
      <c r="AI4" s="13">
        <v>495</v>
      </c>
      <c r="AJ4" s="13">
        <v>14.5</v>
      </c>
      <c r="AK4" s="13">
        <v>83</v>
      </c>
      <c r="AL4" s="13">
        <v>3.6</v>
      </c>
      <c r="AM4" s="13"/>
      <c r="AN4" s="13">
        <v>325</v>
      </c>
      <c r="AO4" s="13">
        <v>10.1</v>
      </c>
      <c r="AP4" s="13">
        <v>21.5</v>
      </c>
      <c r="AQ4" s="13"/>
      <c r="AR4" s="13">
        <v>12.9</v>
      </c>
      <c r="AS4" s="13">
        <v>3</v>
      </c>
      <c r="AT4" s="13">
        <v>0.96</v>
      </c>
      <c r="AU4" s="13">
        <v>3.3</v>
      </c>
      <c r="AV4" s="13"/>
      <c r="AW4" s="13">
        <v>2.5</v>
      </c>
      <c r="AX4" s="13"/>
      <c r="AY4" s="13">
        <v>1.4</v>
      </c>
      <c r="AZ4" s="13"/>
      <c r="BA4" s="13">
        <v>1.3</v>
      </c>
      <c r="BD4" s="13">
        <v>0.22</v>
      </c>
      <c r="BG4" s="13">
        <v>1.5</v>
      </c>
      <c r="BI4" s="15">
        <v>0.70416199999999995</v>
      </c>
      <c r="BJ4" s="15">
        <v>0.51286200000000004</v>
      </c>
      <c r="BN4" s="16">
        <v>7.3</v>
      </c>
    </row>
    <row r="5" spans="1:600" x14ac:dyDescent="0.2">
      <c r="A5" s="13" t="s">
        <v>59</v>
      </c>
      <c r="B5" s="4" t="s">
        <v>447</v>
      </c>
      <c r="C5" s="13" t="s">
        <v>773</v>
      </c>
      <c r="D5" s="3">
        <v>2</v>
      </c>
      <c r="E5" s="5">
        <v>53.860906429797105</v>
      </c>
      <c r="F5" s="5">
        <v>0.76713434944988379</v>
      </c>
      <c r="G5" s="5">
        <v>16.180478449581102</v>
      </c>
      <c r="H5" s="5">
        <v>9.4478651458564649</v>
      </c>
      <c r="I5" s="5">
        <v>8.5091349550822653</v>
      </c>
      <c r="J5" s="5">
        <v>0.14131422226708387</v>
      </c>
      <c r="K5" s="5">
        <v>8.0145351771474704</v>
      </c>
      <c r="L5" s="5">
        <v>8.4182900979105675</v>
      </c>
      <c r="M5" s="5">
        <v>0.55516301604925811</v>
      </c>
      <c r="N5" s="5">
        <v>3.4016352074290905</v>
      </c>
      <c r="O5" s="5">
        <v>0.15140809528616128</v>
      </c>
      <c r="P5" s="6">
        <f t="shared" si="0"/>
        <v>99.999999999999986</v>
      </c>
      <c r="Q5" s="5">
        <f t="shared" si="1"/>
        <v>3.9567982234783488</v>
      </c>
      <c r="T5" s="7">
        <f t="shared" si="2"/>
        <v>0.16774193548387098</v>
      </c>
      <c r="U5" s="7">
        <f t="shared" si="3"/>
        <v>5.3237410071942453</v>
      </c>
      <c r="V5" s="13">
        <v>7.8</v>
      </c>
      <c r="W5" s="13">
        <v>0.52</v>
      </c>
      <c r="X5" s="13">
        <v>8.1999999999999993</v>
      </c>
      <c r="Y5" s="14">
        <v>25</v>
      </c>
      <c r="AA5" s="14">
        <v>217</v>
      </c>
      <c r="AB5" s="14">
        <v>433</v>
      </c>
      <c r="AE5" s="14">
        <v>152</v>
      </c>
      <c r="AH5" s="13">
        <v>7.5</v>
      </c>
      <c r="AI5" s="13">
        <v>428</v>
      </c>
      <c r="AJ5" s="13">
        <v>15.5</v>
      </c>
      <c r="AK5" s="13">
        <v>73</v>
      </c>
      <c r="AL5" s="13">
        <v>2.6</v>
      </c>
      <c r="AM5" s="13"/>
      <c r="AN5" s="13">
        <v>236</v>
      </c>
      <c r="AO5" s="13">
        <v>7.4</v>
      </c>
      <c r="AP5" s="13">
        <v>14.5</v>
      </c>
      <c r="AQ5" s="13"/>
      <c r="AR5" s="13">
        <v>10.8</v>
      </c>
      <c r="AS5" s="13">
        <v>2.9</v>
      </c>
      <c r="AT5" s="13">
        <v>0.88</v>
      </c>
      <c r="AU5" s="13">
        <v>2.95</v>
      </c>
      <c r="AV5" s="13"/>
      <c r="AW5" s="13">
        <v>2.65</v>
      </c>
      <c r="AX5" s="13"/>
      <c r="AY5" s="13">
        <v>1.45</v>
      </c>
      <c r="AZ5" s="13"/>
      <c r="BA5" s="13">
        <v>1.39</v>
      </c>
      <c r="BD5" s="13">
        <v>0.15</v>
      </c>
      <c r="BG5" s="13">
        <v>0.75</v>
      </c>
      <c r="BI5" s="15">
        <v>0.70422099999999999</v>
      </c>
      <c r="BJ5" s="15">
        <v>0.51283000000000001</v>
      </c>
      <c r="BN5" s="16">
        <v>6.9</v>
      </c>
    </row>
    <row r="6" spans="1:600" x14ac:dyDescent="0.2">
      <c r="A6" s="13" t="s">
        <v>59</v>
      </c>
      <c r="B6" s="4" t="s">
        <v>447</v>
      </c>
      <c r="C6" s="13" t="s">
        <v>774</v>
      </c>
      <c r="D6" s="3">
        <v>2</v>
      </c>
      <c r="E6" s="5">
        <v>56.563823351482135</v>
      </c>
      <c r="F6" s="5">
        <v>0.75620084694494827</v>
      </c>
      <c r="G6" s="5">
        <v>16.747328090340787</v>
      </c>
      <c r="H6" s="5">
        <v>8.3383746723129626</v>
      </c>
      <c r="I6" s="5">
        <v>7.5115950796531532</v>
      </c>
      <c r="J6" s="5">
        <v>0.12099213551119171</v>
      </c>
      <c r="K6" s="5">
        <v>6.301673724541236</v>
      </c>
      <c r="L6" s="5">
        <v>7.3502722323048983</v>
      </c>
      <c r="M6" s="5">
        <v>0.79653155878201232</v>
      </c>
      <c r="N6" s="5">
        <v>3.6801774551320818</v>
      </c>
      <c r="O6" s="5">
        <v>0.17140552530752162</v>
      </c>
      <c r="P6" s="6">
        <f t="shared" si="0"/>
        <v>99.999999999999943</v>
      </c>
      <c r="Q6" s="5">
        <f t="shared" si="1"/>
        <v>4.4767090139140944</v>
      </c>
      <c r="T6" s="7">
        <f t="shared" si="2"/>
        <v>0.20408163265306123</v>
      </c>
      <c r="U6" s="7">
        <f t="shared" si="3"/>
        <v>7.0866141732283463</v>
      </c>
      <c r="V6" s="13">
        <v>7.7</v>
      </c>
      <c r="W6" s="13">
        <v>0.66</v>
      </c>
      <c r="X6" s="13">
        <v>7.15</v>
      </c>
      <c r="Y6" s="14">
        <v>22</v>
      </c>
      <c r="AA6" s="14">
        <v>200</v>
      </c>
      <c r="AB6" s="14">
        <v>275</v>
      </c>
      <c r="AE6" s="14">
        <v>104</v>
      </c>
      <c r="AH6" s="13">
        <v>13.2</v>
      </c>
      <c r="AI6" s="13">
        <v>480</v>
      </c>
      <c r="AJ6" s="13">
        <v>14.7</v>
      </c>
      <c r="AK6" s="13">
        <v>82</v>
      </c>
      <c r="AL6" s="13">
        <v>3</v>
      </c>
      <c r="AM6" s="13"/>
      <c r="AN6" s="13">
        <v>345</v>
      </c>
      <c r="AO6" s="13">
        <v>9</v>
      </c>
      <c r="AP6" s="13">
        <v>18.5</v>
      </c>
      <c r="AQ6" s="13"/>
      <c r="AR6" s="13">
        <v>12.7</v>
      </c>
      <c r="AS6" s="13">
        <v>3</v>
      </c>
      <c r="AT6" s="13">
        <v>0.93</v>
      </c>
      <c r="AU6" s="13">
        <v>3.1</v>
      </c>
      <c r="AV6" s="13"/>
      <c r="AW6" s="13">
        <v>2.5</v>
      </c>
      <c r="AX6" s="13"/>
      <c r="AY6" s="13">
        <v>1.3</v>
      </c>
      <c r="AZ6" s="13"/>
      <c r="BA6" s="13">
        <v>1.27</v>
      </c>
      <c r="BD6" s="13">
        <v>0.19</v>
      </c>
      <c r="BG6" s="13">
        <v>1.25</v>
      </c>
      <c r="BI6" s="15"/>
      <c r="BJ6" s="15"/>
      <c r="BN6" s="16"/>
    </row>
    <row r="7" spans="1:600" x14ac:dyDescent="0.2">
      <c r="A7" s="13" t="s">
        <v>59</v>
      </c>
      <c r="B7" s="4" t="s">
        <v>447</v>
      </c>
      <c r="C7" s="13" t="s">
        <v>775</v>
      </c>
      <c r="D7" s="3">
        <v>2</v>
      </c>
      <c r="E7" s="5">
        <v>55.091331113129485</v>
      </c>
      <c r="F7" s="5">
        <v>0.79725502068826326</v>
      </c>
      <c r="G7" s="5">
        <v>16.550610556060143</v>
      </c>
      <c r="H7" s="5">
        <v>8.9918256130790191</v>
      </c>
      <c r="I7" s="5">
        <v>8.0835603996366938</v>
      </c>
      <c r="J7" s="5">
        <v>0.13119386416389142</v>
      </c>
      <c r="K7" s="5">
        <v>6.7312544151781202</v>
      </c>
      <c r="L7" s="5">
        <v>8.1239277424563543</v>
      </c>
      <c r="M7" s="5">
        <v>0.80734685639317805</v>
      </c>
      <c r="N7" s="5">
        <v>3.5018669896054093</v>
      </c>
      <c r="O7" s="5">
        <v>0.18165304268846502</v>
      </c>
      <c r="P7" s="6">
        <f t="shared" si="0"/>
        <v>100</v>
      </c>
      <c r="Q7" s="5">
        <f t="shared" si="1"/>
        <v>4.3092138459985874</v>
      </c>
      <c r="T7" s="7">
        <f t="shared" si="2"/>
        <v>0.21710526315789475</v>
      </c>
      <c r="U7" s="7">
        <f t="shared" si="3"/>
        <v>7.8125</v>
      </c>
      <c r="V7" s="13">
        <v>7.6</v>
      </c>
      <c r="W7" s="13">
        <v>0.75</v>
      </c>
      <c r="X7" s="13"/>
      <c r="Y7" s="14">
        <v>24.5</v>
      </c>
      <c r="AA7" s="14">
        <v>216</v>
      </c>
      <c r="AB7" s="14">
        <v>336</v>
      </c>
      <c r="AE7" s="14">
        <v>112</v>
      </c>
      <c r="AH7" s="13">
        <v>13.7</v>
      </c>
      <c r="AI7" s="13">
        <v>496</v>
      </c>
      <c r="AJ7" s="13">
        <v>15.2</v>
      </c>
      <c r="AK7" s="13">
        <v>85</v>
      </c>
      <c r="AL7" s="13">
        <v>3.3</v>
      </c>
      <c r="AM7" s="13"/>
      <c r="AN7" s="13">
        <v>337</v>
      </c>
      <c r="AO7" s="13">
        <v>10</v>
      </c>
      <c r="AP7" s="13">
        <v>20.5</v>
      </c>
      <c r="AQ7" s="13"/>
      <c r="AR7" s="13">
        <v>13</v>
      </c>
      <c r="AS7" s="13">
        <v>3.2</v>
      </c>
      <c r="AT7" s="13">
        <v>0.96</v>
      </c>
      <c r="AU7" s="13">
        <v>2.9</v>
      </c>
      <c r="AV7" s="13"/>
      <c r="AW7" s="13">
        <v>2.6</v>
      </c>
      <c r="AX7" s="13"/>
      <c r="AY7" s="13">
        <v>1.35</v>
      </c>
      <c r="AZ7" s="13"/>
      <c r="BA7" s="13">
        <v>1.28</v>
      </c>
      <c r="BD7" s="13"/>
      <c r="BG7" s="13">
        <v>1.6</v>
      </c>
      <c r="BI7" s="15">
        <v>0.70413300000000001</v>
      </c>
      <c r="BJ7" s="15">
        <v>0.51285700000000001</v>
      </c>
      <c r="BN7" s="16">
        <v>6</v>
      </c>
    </row>
    <row r="8" spans="1:600" x14ac:dyDescent="0.2">
      <c r="A8" s="13" t="s">
        <v>59</v>
      </c>
      <c r="B8" s="4" t="s">
        <v>447</v>
      </c>
      <c r="C8" s="13" t="s">
        <v>776</v>
      </c>
      <c r="D8" s="3">
        <v>2</v>
      </c>
      <c r="E8" s="5">
        <v>53.795679386230553</v>
      </c>
      <c r="F8" s="5">
        <v>0.76721179083383795</v>
      </c>
      <c r="G8" s="5">
        <v>16.212396527357154</v>
      </c>
      <c r="H8" s="5">
        <v>9.4488188976377945</v>
      </c>
      <c r="I8" s="5">
        <v>8.4998990510801526</v>
      </c>
      <c r="J8" s="5">
        <v>0.1413284877851807</v>
      </c>
      <c r="K8" s="5">
        <v>8.0254391278013308</v>
      </c>
      <c r="L8" s="5">
        <v>8.4393296991722178</v>
      </c>
      <c r="M8" s="5">
        <v>0.54512416717141121</v>
      </c>
      <c r="N8" s="5">
        <v>3.4221683827983038</v>
      </c>
      <c r="O8" s="5">
        <v>0.15142337976983644</v>
      </c>
      <c r="P8" s="6">
        <f t="shared" si="0"/>
        <v>99.999999999999972</v>
      </c>
      <c r="Q8" s="5">
        <f t="shared" si="1"/>
        <v>3.9672925499697151</v>
      </c>
      <c r="S8" s="3" t="s">
        <v>401</v>
      </c>
      <c r="T8" s="7">
        <f t="shared" si="2"/>
        <v>0.17532467532467533</v>
      </c>
      <c r="U8" s="7">
        <f t="shared" si="3"/>
        <v>5.114503816793893</v>
      </c>
      <c r="V8" s="13">
        <v>7.3</v>
      </c>
      <c r="W8" s="13">
        <v>0.57999999999999996</v>
      </c>
      <c r="X8" s="13"/>
      <c r="Y8" s="14">
        <v>26.5</v>
      </c>
      <c r="AA8" s="14">
        <v>228</v>
      </c>
      <c r="AB8" s="14">
        <v>465</v>
      </c>
      <c r="AE8" s="14">
        <v>150</v>
      </c>
      <c r="AH8" s="13">
        <v>8</v>
      </c>
      <c r="AI8" s="13">
        <v>430</v>
      </c>
      <c r="AJ8" s="13">
        <v>15.4</v>
      </c>
      <c r="AK8" s="13">
        <v>72</v>
      </c>
      <c r="AL8" s="13">
        <v>2.7</v>
      </c>
      <c r="AM8" s="13"/>
      <c r="AN8" s="13">
        <v>279</v>
      </c>
      <c r="AO8" s="13">
        <v>6.7</v>
      </c>
      <c r="AP8" s="13">
        <v>15.5</v>
      </c>
      <c r="AQ8" s="13"/>
      <c r="AR8" s="13">
        <v>10.199999999999999</v>
      </c>
      <c r="AS8" s="13">
        <v>2.75</v>
      </c>
      <c r="AT8" s="13">
        <v>0.86</v>
      </c>
      <c r="AU8" s="13">
        <v>2.7</v>
      </c>
      <c r="AV8" s="13"/>
      <c r="AW8" s="13">
        <v>2.6</v>
      </c>
      <c r="AX8" s="13"/>
      <c r="AY8" s="13">
        <v>1.3</v>
      </c>
      <c r="AZ8" s="13"/>
      <c r="BA8" s="13">
        <v>1.31</v>
      </c>
      <c r="BD8" s="13"/>
      <c r="BG8" s="13">
        <v>0.55000000000000004</v>
      </c>
      <c r="BI8" s="15"/>
      <c r="BJ8" s="15"/>
      <c r="BN8" s="16"/>
    </row>
    <row r="9" spans="1:600" x14ac:dyDescent="0.2">
      <c r="A9" s="13" t="s">
        <v>59</v>
      </c>
      <c r="B9" s="4" t="s">
        <v>447</v>
      </c>
      <c r="C9" s="13" t="s">
        <v>777</v>
      </c>
      <c r="D9" s="3">
        <v>2</v>
      </c>
      <c r="E9" s="5">
        <v>69.716119971912931</v>
      </c>
      <c r="F9" s="5">
        <v>0.30093289196509182</v>
      </c>
      <c r="G9" s="5">
        <v>16.240345069716124</v>
      </c>
      <c r="H9" s="5">
        <v>3.0394222088474274</v>
      </c>
      <c r="I9" s="5">
        <v>2.7384893168823354</v>
      </c>
      <c r="J9" s="5">
        <v>3.0093289196509179E-2</v>
      </c>
      <c r="K9" s="5">
        <v>1.1034206038720036</v>
      </c>
      <c r="L9" s="5">
        <v>2.9792356304544092</v>
      </c>
      <c r="M9" s="5">
        <v>2.2168723041428433</v>
      </c>
      <c r="N9" s="5">
        <v>4.5942421506670685</v>
      </c>
      <c r="O9" s="5">
        <v>8.0248771190691168E-2</v>
      </c>
      <c r="P9" s="6">
        <f t="shared" si="0"/>
        <v>100.00000000000003</v>
      </c>
      <c r="Q9" s="5">
        <f t="shared" si="1"/>
        <v>6.8111144548099123</v>
      </c>
      <c r="T9" s="7">
        <f t="shared" si="2"/>
        <v>0.4</v>
      </c>
      <c r="U9" s="7">
        <f t="shared" si="3"/>
        <v>19.767441860465116</v>
      </c>
      <c r="V9" s="13">
        <v>13.6</v>
      </c>
      <c r="W9" s="13">
        <v>0.9</v>
      </c>
      <c r="X9" s="13"/>
      <c r="Y9" s="14">
        <v>6.5</v>
      </c>
      <c r="Z9" s="4" t="s">
        <v>401</v>
      </c>
      <c r="AA9" s="14">
        <v>69</v>
      </c>
      <c r="AB9" s="14">
        <v>51</v>
      </c>
      <c r="AE9" s="14">
        <v>16.5</v>
      </c>
      <c r="AH9" s="13">
        <v>58.5</v>
      </c>
      <c r="AI9" s="13">
        <v>456</v>
      </c>
      <c r="AJ9" s="13">
        <v>5.5</v>
      </c>
      <c r="AK9" s="13">
        <v>76</v>
      </c>
      <c r="AL9" s="13">
        <v>2.2000000000000002</v>
      </c>
      <c r="AM9" s="13"/>
      <c r="AN9" s="13">
        <v>900</v>
      </c>
      <c r="AO9" s="13">
        <v>8.5</v>
      </c>
      <c r="AP9" s="13">
        <v>17.2</v>
      </c>
      <c r="AQ9" s="13"/>
      <c r="AR9" s="13">
        <v>8.6999999999999993</v>
      </c>
      <c r="AS9" s="13">
        <v>1.9</v>
      </c>
      <c r="AT9" s="13">
        <v>0.5</v>
      </c>
      <c r="AU9" s="13">
        <v>1.4</v>
      </c>
      <c r="AV9" s="13"/>
      <c r="AW9" s="13">
        <v>1</v>
      </c>
      <c r="AX9" s="13"/>
      <c r="AY9" s="13">
        <v>0.45</v>
      </c>
      <c r="AZ9" s="13"/>
      <c r="BA9" s="13">
        <v>0.43</v>
      </c>
      <c r="BD9" s="13"/>
      <c r="BG9" s="13">
        <v>2.1</v>
      </c>
      <c r="BI9" s="15"/>
      <c r="BJ9" s="15"/>
      <c r="BN9" s="16"/>
    </row>
    <row r="10" spans="1:600" x14ac:dyDescent="0.2">
      <c r="A10" s="13" t="s">
        <v>59</v>
      </c>
      <c r="B10" s="4" t="s">
        <v>447</v>
      </c>
      <c r="C10" s="13" t="s">
        <v>778</v>
      </c>
      <c r="D10" s="3">
        <v>2</v>
      </c>
      <c r="E10" s="5">
        <v>58.225806451612904</v>
      </c>
      <c r="F10" s="5">
        <v>0.75604838709677435</v>
      </c>
      <c r="G10" s="5">
        <v>16.85483870967742</v>
      </c>
      <c r="H10" s="5">
        <v>8.074596774193548</v>
      </c>
      <c r="I10" s="5">
        <v>7.2681451612903238</v>
      </c>
      <c r="J10" s="5">
        <v>0.12096774193548387</v>
      </c>
      <c r="K10" s="5">
        <v>4.7681451612903238</v>
      </c>
      <c r="L10" s="5">
        <v>6.9657258064516139</v>
      </c>
      <c r="M10" s="5">
        <v>0.94758064516129026</v>
      </c>
      <c r="N10" s="5">
        <v>3.9112903225806455</v>
      </c>
      <c r="O10" s="5">
        <v>0.18145161290322581</v>
      </c>
      <c r="P10" s="6">
        <f t="shared" si="0"/>
        <v>100.00000000000001</v>
      </c>
      <c r="Q10" s="5">
        <f t="shared" si="1"/>
        <v>4.8588709677419359</v>
      </c>
      <c r="T10" s="7">
        <f t="shared" si="2"/>
        <v>0.24637681159420288</v>
      </c>
      <c r="U10" s="7">
        <f t="shared" si="3"/>
        <v>7.5</v>
      </c>
      <c r="V10" s="13">
        <v>9</v>
      </c>
      <c r="W10" s="13">
        <v>0.72</v>
      </c>
      <c r="X10" s="13"/>
      <c r="Y10" s="14">
        <v>18</v>
      </c>
      <c r="AA10" s="14">
        <v>186</v>
      </c>
      <c r="AB10" s="14">
        <v>210</v>
      </c>
      <c r="AE10" s="14">
        <v>65</v>
      </c>
      <c r="AH10" s="13">
        <v>15.4</v>
      </c>
      <c r="AI10" s="13">
        <v>480</v>
      </c>
      <c r="AJ10" s="13">
        <v>13.8</v>
      </c>
      <c r="AK10" s="13">
        <v>86</v>
      </c>
      <c r="AL10" s="13">
        <v>3.4</v>
      </c>
      <c r="AM10" s="13"/>
      <c r="AN10" s="13">
        <v>377</v>
      </c>
      <c r="AO10" s="13">
        <v>9</v>
      </c>
      <c r="AP10" s="13">
        <v>18.5</v>
      </c>
      <c r="AQ10" s="13"/>
      <c r="AR10" s="13">
        <v>12.3</v>
      </c>
      <c r="AS10" s="13">
        <v>3</v>
      </c>
      <c r="AT10" s="13">
        <v>0.9</v>
      </c>
      <c r="AU10" s="13">
        <v>3</v>
      </c>
      <c r="AV10" s="13"/>
      <c r="AW10" s="13">
        <v>2.5499999999999998</v>
      </c>
      <c r="AX10" s="13"/>
      <c r="AY10" s="13">
        <v>1.2</v>
      </c>
      <c r="AZ10" s="13"/>
      <c r="BA10" s="13">
        <v>1.2</v>
      </c>
      <c r="BD10" s="13"/>
      <c r="BG10" s="13">
        <v>1.2</v>
      </c>
      <c r="BI10" s="15"/>
      <c r="BJ10" s="15"/>
      <c r="BN10" s="16"/>
    </row>
    <row r="11" spans="1:600" s="19" customFormat="1" x14ac:dyDescent="0.2">
      <c r="A11" s="13" t="s">
        <v>59</v>
      </c>
      <c r="B11" s="4" t="s">
        <v>447</v>
      </c>
      <c r="C11" s="13" t="s">
        <v>779</v>
      </c>
      <c r="D11" s="3">
        <v>2</v>
      </c>
      <c r="E11" s="17">
        <v>46.197468354430384</v>
      </c>
      <c r="F11" s="17">
        <v>1.4582278481012658</v>
      </c>
      <c r="G11" s="17">
        <v>12.465822784810129</v>
      </c>
      <c r="H11" s="17">
        <v>12.465822784810129</v>
      </c>
      <c r="I11" s="17">
        <v>11.220253164556963</v>
      </c>
      <c r="J11" s="17">
        <v>0.14177215189873421</v>
      </c>
      <c r="K11" s="17">
        <v>13.437974683544304</v>
      </c>
      <c r="L11" s="17">
        <v>12.77974683544304</v>
      </c>
      <c r="M11" s="17">
        <v>0.26329113924050634</v>
      </c>
      <c r="N11" s="17">
        <v>1.9848101265822788</v>
      </c>
      <c r="O11" s="17">
        <v>5.0632911392405076E-2</v>
      </c>
      <c r="P11" s="18">
        <f t="shared" si="0"/>
        <v>100.00000000000001</v>
      </c>
      <c r="Q11" s="17">
        <f t="shared" si="1"/>
        <v>2.2481012658227852</v>
      </c>
      <c r="T11" s="20">
        <f t="shared" si="2"/>
        <v>9.9378881987577633E-2</v>
      </c>
      <c r="U11" s="20">
        <f t="shared" si="3"/>
        <v>1.3076923076923077</v>
      </c>
      <c r="V11" s="13">
        <v>10.1</v>
      </c>
      <c r="W11" s="13">
        <v>0.31</v>
      </c>
      <c r="X11" s="13"/>
      <c r="Y11" s="14">
        <v>61</v>
      </c>
      <c r="Z11" s="4"/>
      <c r="AA11" s="14">
        <v>450</v>
      </c>
      <c r="AB11" s="14">
        <v>426</v>
      </c>
      <c r="AC11" s="4"/>
      <c r="AD11" s="4"/>
      <c r="AE11" s="14">
        <v>317</v>
      </c>
      <c r="AF11" s="4"/>
      <c r="AG11" s="4"/>
      <c r="AH11" s="13">
        <v>2.4</v>
      </c>
      <c r="AI11" s="13">
        <v>226</v>
      </c>
      <c r="AJ11" s="13">
        <v>16.100000000000001</v>
      </c>
      <c r="AK11" s="13">
        <v>30</v>
      </c>
      <c r="AL11" s="13">
        <v>1.6</v>
      </c>
      <c r="AM11" s="13"/>
      <c r="AN11" s="13">
        <v>64</v>
      </c>
      <c r="AO11" s="13">
        <v>1.7</v>
      </c>
      <c r="AP11" s="13">
        <v>5.4</v>
      </c>
      <c r="AQ11" s="13"/>
      <c r="AR11" s="13">
        <v>7.5</v>
      </c>
      <c r="AS11" s="13">
        <v>2.6</v>
      </c>
      <c r="AT11" s="13">
        <v>0.91</v>
      </c>
      <c r="AU11" s="13">
        <v>3.2</v>
      </c>
      <c r="AV11" s="13"/>
      <c r="AW11" s="13">
        <v>3.05</v>
      </c>
      <c r="AX11" s="13"/>
      <c r="AY11" s="13">
        <v>1.4</v>
      </c>
      <c r="AZ11" s="13"/>
      <c r="BA11" s="13">
        <v>1.3</v>
      </c>
      <c r="BB11" s="4"/>
      <c r="BC11" s="4"/>
      <c r="BD11" s="13"/>
      <c r="BE11" s="4"/>
      <c r="BF11" s="4"/>
      <c r="BG11" s="13">
        <v>0</v>
      </c>
      <c r="BH11" s="4"/>
      <c r="BI11" s="15"/>
      <c r="BJ11" s="15"/>
      <c r="BK11" s="4"/>
      <c r="BL11" s="4"/>
      <c r="BM11" s="4"/>
      <c r="BN11" s="16"/>
    </row>
    <row r="12" spans="1:600" x14ac:dyDescent="0.2">
      <c r="A12" s="13" t="s">
        <v>59</v>
      </c>
      <c r="B12" s="4" t="s">
        <v>447</v>
      </c>
      <c r="C12" s="13" t="s">
        <v>780</v>
      </c>
      <c r="D12" s="3">
        <v>2</v>
      </c>
      <c r="E12" s="5">
        <v>54.113123545482125</v>
      </c>
      <c r="F12" s="5">
        <v>0.43509055954669629</v>
      </c>
      <c r="G12" s="5">
        <v>5.9091369017504789</v>
      </c>
      <c r="H12" s="5">
        <v>11.939694424769804</v>
      </c>
      <c r="I12" s="5">
        <v>10.745724982292822</v>
      </c>
      <c r="J12" s="5">
        <v>0.18213093190326818</v>
      </c>
      <c r="K12" s="5">
        <v>15.218051199028629</v>
      </c>
      <c r="L12" s="5">
        <v>11.939694424769804</v>
      </c>
      <c r="M12" s="5">
        <v>0.18213093190326818</v>
      </c>
      <c r="N12" s="5">
        <v>1.1939694424769804</v>
      </c>
      <c r="O12" s="5">
        <v>8.0947080845896982E-2</v>
      </c>
      <c r="P12" s="6">
        <f t="shared" si="0"/>
        <v>100</v>
      </c>
      <c r="Q12" s="5">
        <f t="shared" si="1"/>
        <v>1.3761003743802487</v>
      </c>
      <c r="T12" s="7">
        <f t="shared" si="2"/>
        <v>5.8333333333333327E-2</v>
      </c>
      <c r="U12" s="7">
        <f t="shared" si="3"/>
        <v>2.4752475247524752</v>
      </c>
      <c r="V12" s="13">
        <v>9.1</v>
      </c>
      <c r="W12" s="13">
        <v>0.28000000000000003</v>
      </c>
      <c r="X12" s="13"/>
      <c r="Y12" s="14">
        <v>53</v>
      </c>
      <c r="AA12" s="14">
        <v>300</v>
      </c>
      <c r="AB12" s="14">
        <v>1045</v>
      </c>
      <c r="AE12" s="14">
        <v>325</v>
      </c>
      <c r="AH12" s="13">
        <v>2.2999999999999998</v>
      </c>
      <c r="AI12" s="13">
        <v>160</v>
      </c>
      <c r="AJ12" s="13">
        <v>12</v>
      </c>
      <c r="AK12" s="13">
        <v>30</v>
      </c>
      <c r="AL12" s="13">
        <v>0.7</v>
      </c>
      <c r="AM12" s="13"/>
      <c r="AN12" s="13">
        <v>63</v>
      </c>
      <c r="AO12" s="13">
        <v>2.5</v>
      </c>
      <c r="AP12" s="13">
        <v>7.5</v>
      </c>
      <c r="AQ12" s="13"/>
      <c r="AR12" s="13">
        <v>7.2</v>
      </c>
      <c r="AS12" s="13">
        <v>2.4500000000000002</v>
      </c>
      <c r="AT12" s="13">
        <v>0.62</v>
      </c>
      <c r="AU12" s="13">
        <v>2.4500000000000002</v>
      </c>
      <c r="AV12" s="13"/>
      <c r="AW12" s="13">
        <v>2.2999999999999998</v>
      </c>
      <c r="AX12" s="13"/>
      <c r="AY12" s="13">
        <v>1.1000000000000001</v>
      </c>
      <c r="AZ12" s="13"/>
      <c r="BA12" s="13">
        <v>1.01</v>
      </c>
      <c r="BD12" s="13"/>
      <c r="BG12" s="13">
        <v>0.2</v>
      </c>
      <c r="BI12" s="15"/>
      <c r="BJ12" s="15"/>
      <c r="BN12" s="16"/>
    </row>
    <row r="13" spans="1:600" x14ac:dyDescent="0.2">
      <c r="A13" s="13" t="s">
        <v>59</v>
      </c>
      <c r="B13" s="4" t="s">
        <v>447</v>
      </c>
      <c r="C13" s="13" t="s">
        <v>781</v>
      </c>
      <c r="D13" s="3">
        <v>2</v>
      </c>
      <c r="E13" s="5">
        <v>64.404223227752638</v>
      </c>
      <c r="F13" s="5">
        <v>0.57315233785822028</v>
      </c>
      <c r="G13" s="5">
        <v>17.194570135746609</v>
      </c>
      <c r="H13" s="5">
        <v>5.4198089492207142</v>
      </c>
      <c r="I13" s="5">
        <v>4.8768225238813478</v>
      </c>
      <c r="J13" s="5">
        <v>9.0497737556561084E-2</v>
      </c>
      <c r="K13" s="5">
        <v>2.5641025641025643</v>
      </c>
      <c r="L13" s="5">
        <v>4.5550527903469087</v>
      </c>
      <c r="M13" s="5">
        <v>1.1362493715434892</v>
      </c>
      <c r="N13" s="5">
        <v>4.5550527903469087</v>
      </c>
      <c r="O13" s="5">
        <v>5.0276520864756168E-2</v>
      </c>
      <c r="P13" s="6">
        <f t="shared" si="0"/>
        <v>99.999999999999986</v>
      </c>
      <c r="Q13" s="5">
        <f t="shared" si="1"/>
        <v>5.6913021618903983</v>
      </c>
      <c r="T13" s="7">
        <f t="shared" si="2"/>
        <v>0.42045454545454541</v>
      </c>
      <c r="U13" s="7">
        <f t="shared" si="3"/>
        <v>10</v>
      </c>
      <c r="V13" s="13">
        <v>12.8</v>
      </c>
      <c r="W13" s="13">
        <v>0.7</v>
      </c>
      <c r="X13" s="13"/>
      <c r="Y13" s="14">
        <v>11</v>
      </c>
      <c r="AA13" s="14">
        <v>106</v>
      </c>
      <c r="AB13" s="14">
        <v>75</v>
      </c>
      <c r="AE13" s="14">
        <v>27</v>
      </c>
      <c r="AH13" s="13">
        <v>8.9</v>
      </c>
      <c r="AI13" s="13">
        <v>452</v>
      </c>
      <c r="AJ13" s="13">
        <v>8.8000000000000007</v>
      </c>
      <c r="AK13" s="13">
        <v>132</v>
      </c>
      <c r="AL13" s="13">
        <v>3.7</v>
      </c>
      <c r="AM13" s="13"/>
      <c r="AN13" s="13">
        <v>660</v>
      </c>
      <c r="AO13" s="13">
        <v>8.8000000000000007</v>
      </c>
      <c r="AP13" s="13">
        <v>20.5</v>
      </c>
      <c r="AQ13" s="13"/>
      <c r="AR13" s="13">
        <v>9.6999999999999993</v>
      </c>
      <c r="AS13" s="13">
        <v>1.9</v>
      </c>
      <c r="AT13" s="13">
        <v>0.82</v>
      </c>
      <c r="AU13" s="13">
        <v>1.95</v>
      </c>
      <c r="AV13" s="13"/>
      <c r="AW13" s="13">
        <v>1.6</v>
      </c>
      <c r="AX13" s="13"/>
      <c r="AY13" s="13">
        <v>0.85</v>
      </c>
      <c r="AZ13" s="13"/>
      <c r="BA13" s="13">
        <v>0.88</v>
      </c>
      <c r="BD13" s="13"/>
      <c r="BG13" s="13">
        <v>2.2000000000000002</v>
      </c>
      <c r="BI13" s="15"/>
      <c r="BJ13" s="15"/>
      <c r="BN13" s="16"/>
    </row>
    <row r="14" spans="1:600" x14ac:dyDescent="0.2">
      <c r="A14" s="13" t="s">
        <v>59</v>
      </c>
      <c r="B14" s="4" t="s">
        <v>447</v>
      </c>
      <c r="C14" s="13" t="s">
        <v>782</v>
      </c>
      <c r="D14" s="3">
        <v>2</v>
      </c>
      <c r="E14" s="5">
        <v>63.301829881359339</v>
      </c>
      <c r="F14" s="5">
        <v>0.4826060727930826</v>
      </c>
      <c r="G14" s="5">
        <v>17.514578725115626</v>
      </c>
      <c r="H14" s="5">
        <v>5.3589382666398544</v>
      </c>
      <c r="I14" s="5">
        <v>4.8260607279308259</v>
      </c>
      <c r="J14" s="5">
        <v>8.0434345465513771E-2</v>
      </c>
      <c r="K14" s="5">
        <v>2.3426503116830886</v>
      </c>
      <c r="L14" s="5">
        <v>5.4293183189221796</v>
      </c>
      <c r="M14" s="5">
        <v>1.3070581138145987</v>
      </c>
      <c r="N14" s="5">
        <v>4.5344862256183385</v>
      </c>
      <c r="O14" s="5">
        <v>0.18097727729740595</v>
      </c>
      <c r="P14" s="6">
        <f t="shared" si="0"/>
        <v>100.00000000000001</v>
      </c>
      <c r="Q14" s="5">
        <f t="shared" si="1"/>
        <v>5.8415443394329376</v>
      </c>
      <c r="T14" s="7">
        <f t="shared" si="2"/>
        <v>0.25925925925925924</v>
      </c>
      <c r="U14" s="7">
        <f t="shared" si="3"/>
        <v>10.291262135922329</v>
      </c>
      <c r="V14" s="13">
        <v>11</v>
      </c>
      <c r="W14" s="13">
        <v>0.82</v>
      </c>
      <c r="X14" s="13"/>
      <c r="Y14" s="14">
        <v>10</v>
      </c>
      <c r="AA14" s="14">
        <v>111</v>
      </c>
      <c r="AB14" s="14">
        <v>48</v>
      </c>
      <c r="AE14" s="14">
        <v>22</v>
      </c>
      <c r="AH14" s="13">
        <v>24.5</v>
      </c>
      <c r="AI14" s="13">
        <v>518</v>
      </c>
      <c r="AJ14" s="13">
        <v>10.8</v>
      </c>
      <c r="AK14" s="13">
        <v>102</v>
      </c>
      <c r="AL14" s="13">
        <v>2.8</v>
      </c>
      <c r="AM14" s="13"/>
      <c r="AN14" s="13">
        <v>530</v>
      </c>
      <c r="AO14" s="13">
        <v>10.6</v>
      </c>
      <c r="AP14" s="13">
        <v>21</v>
      </c>
      <c r="AQ14" s="13"/>
      <c r="AR14" s="13">
        <v>12</v>
      </c>
      <c r="AS14" s="13">
        <v>2.5</v>
      </c>
      <c r="AT14" s="13">
        <v>0.77</v>
      </c>
      <c r="AU14" s="13">
        <v>2.35</v>
      </c>
      <c r="AV14" s="13"/>
      <c r="AW14" s="13">
        <v>1.8</v>
      </c>
      <c r="AX14" s="13"/>
      <c r="AY14" s="13">
        <v>1.05</v>
      </c>
      <c r="AZ14" s="13"/>
      <c r="BA14" s="13">
        <v>1.03</v>
      </c>
      <c r="BD14" s="13"/>
      <c r="BG14" s="13">
        <v>1.75</v>
      </c>
      <c r="BI14" s="15"/>
      <c r="BJ14" s="15"/>
      <c r="BN14" s="16"/>
    </row>
    <row r="15" spans="1:600" x14ac:dyDescent="0.2">
      <c r="A15" s="13" t="s">
        <v>59</v>
      </c>
      <c r="B15" s="4" t="s">
        <v>447</v>
      </c>
      <c r="C15" s="13" t="s">
        <v>783</v>
      </c>
      <c r="D15" s="3">
        <v>2</v>
      </c>
      <c r="E15" s="5">
        <v>60.229561014901321</v>
      </c>
      <c r="F15" s="5">
        <v>0.67458719291180025</v>
      </c>
      <c r="G15" s="5">
        <v>17.811115585984698</v>
      </c>
      <c r="H15" s="5">
        <v>6.7861457913813927</v>
      </c>
      <c r="I15" s="5">
        <v>6.101490132903745</v>
      </c>
      <c r="J15" s="5">
        <v>9.0616190092629861E-2</v>
      </c>
      <c r="K15" s="5">
        <v>3.3125251711639145</v>
      </c>
      <c r="L15" s="5">
        <v>6.1719693918646792</v>
      </c>
      <c r="M15" s="5">
        <v>1.0773258155457108</v>
      </c>
      <c r="N15" s="5">
        <v>4.3395086588803862</v>
      </c>
      <c r="O15" s="5">
        <v>0.19130084575110751</v>
      </c>
      <c r="P15" s="6">
        <f t="shared" si="0"/>
        <v>99.999999999999986</v>
      </c>
      <c r="Q15" s="5">
        <f t="shared" si="1"/>
        <v>5.4168344744260972</v>
      </c>
      <c r="T15" s="7">
        <f t="shared" si="2"/>
        <v>0.24369747899159663</v>
      </c>
      <c r="U15" s="7">
        <f t="shared" si="3"/>
        <v>9.1509433962264133</v>
      </c>
      <c r="V15" s="13">
        <v>9.6</v>
      </c>
      <c r="W15" s="13">
        <v>0.82</v>
      </c>
      <c r="X15" s="13"/>
      <c r="Y15" s="14">
        <v>15.2</v>
      </c>
      <c r="AA15" s="14">
        <v>156</v>
      </c>
      <c r="AB15" s="14">
        <v>77</v>
      </c>
      <c r="AE15" s="14">
        <v>41</v>
      </c>
      <c r="AH15" s="13">
        <v>18.2</v>
      </c>
      <c r="AI15" s="13">
        <v>530</v>
      </c>
      <c r="AJ15" s="13">
        <v>11.9</v>
      </c>
      <c r="AK15" s="13">
        <v>100</v>
      </c>
      <c r="AL15" s="13">
        <v>2.9</v>
      </c>
      <c r="AM15" s="13"/>
      <c r="AN15" s="13">
        <v>465</v>
      </c>
      <c r="AO15" s="13">
        <v>9.6999999999999993</v>
      </c>
      <c r="AP15" s="13">
        <v>20.5</v>
      </c>
      <c r="AQ15" s="13"/>
      <c r="AR15" s="13">
        <v>12</v>
      </c>
      <c r="AS15" s="13">
        <v>2.75</v>
      </c>
      <c r="AT15" s="13">
        <v>0.87</v>
      </c>
      <c r="AU15" s="13">
        <v>2.75</v>
      </c>
      <c r="AV15" s="13"/>
      <c r="AW15" s="13">
        <v>2.0499999999999998</v>
      </c>
      <c r="AX15" s="13"/>
      <c r="AY15" s="13">
        <v>1.1000000000000001</v>
      </c>
      <c r="AZ15" s="13"/>
      <c r="BA15" s="13">
        <v>1.06</v>
      </c>
      <c r="BD15" s="13"/>
      <c r="BG15" s="13">
        <v>1.4</v>
      </c>
      <c r="BI15" s="15"/>
      <c r="BJ15" s="15"/>
      <c r="BN15" s="16"/>
    </row>
    <row r="16" spans="1:600" x14ac:dyDescent="0.2">
      <c r="A16" s="13" t="s">
        <v>59</v>
      </c>
      <c r="B16" s="4" t="s">
        <v>447</v>
      </c>
      <c r="C16" s="13" t="s">
        <v>784</v>
      </c>
      <c r="D16" s="3">
        <v>2</v>
      </c>
      <c r="E16" s="5">
        <v>54.155739358482954</v>
      </c>
      <c r="F16" s="5">
        <v>0.72624571313294339</v>
      </c>
      <c r="G16" s="5">
        <v>15.947145450877551</v>
      </c>
      <c r="H16" s="5">
        <v>8.6039943514222319</v>
      </c>
      <c r="I16" s="5">
        <v>7.7466209400847292</v>
      </c>
      <c r="J16" s="5">
        <v>0.13112769820455922</v>
      </c>
      <c r="K16" s="5">
        <v>8.6039943514222319</v>
      </c>
      <c r="L16" s="5">
        <v>8.6039943514222319</v>
      </c>
      <c r="M16" s="5">
        <v>0.57494452289691356</v>
      </c>
      <c r="N16" s="5">
        <v>3.3487996772241275</v>
      </c>
      <c r="O16" s="5">
        <v>0.1613879362517652</v>
      </c>
      <c r="P16" s="6">
        <f t="shared" si="0"/>
        <v>100.00000000000001</v>
      </c>
      <c r="Q16" s="5">
        <f t="shared" si="1"/>
        <v>3.9237442001210412</v>
      </c>
      <c r="T16" s="7">
        <f t="shared" si="2"/>
        <v>0.14285714285714285</v>
      </c>
      <c r="U16" s="7">
        <f t="shared" si="3"/>
        <v>5.0375939849624061</v>
      </c>
      <c r="V16" s="13">
        <v>7.3</v>
      </c>
      <c r="W16" s="13">
        <v>0.56999999999999995</v>
      </c>
      <c r="X16" s="13"/>
      <c r="Y16" s="14">
        <v>27</v>
      </c>
      <c r="AA16" s="14">
        <v>190</v>
      </c>
      <c r="AB16" s="14">
        <v>525</v>
      </c>
      <c r="AE16" s="14">
        <v>186</v>
      </c>
      <c r="AH16" s="13">
        <v>7.4</v>
      </c>
      <c r="AI16" s="13">
        <v>458</v>
      </c>
      <c r="AJ16" s="13">
        <v>14</v>
      </c>
      <c r="AK16" s="13">
        <v>69</v>
      </c>
      <c r="AL16" s="13">
        <v>2</v>
      </c>
      <c r="AM16" s="13"/>
      <c r="AN16" s="13">
        <v>265</v>
      </c>
      <c r="AO16" s="13">
        <v>6.7</v>
      </c>
      <c r="AP16" s="13">
        <v>15</v>
      </c>
      <c r="AQ16" s="13"/>
      <c r="AR16" s="13">
        <v>10.199999999999999</v>
      </c>
      <c r="AS16" s="13">
        <v>2.4</v>
      </c>
      <c r="AT16" s="13">
        <v>0.84</v>
      </c>
      <c r="AU16" s="13">
        <v>2.75</v>
      </c>
      <c r="AV16" s="13"/>
      <c r="AW16" s="13">
        <v>2.4</v>
      </c>
      <c r="AX16" s="13"/>
      <c r="AY16" s="13">
        <v>1.35</v>
      </c>
      <c r="AZ16" s="13"/>
      <c r="BA16" s="13">
        <v>1.33</v>
      </c>
      <c r="BD16" s="13"/>
      <c r="BG16" s="13">
        <v>0.75</v>
      </c>
      <c r="BI16" s="15"/>
      <c r="BJ16" s="15"/>
      <c r="BN16" s="16"/>
    </row>
    <row r="17" spans="1:66" x14ac:dyDescent="0.2">
      <c r="A17" s="13" t="s">
        <v>59</v>
      </c>
      <c r="B17" s="4" t="s">
        <v>447</v>
      </c>
      <c r="C17" s="13" t="s">
        <v>785</v>
      </c>
      <c r="D17" s="3">
        <v>2</v>
      </c>
      <c r="E17" s="5">
        <v>75.645645645645644</v>
      </c>
      <c r="F17" s="5">
        <v>9.0090090090090086E-2</v>
      </c>
      <c r="G17" s="5">
        <v>15.225225225225229</v>
      </c>
      <c r="H17" s="5">
        <v>1.0810810810810814</v>
      </c>
      <c r="I17" s="5">
        <v>0.97097097097097096</v>
      </c>
      <c r="J17" s="5">
        <v>4.004004004004004E-2</v>
      </c>
      <c r="K17" s="5">
        <v>0.32032032032032032</v>
      </c>
      <c r="L17" s="5">
        <v>1.3013013013013015</v>
      </c>
      <c r="M17" s="5">
        <v>2.3823823823823824</v>
      </c>
      <c r="N17" s="5">
        <v>3.9939939939939948</v>
      </c>
      <c r="O17" s="5">
        <v>3.0030030030030033E-2</v>
      </c>
      <c r="P17" s="6">
        <f t="shared" si="0"/>
        <v>100.00000000000001</v>
      </c>
      <c r="Q17" s="5">
        <f t="shared" si="1"/>
        <v>6.3763763763763777</v>
      </c>
      <c r="T17" s="7">
        <f t="shared" si="2"/>
        <v>1.2894736842105265</v>
      </c>
      <c r="U17" s="7">
        <f t="shared" si="3"/>
        <v>48.148148148148145</v>
      </c>
      <c r="V17" s="13">
        <v>30</v>
      </c>
      <c r="W17" s="13">
        <v>1.1399999999999999</v>
      </c>
      <c r="X17" s="13"/>
      <c r="Y17" s="14">
        <v>1.7</v>
      </c>
      <c r="AA17" s="14">
        <v>9</v>
      </c>
      <c r="AB17" s="14">
        <v>26</v>
      </c>
      <c r="AE17" s="14">
        <v>3</v>
      </c>
      <c r="AH17" s="13">
        <v>50</v>
      </c>
      <c r="AI17" s="13">
        <v>221</v>
      </c>
      <c r="AJ17" s="13">
        <v>3.8</v>
      </c>
      <c r="AK17" s="13">
        <v>42</v>
      </c>
      <c r="AL17" s="13">
        <v>4.9000000000000004</v>
      </c>
      <c r="AM17" s="13"/>
      <c r="AN17" s="13">
        <v>905</v>
      </c>
      <c r="AO17" s="13">
        <v>13</v>
      </c>
      <c r="AP17" s="13">
        <v>28</v>
      </c>
      <c r="AQ17" s="13"/>
      <c r="AR17" s="13">
        <v>10.5</v>
      </c>
      <c r="AS17" s="13">
        <v>1.85</v>
      </c>
      <c r="AT17" s="13">
        <v>0.43</v>
      </c>
      <c r="AU17" s="13">
        <v>1.55</v>
      </c>
      <c r="AV17" s="13"/>
      <c r="AW17" s="13">
        <v>0.7</v>
      </c>
      <c r="AX17" s="13"/>
      <c r="AY17" s="13">
        <v>0.4</v>
      </c>
      <c r="AZ17" s="13"/>
      <c r="BA17" s="13">
        <v>0.27</v>
      </c>
      <c r="BD17" s="13"/>
      <c r="BG17" s="13">
        <v>3.2</v>
      </c>
      <c r="BI17" s="15"/>
      <c r="BJ17" s="15"/>
      <c r="BN17" s="16"/>
    </row>
    <row r="18" spans="1:66" x14ac:dyDescent="0.2">
      <c r="A18" s="13" t="s">
        <v>59</v>
      </c>
      <c r="B18" s="4" t="s">
        <v>447</v>
      </c>
      <c r="C18" s="13" t="s">
        <v>786</v>
      </c>
      <c r="D18" s="3">
        <v>2</v>
      </c>
      <c r="E18" s="5">
        <v>59.252543568046733</v>
      </c>
      <c r="F18" s="5">
        <v>0.65477989322050967</v>
      </c>
      <c r="G18" s="5">
        <v>16.560894530069508</v>
      </c>
      <c r="H18" s="5">
        <v>7.3536818777072614</v>
      </c>
      <c r="I18" s="5">
        <v>6.618313689936536</v>
      </c>
      <c r="J18" s="5">
        <v>0.11080890500654779</v>
      </c>
      <c r="K18" s="5">
        <v>5.0166213357509823</v>
      </c>
      <c r="L18" s="5">
        <v>6.6888284476679756</v>
      </c>
      <c r="M18" s="5">
        <v>1.0174272186964843</v>
      </c>
      <c r="N18" s="5">
        <v>3.9186058225042806</v>
      </c>
      <c r="O18" s="5">
        <v>0.16117658910043314</v>
      </c>
      <c r="P18" s="6">
        <f t="shared" si="0"/>
        <v>99.999999999999986</v>
      </c>
      <c r="Q18" s="5">
        <f t="shared" si="1"/>
        <v>4.9360330412007647</v>
      </c>
      <c r="T18" s="7">
        <f t="shared" si="2"/>
        <v>0.23239436619718309</v>
      </c>
      <c r="U18" s="7">
        <f t="shared" si="3"/>
        <v>7.6515151515151505</v>
      </c>
      <c r="V18" s="13">
        <v>10.8</v>
      </c>
      <c r="W18" s="13">
        <v>0.74</v>
      </c>
      <c r="X18" s="13"/>
      <c r="Y18" s="14">
        <v>21</v>
      </c>
      <c r="AA18" s="14">
        <v>170</v>
      </c>
      <c r="AB18" s="14">
        <v>215</v>
      </c>
      <c r="AE18" s="14">
        <v>70</v>
      </c>
      <c r="AH18" s="13">
        <v>18.3</v>
      </c>
      <c r="AI18" s="13">
        <v>456</v>
      </c>
      <c r="AJ18" s="13">
        <v>14.2</v>
      </c>
      <c r="AK18" s="13">
        <v>93</v>
      </c>
      <c r="AL18" s="13">
        <v>3.3</v>
      </c>
      <c r="AM18" s="13"/>
      <c r="AN18" s="13">
        <v>425</v>
      </c>
      <c r="AO18" s="13">
        <v>10.1</v>
      </c>
      <c r="AP18" s="13">
        <v>19.5</v>
      </c>
      <c r="AQ18" s="13"/>
      <c r="AR18" s="13">
        <v>12.8</v>
      </c>
      <c r="AS18" s="13">
        <v>2.9</v>
      </c>
      <c r="AT18" s="13">
        <v>0.86</v>
      </c>
      <c r="AU18" s="13">
        <v>2.7</v>
      </c>
      <c r="AV18" s="13"/>
      <c r="AW18" s="13">
        <v>2.5</v>
      </c>
      <c r="AX18" s="13"/>
      <c r="AY18" s="13">
        <v>1.4</v>
      </c>
      <c r="AZ18" s="13"/>
      <c r="BA18" s="13">
        <v>1.32</v>
      </c>
      <c r="BD18" s="13"/>
      <c r="BG18" s="13">
        <v>1.35</v>
      </c>
      <c r="BI18" s="15"/>
      <c r="BJ18" s="15"/>
      <c r="BN18" s="16"/>
    </row>
    <row r="19" spans="1:66" x14ac:dyDescent="0.2">
      <c r="A19" s="13" t="s">
        <v>59</v>
      </c>
      <c r="B19" s="4" t="s">
        <v>447</v>
      </c>
      <c r="C19" s="13" t="s">
        <v>787</v>
      </c>
      <c r="D19" s="3">
        <v>2</v>
      </c>
      <c r="E19" s="5">
        <v>59.9275070479259</v>
      </c>
      <c r="F19" s="5">
        <v>0.64438179621425695</v>
      </c>
      <c r="G19" s="5">
        <v>18.133306484091825</v>
      </c>
      <c r="H19" s="5">
        <v>6.7962142569472412</v>
      </c>
      <c r="I19" s="5">
        <v>6.1216270640354411</v>
      </c>
      <c r="J19" s="5">
        <v>0.11075312122432542</v>
      </c>
      <c r="K19" s="5">
        <v>3.0205396697543296</v>
      </c>
      <c r="L19" s="5">
        <v>6.3229963753523961</v>
      </c>
      <c r="M19" s="5">
        <v>1.198147402335884</v>
      </c>
      <c r="N19" s="5">
        <v>4.3294401933145394</v>
      </c>
      <c r="O19" s="5">
        <v>0.19130084575110753</v>
      </c>
      <c r="P19" s="6">
        <f t="shared" si="0"/>
        <v>99.999999999999972</v>
      </c>
      <c r="Q19" s="5">
        <f t="shared" si="1"/>
        <v>5.5275875956504237</v>
      </c>
      <c r="T19" s="7">
        <f t="shared" si="2"/>
        <v>0.21232876712328769</v>
      </c>
      <c r="U19" s="7">
        <f t="shared" si="3"/>
        <v>7.3571428571428585</v>
      </c>
      <c r="V19" s="13">
        <v>12.5</v>
      </c>
      <c r="W19" s="13">
        <v>0.78</v>
      </c>
      <c r="X19" s="13"/>
      <c r="Y19" s="14">
        <v>15</v>
      </c>
      <c r="AA19" s="14">
        <v>160</v>
      </c>
      <c r="AB19" s="14">
        <v>28</v>
      </c>
      <c r="AE19" s="14">
        <v>20</v>
      </c>
      <c r="AH19" s="13">
        <v>20.100000000000001</v>
      </c>
      <c r="AI19" s="13">
        <v>535</v>
      </c>
      <c r="AJ19" s="13">
        <v>14.6</v>
      </c>
      <c r="AK19" s="13">
        <v>104</v>
      </c>
      <c r="AL19" s="13">
        <v>3.1</v>
      </c>
      <c r="AM19" s="13"/>
      <c r="AN19" s="13">
        <v>435</v>
      </c>
      <c r="AO19" s="13">
        <v>10.3</v>
      </c>
      <c r="AP19" s="13">
        <v>20.5</v>
      </c>
      <c r="AQ19" s="13"/>
      <c r="AR19" s="13">
        <v>12</v>
      </c>
      <c r="AS19" s="13">
        <v>2.6</v>
      </c>
      <c r="AT19" s="13">
        <v>0.85</v>
      </c>
      <c r="AU19" s="13">
        <v>2.7</v>
      </c>
      <c r="AV19" s="13"/>
      <c r="AW19" s="13">
        <v>2.4500000000000002</v>
      </c>
      <c r="AX19" s="13"/>
      <c r="AY19" s="13">
        <v>1.4</v>
      </c>
      <c r="AZ19" s="13"/>
      <c r="BA19" s="13">
        <v>1.4</v>
      </c>
      <c r="BD19" s="13"/>
      <c r="BG19" s="13">
        <v>2</v>
      </c>
      <c r="BI19" s="15"/>
      <c r="BJ19" s="15"/>
      <c r="BN19" s="16"/>
    </row>
    <row r="20" spans="1:66" x14ac:dyDescent="0.2">
      <c r="A20" s="13" t="s">
        <v>59</v>
      </c>
      <c r="B20" s="4" t="s">
        <v>447</v>
      </c>
      <c r="C20" s="13" t="s">
        <v>788</v>
      </c>
      <c r="D20" s="3">
        <v>2</v>
      </c>
      <c r="E20" s="5">
        <v>58.42821158690176</v>
      </c>
      <c r="F20" s="5">
        <v>0.72544080604534</v>
      </c>
      <c r="G20" s="5">
        <v>17.128463476070525</v>
      </c>
      <c r="H20" s="5">
        <v>7.6372795969773284</v>
      </c>
      <c r="I20" s="5">
        <v>6.8715365239294712</v>
      </c>
      <c r="J20" s="5">
        <v>0.11083123425692694</v>
      </c>
      <c r="K20" s="5">
        <v>4.6952141057934504</v>
      </c>
      <c r="L20" s="5">
        <v>6.8110831234256919</v>
      </c>
      <c r="M20" s="5">
        <v>0.96725440806045315</v>
      </c>
      <c r="N20" s="5">
        <v>4.0806045340050368</v>
      </c>
      <c r="O20" s="5">
        <v>0.181360201511335</v>
      </c>
      <c r="P20" s="6">
        <f t="shared" si="0"/>
        <v>99.999999999999986</v>
      </c>
      <c r="Q20" s="5">
        <f t="shared" si="1"/>
        <v>5.0478589420654902</v>
      </c>
      <c r="T20" s="7">
        <f t="shared" si="2"/>
        <v>0.29268292682926828</v>
      </c>
      <c r="U20" s="7">
        <f t="shared" si="3"/>
        <v>9.0196078431372548</v>
      </c>
      <c r="V20" s="13">
        <v>8.6999999999999993</v>
      </c>
      <c r="W20" s="13">
        <v>0.71</v>
      </c>
      <c r="X20" s="13"/>
      <c r="Y20" s="14">
        <v>16.5</v>
      </c>
      <c r="AA20" s="14">
        <v>171</v>
      </c>
      <c r="AB20" s="14">
        <v>177</v>
      </c>
      <c r="AE20" s="14">
        <v>62</v>
      </c>
      <c r="AH20" s="13">
        <v>16.5</v>
      </c>
      <c r="AI20" s="13">
        <v>506</v>
      </c>
      <c r="AJ20" s="13">
        <v>12.3</v>
      </c>
      <c r="AK20" s="13">
        <v>85</v>
      </c>
      <c r="AL20" s="13">
        <v>3.6</v>
      </c>
      <c r="AM20" s="13"/>
      <c r="AN20" s="13">
        <v>405</v>
      </c>
      <c r="AO20" s="13">
        <v>9.1999999999999993</v>
      </c>
      <c r="AP20" s="13">
        <v>20</v>
      </c>
      <c r="AQ20" s="13"/>
      <c r="AR20" s="13">
        <v>12.3</v>
      </c>
      <c r="AS20" s="13">
        <v>2.8</v>
      </c>
      <c r="AT20" s="13">
        <v>0.92</v>
      </c>
      <c r="AU20" s="13">
        <v>2.8</v>
      </c>
      <c r="AV20" s="13"/>
      <c r="AW20" s="13">
        <v>2.25</v>
      </c>
      <c r="AX20" s="13"/>
      <c r="AY20" s="13">
        <v>1.2</v>
      </c>
      <c r="AZ20" s="13"/>
      <c r="BA20" s="13">
        <v>1.02</v>
      </c>
      <c r="BD20" s="13"/>
      <c r="BG20" s="13">
        <v>1.3</v>
      </c>
      <c r="BI20" s="15"/>
      <c r="BJ20" s="15"/>
      <c r="BN20" s="16"/>
    </row>
    <row r="21" spans="1:66" x14ac:dyDescent="0.2">
      <c r="A21" s="13" t="s">
        <v>59</v>
      </c>
      <c r="B21" s="4" t="s">
        <v>447</v>
      </c>
      <c r="C21" s="13" t="s">
        <v>789</v>
      </c>
      <c r="D21" s="3">
        <v>2</v>
      </c>
      <c r="E21" s="5">
        <v>63.762435936086824</v>
      </c>
      <c r="F21" s="5">
        <v>0.51251130539644252</v>
      </c>
      <c r="G21" s="5">
        <v>17.455532107325897</v>
      </c>
      <c r="H21" s="5">
        <v>4.9341774696010452</v>
      </c>
      <c r="I21" s="5">
        <v>4.4417646467691689</v>
      </c>
      <c r="J21" s="5">
        <v>7.0344688975982311E-2</v>
      </c>
      <c r="K21" s="5">
        <v>2.160586875690885</v>
      </c>
      <c r="L21" s="5">
        <v>5.1452115365289917</v>
      </c>
      <c r="M21" s="5">
        <v>1.5375339161893276</v>
      </c>
      <c r="N21" s="5">
        <v>4.7331926439553813</v>
      </c>
      <c r="O21" s="5">
        <v>0.18088634308109736</v>
      </c>
      <c r="P21" s="6">
        <f t="shared" si="0"/>
        <v>99.999999999999986</v>
      </c>
      <c r="Q21" s="5">
        <f t="shared" si="1"/>
        <v>6.2707265601447091</v>
      </c>
      <c r="T21" s="7">
        <f t="shared" si="2"/>
        <v>0.27884615384615385</v>
      </c>
      <c r="U21" s="7">
        <f t="shared" si="3"/>
        <v>13.111111111111111</v>
      </c>
      <c r="V21" s="13">
        <v>9.1999999999999993</v>
      </c>
      <c r="W21" s="13">
        <v>0.87</v>
      </c>
      <c r="X21" s="13"/>
      <c r="Y21" s="14">
        <v>11</v>
      </c>
      <c r="AA21" s="14">
        <v>112</v>
      </c>
      <c r="AB21" s="14">
        <v>51</v>
      </c>
      <c r="AE21" s="14">
        <v>29</v>
      </c>
      <c r="AH21" s="13">
        <v>27.3</v>
      </c>
      <c r="AI21" s="13">
        <v>540</v>
      </c>
      <c r="AJ21" s="13">
        <v>10.4</v>
      </c>
      <c r="AK21" s="13">
        <v>94</v>
      </c>
      <c r="AL21" s="13">
        <v>2.9</v>
      </c>
      <c r="AM21" s="13"/>
      <c r="AN21" s="13">
        <v>570</v>
      </c>
      <c r="AO21" s="13">
        <v>11.8</v>
      </c>
      <c r="AP21" s="13">
        <v>23</v>
      </c>
      <c r="AQ21" s="13"/>
      <c r="AR21" s="13">
        <v>12.5</v>
      </c>
      <c r="AS21" s="13">
        <v>2.5</v>
      </c>
      <c r="AT21" s="13">
        <v>0.79</v>
      </c>
      <c r="AU21" s="13">
        <v>2.5</v>
      </c>
      <c r="AV21" s="13"/>
      <c r="AW21" s="13">
        <v>1.85</v>
      </c>
      <c r="AX21" s="13"/>
      <c r="AY21" s="13">
        <v>0.95</v>
      </c>
      <c r="AZ21" s="13"/>
      <c r="BA21" s="13">
        <v>0.9</v>
      </c>
      <c r="BD21" s="13"/>
      <c r="BG21" s="13">
        <v>2.2000000000000002</v>
      </c>
      <c r="BI21" s="15"/>
      <c r="BJ21" s="15"/>
      <c r="BN21" s="16"/>
    </row>
    <row r="22" spans="1:66" x14ac:dyDescent="0.2">
      <c r="A22" s="13" t="s">
        <v>59</v>
      </c>
      <c r="B22" s="4" t="s">
        <v>447</v>
      </c>
      <c r="C22" s="13" t="s">
        <v>790</v>
      </c>
      <c r="D22" s="3">
        <v>2</v>
      </c>
      <c r="E22" s="5">
        <v>56.277099929414135</v>
      </c>
      <c r="F22" s="5">
        <v>0.82686296258949255</v>
      </c>
      <c r="G22" s="5">
        <v>17.061611374407583</v>
      </c>
      <c r="H22" s="5">
        <v>8.5308056872037916</v>
      </c>
      <c r="I22" s="5">
        <v>7.6837753352828466</v>
      </c>
      <c r="J22" s="5">
        <v>0.12100433598870625</v>
      </c>
      <c r="K22" s="5">
        <v>5.7880407381264485</v>
      </c>
      <c r="L22" s="5">
        <v>7.6232731672884926</v>
      </c>
      <c r="M22" s="5">
        <v>0.78652818392659063</v>
      </c>
      <c r="N22" s="5">
        <v>3.640213774326913</v>
      </c>
      <c r="O22" s="5">
        <v>0.19159019864878488</v>
      </c>
      <c r="P22" s="6">
        <f t="shared" si="0"/>
        <v>99.999999999999986</v>
      </c>
      <c r="Q22" s="5">
        <f t="shared" si="1"/>
        <v>4.4267419582535039</v>
      </c>
      <c r="T22" s="7">
        <f t="shared" si="2"/>
        <v>0.24305555555555555</v>
      </c>
      <c r="U22" s="7">
        <f t="shared" si="3"/>
        <v>8.1666666666666679</v>
      </c>
      <c r="V22" s="13">
        <v>7</v>
      </c>
      <c r="W22" s="13">
        <v>0.7</v>
      </c>
      <c r="X22" s="13"/>
      <c r="Y22" s="14">
        <v>20.5</v>
      </c>
      <c r="AA22" s="14">
        <v>200</v>
      </c>
      <c r="AB22" s="14">
        <v>300</v>
      </c>
      <c r="AE22" s="14">
        <v>87</v>
      </c>
      <c r="AH22" s="13">
        <v>10.199999999999999</v>
      </c>
      <c r="AI22" s="13">
        <v>490</v>
      </c>
      <c r="AJ22" s="13">
        <v>14.4</v>
      </c>
      <c r="AK22" s="13">
        <v>87</v>
      </c>
      <c r="AL22" s="13">
        <v>3.5</v>
      </c>
      <c r="AM22" s="13"/>
      <c r="AN22" s="13">
        <v>380</v>
      </c>
      <c r="AO22" s="13">
        <v>9.8000000000000007</v>
      </c>
      <c r="AP22" s="13">
        <v>19.5</v>
      </c>
      <c r="AQ22" s="13"/>
      <c r="AR22" s="13">
        <v>13.4</v>
      </c>
      <c r="AS22" s="13">
        <v>3.2</v>
      </c>
      <c r="AT22" s="13">
        <v>0.99</v>
      </c>
      <c r="AU22" s="13">
        <v>3.2</v>
      </c>
      <c r="AV22" s="13"/>
      <c r="AW22" s="13">
        <v>2.75</v>
      </c>
      <c r="AX22" s="13"/>
      <c r="AY22" s="13">
        <v>1.35</v>
      </c>
      <c r="AZ22" s="13"/>
      <c r="BA22" s="13">
        <v>1.2</v>
      </c>
      <c r="BD22" s="13"/>
      <c r="BG22" s="13">
        <v>0.9</v>
      </c>
      <c r="BI22" s="15"/>
      <c r="BJ22" s="15"/>
      <c r="BN22" s="16"/>
    </row>
    <row r="23" spans="1:66" x14ac:dyDescent="0.2">
      <c r="A23" s="13" t="s">
        <v>59</v>
      </c>
      <c r="B23" s="4" t="s">
        <v>447</v>
      </c>
      <c r="C23" s="13" t="s">
        <v>791</v>
      </c>
      <c r="D23" s="3">
        <v>2</v>
      </c>
      <c r="E23" s="5">
        <v>58.922457200402825</v>
      </c>
      <c r="F23" s="5">
        <v>0.70493454179254789</v>
      </c>
      <c r="G23" s="5">
        <v>16.76737160120846</v>
      </c>
      <c r="H23" s="5">
        <v>7.0090634441087607</v>
      </c>
      <c r="I23" s="5">
        <v>6.3141993957703928</v>
      </c>
      <c r="J23" s="5">
        <v>0.1107754279959718</v>
      </c>
      <c r="K23" s="5">
        <v>4.9043303121852979</v>
      </c>
      <c r="L23" s="5">
        <v>7.1097683786505534</v>
      </c>
      <c r="M23" s="5">
        <v>1.1379657603222557</v>
      </c>
      <c r="N23" s="5">
        <v>3.8569989929506545</v>
      </c>
      <c r="O23" s="5">
        <v>0.17119838872104734</v>
      </c>
      <c r="P23" s="6">
        <f t="shared" si="0"/>
        <v>100.00000000000001</v>
      </c>
      <c r="Q23" s="5">
        <f t="shared" si="1"/>
        <v>4.9949647532729102</v>
      </c>
      <c r="T23" s="7">
        <f t="shared" si="2"/>
        <v>0.28000000000000003</v>
      </c>
      <c r="U23" s="7">
        <f t="shared" si="3"/>
        <v>9.545454545454545</v>
      </c>
      <c r="V23" s="13">
        <v>9.3000000000000007</v>
      </c>
      <c r="W23" s="13">
        <v>0.74</v>
      </c>
      <c r="X23" s="13"/>
      <c r="Y23" s="14">
        <v>18.5</v>
      </c>
      <c r="AA23" s="14">
        <v>168</v>
      </c>
      <c r="AB23" s="14">
        <v>243</v>
      </c>
      <c r="AE23" s="14">
        <v>74</v>
      </c>
      <c r="AH23" s="13">
        <v>19.8</v>
      </c>
      <c r="AI23" s="13">
        <v>515</v>
      </c>
      <c r="AJ23" s="13">
        <v>12.5</v>
      </c>
      <c r="AK23" s="13">
        <v>93</v>
      </c>
      <c r="AL23" s="13">
        <v>3.5</v>
      </c>
      <c r="AM23" s="13"/>
      <c r="AN23" s="13">
        <v>440</v>
      </c>
      <c r="AO23" s="13">
        <v>10.5</v>
      </c>
      <c r="AP23" s="13">
        <v>21</v>
      </c>
      <c r="AQ23" s="13"/>
      <c r="AR23" s="13">
        <v>12.5</v>
      </c>
      <c r="AS23" s="13">
        <v>2.9</v>
      </c>
      <c r="AT23" s="13">
        <v>0.87</v>
      </c>
      <c r="AU23" s="13">
        <v>2.9</v>
      </c>
      <c r="AV23" s="13"/>
      <c r="AW23" s="13">
        <v>2.2999999999999998</v>
      </c>
      <c r="AX23" s="13"/>
      <c r="AY23" s="13">
        <v>1.2</v>
      </c>
      <c r="AZ23" s="13"/>
      <c r="BA23" s="13">
        <v>1.1000000000000001</v>
      </c>
      <c r="BD23" s="13"/>
      <c r="BG23" s="13">
        <v>1.4</v>
      </c>
      <c r="BI23" s="15"/>
      <c r="BJ23" s="15"/>
      <c r="BN23" s="16"/>
    </row>
    <row r="24" spans="1:66" x14ac:dyDescent="0.2">
      <c r="A24" s="13" t="s">
        <v>59</v>
      </c>
      <c r="B24" s="4" t="s">
        <v>447</v>
      </c>
      <c r="C24" s="13" t="s">
        <v>792</v>
      </c>
      <c r="D24" s="3">
        <v>2</v>
      </c>
      <c r="E24" s="5">
        <v>62.043648798149462</v>
      </c>
      <c r="F24" s="5">
        <v>0.6034396057527911</v>
      </c>
      <c r="G24" s="5">
        <v>17.73106708236951</v>
      </c>
      <c r="H24" s="5">
        <v>5.7125616011264215</v>
      </c>
      <c r="I24" s="5">
        <v>5.1392939756612712</v>
      </c>
      <c r="J24" s="5">
        <v>7.0401287337825622E-2</v>
      </c>
      <c r="K24" s="5">
        <v>2.7557075329377461</v>
      </c>
      <c r="L24" s="5">
        <v>5.6119883335009568</v>
      </c>
      <c r="M24" s="5">
        <v>1.1565925776928494</v>
      </c>
      <c r="N24" s="5">
        <v>4.7168862516343166</v>
      </c>
      <c r="O24" s="5">
        <v>0.17097455496329081</v>
      </c>
      <c r="P24" s="6">
        <f t="shared" si="0"/>
        <v>100.00000000000004</v>
      </c>
      <c r="Q24" s="5">
        <f t="shared" si="1"/>
        <v>5.8734788293271656</v>
      </c>
      <c r="T24" s="7">
        <f t="shared" si="2"/>
        <v>0.26923076923076922</v>
      </c>
      <c r="U24" s="7">
        <f t="shared" si="3"/>
        <v>13.452380952380954</v>
      </c>
      <c r="V24" s="13">
        <v>7.6</v>
      </c>
      <c r="W24" s="13">
        <v>0.79</v>
      </c>
      <c r="X24" s="13"/>
      <c r="Y24" s="14">
        <v>11.3</v>
      </c>
      <c r="AA24" s="14">
        <v>126</v>
      </c>
      <c r="AB24" s="14">
        <v>49</v>
      </c>
      <c r="AE24" s="14">
        <v>47</v>
      </c>
      <c r="AH24" s="13">
        <v>19.2</v>
      </c>
      <c r="AI24" s="13">
        <v>545</v>
      </c>
      <c r="AJ24" s="13">
        <v>10.4</v>
      </c>
      <c r="AK24" s="13">
        <v>96</v>
      </c>
      <c r="AL24" s="13">
        <v>2.8</v>
      </c>
      <c r="AM24" s="13"/>
      <c r="AN24" s="13">
        <v>478</v>
      </c>
      <c r="AO24" s="13">
        <v>11.3</v>
      </c>
      <c r="AP24" s="13">
        <v>19.5</v>
      </c>
      <c r="AQ24" s="13"/>
      <c r="AR24" s="13">
        <v>12.8</v>
      </c>
      <c r="AS24" s="13">
        <v>2.7</v>
      </c>
      <c r="AT24" s="13">
        <v>0.79</v>
      </c>
      <c r="AU24" s="13">
        <v>2.75</v>
      </c>
      <c r="AV24" s="13"/>
      <c r="AW24" s="13">
        <v>1.9</v>
      </c>
      <c r="AX24" s="13"/>
      <c r="AY24" s="13">
        <v>0.95</v>
      </c>
      <c r="AZ24" s="13"/>
      <c r="BA24" s="13">
        <v>0.84</v>
      </c>
      <c r="BD24" s="13"/>
      <c r="BG24" s="13">
        <v>1.5</v>
      </c>
      <c r="BI24" s="15"/>
      <c r="BJ24" s="15"/>
      <c r="BN24" s="16"/>
    </row>
    <row r="25" spans="1:66" x14ac:dyDescent="0.2">
      <c r="A25" s="13" t="s">
        <v>59</v>
      </c>
      <c r="B25" s="4" t="s">
        <v>447</v>
      </c>
      <c r="C25" s="13" t="s">
        <v>793</v>
      </c>
      <c r="D25" s="3">
        <v>2</v>
      </c>
      <c r="E25" s="5">
        <v>61.720321931589538</v>
      </c>
      <c r="F25" s="5">
        <v>0.67404426559356145</v>
      </c>
      <c r="G25" s="5">
        <v>17.243460764587525</v>
      </c>
      <c r="H25" s="5">
        <v>5.8450704225352101</v>
      </c>
      <c r="I25" s="5">
        <v>5.2615694164989941</v>
      </c>
      <c r="J25" s="5">
        <v>8.0482897384305835E-2</v>
      </c>
      <c r="K25" s="5">
        <v>3.1790744466800804</v>
      </c>
      <c r="L25" s="5">
        <v>5.8953722334004022</v>
      </c>
      <c r="M25" s="5">
        <v>1.1468812877263579</v>
      </c>
      <c r="N25" s="5">
        <v>4.6177062374245468</v>
      </c>
      <c r="O25" s="5">
        <v>0.18108651911468812</v>
      </c>
      <c r="P25" s="6">
        <f t="shared" si="0"/>
        <v>100</v>
      </c>
      <c r="Q25" s="5">
        <f t="shared" si="1"/>
        <v>5.7645875251509047</v>
      </c>
      <c r="T25" s="7">
        <f t="shared" si="2"/>
        <v>0.30188679245283023</v>
      </c>
      <c r="U25" s="7">
        <f t="shared" si="3"/>
        <v>11.666666666666666</v>
      </c>
      <c r="V25" s="13">
        <v>10.199999999999999</v>
      </c>
      <c r="W25" s="13">
        <v>0.85</v>
      </c>
      <c r="X25" s="13"/>
      <c r="Y25" s="14">
        <v>12</v>
      </c>
      <c r="AA25" s="14">
        <v>143</v>
      </c>
      <c r="AB25" s="14">
        <v>129</v>
      </c>
      <c r="AE25" s="14">
        <v>47</v>
      </c>
      <c r="AH25" s="13">
        <v>19.100000000000001</v>
      </c>
      <c r="AI25" s="13">
        <v>540</v>
      </c>
      <c r="AJ25" s="13">
        <v>10.6</v>
      </c>
      <c r="AK25" s="13">
        <v>102</v>
      </c>
      <c r="AL25" s="13">
        <v>3.2</v>
      </c>
      <c r="AM25" s="13"/>
      <c r="AN25" s="13">
        <v>465</v>
      </c>
      <c r="AO25" s="13">
        <v>10.5</v>
      </c>
      <c r="AP25" s="13">
        <v>21.5</v>
      </c>
      <c r="AQ25" s="13"/>
      <c r="AR25" s="13">
        <v>12.8</v>
      </c>
      <c r="AS25" s="13">
        <v>2.65</v>
      </c>
      <c r="AT25" s="13">
        <v>0.83</v>
      </c>
      <c r="AU25" s="13">
        <v>2.7</v>
      </c>
      <c r="AV25" s="13"/>
      <c r="AW25" s="13">
        <v>1.95</v>
      </c>
      <c r="AX25" s="13"/>
      <c r="AY25" s="13">
        <v>1.1000000000000001</v>
      </c>
      <c r="AZ25" s="13"/>
      <c r="BA25" s="13">
        <v>0.9</v>
      </c>
      <c r="BD25" s="13"/>
      <c r="BG25" s="13">
        <v>2</v>
      </c>
      <c r="BI25" s="15"/>
      <c r="BJ25" s="15"/>
      <c r="BN25" s="16"/>
    </row>
    <row r="26" spans="1:66" x14ac:dyDescent="0.2">
      <c r="A26" s="13" t="s">
        <v>59</v>
      </c>
      <c r="B26" s="4" t="s">
        <v>447</v>
      </c>
      <c r="C26" s="13" t="s">
        <v>794</v>
      </c>
      <c r="D26" s="3">
        <v>2</v>
      </c>
      <c r="E26" s="5">
        <v>56.4774674866418</v>
      </c>
      <c r="F26" s="5">
        <v>0.74604294787781011</v>
      </c>
      <c r="G26" s="5">
        <v>16.745639681419494</v>
      </c>
      <c r="H26" s="5">
        <v>8.1157374735356385</v>
      </c>
      <c r="I26" s="5">
        <v>7.309204556910978</v>
      </c>
      <c r="J26" s="5">
        <v>0.12097993749369894</v>
      </c>
      <c r="K26" s="5">
        <v>6.0994051819739878</v>
      </c>
      <c r="L26" s="5">
        <v>7.7124710152233087</v>
      </c>
      <c r="M26" s="5">
        <v>0.82669623954027605</v>
      </c>
      <c r="N26" s="5">
        <v>3.7806230466780923</v>
      </c>
      <c r="O26" s="5">
        <v>0.1814699062405484</v>
      </c>
      <c r="P26" s="6">
        <f t="shared" si="0"/>
        <v>100</v>
      </c>
      <c r="Q26" s="5">
        <f t="shared" si="1"/>
        <v>4.6073192862183685</v>
      </c>
      <c r="T26" s="7">
        <f t="shared" si="2"/>
        <v>0.19999999999999998</v>
      </c>
      <c r="U26" s="7">
        <f t="shared" si="3"/>
        <v>7.6377952755905509</v>
      </c>
      <c r="V26" s="13">
        <v>7.8</v>
      </c>
      <c r="W26" s="13">
        <v>0.72</v>
      </c>
      <c r="X26" s="13"/>
      <c r="Y26" s="14">
        <v>22.5</v>
      </c>
      <c r="AA26" s="14">
        <v>200</v>
      </c>
      <c r="AB26" s="14">
        <v>293</v>
      </c>
      <c r="AE26" s="14">
        <v>101</v>
      </c>
      <c r="AH26" s="13">
        <v>13.9</v>
      </c>
      <c r="AI26" s="13">
        <v>500</v>
      </c>
      <c r="AJ26" s="13">
        <v>14.5</v>
      </c>
      <c r="AK26" s="13">
        <v>88</v>
      </c>
      <c r="AL26" s="13">
        <v>2.9</v>
      </c>
      <c r="AM26" s="13"/>
      <c r="AN26" s="13">
        <v>365</v>
      </c>
      <c r="AO26" s="13">
        <v>9.6999999999999993</v>
      </c>
      <c r="AP26" s="13">
        <v>19.5</v>
      </c>
      <c r="AQ26" s="13"/>
      <c r="AR26" s="13">
        <v>13</v>
      </c>
      <c r="AS26" s="13">
        <v>3.1</v>
      </c>
      <c r="AT26" s="13">
        <v>0.93</v>
      </c>
      <c r="AU26" s="13">
        <v>3.4</v>
      </c>
      <c r="AV26" s="13"/>
      <c r="AW26" s="13">
        <v>2.5</v>
      </c>
      <c r="AX26" s="13"/>
      <c r="AY26" s="13">
        <v>1.4</v>
      </c>
      <c r="AZ26" s="13"/>
      <c r="BA26" s="13">
        <v>1.27</v>
      </c>
      <c r="BD26" s="13"/>
      <c r="BG26" s="13">
        <v>1.4</v>
      </c>
      <c r="BI26" s="15"/>
      <c r="BJ26" s="15"/>
      <c r="BN26" s="16"/>
    </row>
    <row r="27" spans="1:66" x14ac:dyDescent="0.2">
      <c r="A27" s="13" t="s">
        <v>59</v>
      </c>
      <c r="B27" s="4" t="s">
        <v>447</v>
      </c>
      <c r="C27" s="13" t="s">
        <v>795</v>
      </c>
      <c r="D27" s="3">
        <v>2</v>
      </c>
      <c r="E27" s="5">
        <v>59.103274559193949</v>
      </c>
      <c r="F27" s="5">
        <v>0.67506297229219148</v>
      </c>
      <c r="G27" s="5">
        <v>17.15869017632242</v>
      </c>
      <c r="H27" s="5">
        <v>7.4357682619647356</v>
      </c>
      <c r="I27" s="5">
        <v>6.6901763224181359</v>
      </c>
      <c r="J27" s="5">
        <v>0.11083123425692695</v>
      </c>
      <c r="K27" s="5">
        <v>4.3425692695214106</v>
      </c>
      <c r="L27" s="5">
        <v>6.7808564231738035</v>
      </c>
      <c r="M27" s="5">
        <v>0.97732997481108308</v>
      </c>
      <c r="N27" s="5">
        <v>3.98992443324937</v>
      </c>
      <c r="O27" s="5">
        <v>0.1712846347607053</v>
      </c>
      <c r="P27" s="6">
        <f t="shared" si="0"/>
        <v>99.999999999999986</v>
      </c>
      <c r="Q27" s="5">
        <f t="shared" si="1"/>
        <v>4.9672544080604535</v>
      </c>
      <c r="T27" s="7">
        <f t="shared" si="2"/>
        <v>0.23076923076923078</v>
      </c>
      <c r="U27" s="7">
        <f t="shared" si="3"/>
        <v>7.419354838709677</v>
      </c>
      <c r="V27" s="13">
        <v>5.3</v>
      </c>
      <c r="W27" s="13">
        <v>0.76</v>
      </c>
      <c r="X27" s="13"/>
      <c r="Y27" s="14">
        <v>19</v>
      </c>
      <c r="AA27" s="14">
        <v>180</v>
      </c>
      <c r="AB27" s="14">
        <v>135</v>
      </c>
      <c r="AE27" s="14">
        <v>51</v>
      </c>
      <c r="AH27" s="13">
        <v>17.7</v>
      </c>
      <c r="AI27" s="13">
        <v>475</v>
      </c>
      <c r="AJ27" s="13">
        <v>13</v>
      </c>
      <c r="AK27" s="13">
        <v>95</v>
      </c>
      <c r="AL27" s="13">
        <v>3</v>
      </c>
      <c r="AM27" s="13"/>
      <c r="AN27" s="13">
        <v>408</v>
      </c>
      <c r="AO27" s="13">
        <v>9.1999999999999993</v>
      </c>
      <c r="AP27" s="13">
        <v>20</v>
      </c>
      <c r="AQ27" s="13"/>
      <c r="AR27" s="13">
        <v>11.8</v>
      </c>
      <c r="AS27" s="13">
        <v>2.9</v>
      </c>
      <c r="AT27" s="13">
        <v>0.84</v>
      </c>
      <c r="AU27" s="13">
        <v>3.1</v>
      </c>
      <c r="AV27" s="13"/>
      <c r="AW27" s="13">
        <v>2.2999999999999998</v>
      </c>
      <c r="AX27" s="13"/>
      <c r="AY27" s="13">
        <v>1.3</v>
      </c>
      <c r="AZ27" s="13"/>
      <c r="BA27" s="13">
        <v>1.24</v>
      </c>
      <c r="BD27" s="13"/>
      <c r="BG27" s="13">
        <v>1.25</v>
      </c>
      <c r="BI27" s="15"/>
      <c r="BJ27" s="15"/>
      <c r="BN27" s="16"/>
    </row>
    <row r="28" spans="1:66" x14ac:dyDescent="0.2">
      <c r="A28" s="4" t="s">
        <v>66</v>
      </c>
      <c r="B28" s="4" t="s">
        <v>447</v>
      </c>
      <c r="C28" s="4" t="s">
        <v>67</v>
      </c>
      <c r="D28" s="3">
        <v>1</v>
      </c>
      <c r="E28" s="5">
        <v>57.773744706594066</v>
      </c>
      <c r="F28" s="5">
        <v>0.67553942327082073</v>
      </c>
      <c r="G28" s="5">
        <v>16.636418632788867</v>
      </c>
      <c r="H28" s="5">
        <v>8.5501109094575511</v>
      </c>
      <c r="I28" s="5">
        <v>7.6930832829199431</v>
      </c>
      <c r="J28" s="5">
        <v>0.12099213551119176</v>
      </c>
      <c r="K28" s="5">
        <v>5.4648114539221613</v>
      </c>
      <c r="L28" s="5">
        <v>7.1788667069973773</v>
      </c>
      <c r="M28" s="5">
        <v>0.76628352490421447</v>
      </c>
      <c r="N28" s="5">
        <v>3.5491026416616251</v>
      </c>
      <c r="O28" s="5">
        <v>0.14115749142972372</v>
      </c>
      <c r="P28" s="6">
        <f t="shared" si="0"/>
        <v>100</v>
      </c>
      <c r="Q28" s="5">
        <f t="shared" si="1"/>
        <v>4.3153861665658395</v>
      </c>
      <c r="T28" s="7">
        <f t="shared" si="2"/>
        <v>0.20974295937802509</v>
      </c>
      <c r="U28" s="7">
        <f t="shared" si="3"/>
        <v>5.5737345671172065</v>
      </c>
      <c r="V28" s="8">
        <v>12.811990959999999</v>
      </c>
      <c r="W28" s="9"/>
      <c r="Y28" s="8">
        <v>22.698018680000001</v>
      </c>
      <c r="Z28" s="10"/>
      <c r="AA28" s="10">
        <v>192.51073059999999</v>
      </c>
      <c r="AB28" s="10">
        <v>231.02080419999999</v>
      </c>
      <c r="AC28" s="10">
        <v>919.36578139999995</v>
      </c>
      <c r="AD28" s="8">
        <v>28.57916595</v>
      </c>
      <c r="AE28" s="8">
        <v>63.231951430000002</v>
      </c>
      <c r="AF28" s="4">
        <v>35.149918929999998</v>
      </c>
      <c r="AG28" s="8">
        <v>87.01155086</v>
      </c>
      <c r="AH28" s="8">
        <v>14.76426966</v>
      </c>
      <c r="AI28" s="10">
        <v>436.41536680000002</v>
      </c>
      <c r="AJ28" s="8">
        <v>13.94838167</v>
      </c>
      <c r="AK28" s="8">
        <v>69.275384009999996</v>
      </c>
      <c r="AL28" s="9">
        <v>2.9255748499999998</v>
      </c>
      <c r="AM28" s="9">
        <v>0.30036957800000003</v>
      </c>
      <c r="AN28" s="10">
        <v>371.13444449999997</v>
      </c>
      <c r="AO28" s="9">
        <v>6.7132699069999999</v>
      </c>
      <c r="AP28" s="8">
        <v>14.75080649</v>
      </c>
      <c r="AQ28" s="9">
        <v>2.121845194</v>
      </c>
      <c r="AR28" s="9">
        <v>9.6663353109999992</v>
      </c>
      <c r="AS28" s="9">
        <v>2.3901786559999998</v>
      </c>
      <c r="AT28" s="9">
        <v>0.80012391299999996</v>
      </c>
      <c r="AU28" s="9">
        <v>2.531131695</v>
      </c>
      <c r="AV28" s="11">
        <v>0.40243886099999998</v>
      </c>
      <c r="AW28" s="9">
        <v>2.403660377</v>
      </c>
      <c r="AX28" s="9">
        <v>0.47281410000000001</v>
      </c>
      <c r="AY28" s="9">
        <v>1.340169355</v>
      </c>
      <c r="AZ28" s="9"/>
      <c r="BA28" s="9">
        <v>1.204447364</v>
      </c>
      <c r="BB28" s="9">
        <v>0.17820492800000001</v>
      </c>
      <c r="BC28" s="9">
        <v>1.8525470020000001</v>
      </c>
      <c r="BD28" s="9">
        <v>0.18323140299999999</v>
      </c>
      <c r="BE28" s="9">
        <v>0.18083806099999999</v>
      </c>
      <c r="BF28" s="9">
        <v>2.9455401320000001</v>
      </c>
      <c r="BG28" s="9">
        <v>0.88571716</v>
      </c>
      <c r="BH28" s="9">
        <v>0.36624477300000002</v>
      </c>
      <c r="BI28" s="12">
        <v>0.70425700000000002</v>
      </c>
      <c r="BJ28" s="12">
        <v>0.51285400000000003</v>
      </c>
      <c r="BK28" s="11">
        <v>18.98205016</v>
      </c>
      <c r="BL28" s="11">
        <v>15.62656181</v>
      </c>
      <c r="BM28" s="9">
        <v>38.733901410000001</v>
      </c>
    </row>
    <row r="29" spans="1:66" x14ac:dyDescent="0.2">
      <c r="A29" s="13" t="s">
        <v>66</v>
      </c>
      <c r="B29" s="4" t="s">
        <v>447</v>
      </c>
      <c r="C29" s="13" t="s">
        <v>756</v>
      </c>
      <c r="D29" s="21" t="s">
        <v>1139</v>
      </c>
      <c r="E29" s="5">
        <v>65.848999698401528</v>
      </c>
      <c r="F29" s="5">
        <v>0.52277068462853127</v>
      </c>
      <c r="G29" s="5">
        <v>16.718608625716296</v>
      </c>
      <c r="H29" s="5">
        <v>5.2679199758721227</v>
      </c>
      <c r="I29" s="5">
        <v>4.7451492912435906</v>
      </c>
      <c r="J29" s="5">
        <v>6.0319694380215144E-2</v>
      </c>
      <c r="K29" s="5">
        <v>1.6587915954559163</v>
      </c>
      <c r="L29" s="5">
        <v>4.8255755504172111</v>
      </c>
      <c r="M29" s="5">
        <v>1.1460741932240877</v>
      </c>
      <c r="N29" s="5">
        <v>4.3530712777721927</v>
      </c>
      <c r="O29" s="5">
        <v>0.12063938876043029</v>
      </c>
      <c r="P29" s="6">
        <f t="shared" si="0"/>
        <v>99.999999999999972</v>
      </c>
      <c r="Q29" s="5">
        <f t="shared" si="1"/>
        <v>5.4991454709962806</v>
      </c>
      <c r="T29" s="7">
        <f t="shared" si="2"/>
        <v>0.39999999999999997</v>
      </c>
      <c r="U29" s="7">
        <f t="shared" si="3"/>
        <v>16.666666666666668</v>
      </c>
      <c r="V29" s="13"/>
      <c r="W29" s="13"/>
      <c r="X29" s="13"/>
      <c r="Y29" s="14">
        <v>6.2</v>
      </c>
      <c r="AA29" s="14">
        <v>106</v>
      </c>
      <c r="AB29" s="14">
        <v>12</v>
      </c>
      <c r="AE29" s="14">
        <v>4</v>
      </c>
      <c r="AH29" s="13">
        <v>23</v>
      </c>
      <c r="AI29" s="13">
        <v>442</v>
      </c>
      <c r="AJ29" s="13">
        <v>7</v>
      </c>
      <c r="AK29" s="13">
        <v>72</v>
      </c>
      <c r="AL29" s="13">
        <v>2.8</v>
      </c>
      <c r="AM29" s="13"/>
      <c r="AN29" s="13">
        <v>612</v>
      </c>
      <c r="AO29" s="13">
        <v>7.5</v>
      </c>
      <c r="AP29" s="13">
        <v>16</v>
      </c>
      <c r="AQ29" s="13"/>
      <c r="AR29" s="13">
        <v>9.6999999999999993</v>
      </c>
      <c r="AS29" s="13">
        <v>2.4</v>
      </c>
      <c r="AT29" s="13">
        <v>0.71</v>
      </c>
      <c r="AU29" s="13">
        <v>2.8</v>
      </c>
      <c r="AV29" s="13"/>
      <c r="AW29" s="13">
        <v>1.4</v>
      </c>
      <c r="AX29" s="13"/>
      <c r="AY29" s="13">
        <v>0.6</v>
      </c>
      <c r="AZ29" s="13"/>
      <c r="BA29" s="13">
        <v>0.45</v>
      </c>
      <c r="BD29" s="13"/>
      <c r="BG29" s="13">
        <v>1.45</v>
      </c>
      <c r="BI29" s="15">
        <v>0.70420400000000005</v>
      </c>
      <c r="BJ29" s="15">
        <v>0.51289399999999996</v>
      </c>
      <c r="BK29" s="22">
        <v>18.878</v>
      </c>
      <c r="BL29" s="22">
        <v>15.589</v>
      </c>
      <c r="BM29" s="22">
        <v>38.521000000000001</v>
      </c>
      <c r="BN29" s="16">
        <v>7.7</v>
      </c>
    </row>
    <row r="30" spans="1:66" x14ac:dyDescent="0.2">
      <c r="A30" s="13" t="s">
        <v>66</v>
      </c>
      <c r="B30" s="4" t="s">
        <v>447</v>
      </c>
      <c r="C30" s="13" t="s">
        <v>677</v>
      </c>
      <c r="D30" s="21" t="s">
        <v>1139</v>
      </c>
      <c r="E30" s="5">
        <v>61.10999194198228</v>
      </c>
      <c r="F30" s="5">
        <v>0.60435132957292503</v>
      </c>
      <c r="G30" s="5">
        <v>16.639806607574535</v>
      </c>
      <c r="H30" s="5">
        <v>7.2421434327155518</v>
      </c>
      <c r="I30" s="5">
        <v>6.5169218372280415</v>
      </c>
      <c r="J30" s="5">
        <v>0.10072522159548752</v>
      </c>
      <c r="K30" s="5">
        <v>3.8980660757453669</v>
      </c>
      <c r="L30" s="5">
        <v>6.1341659951651888</v>
      </c>
      <c r="M30" s="5">
        <v>1.0979049153908138</v>
      </c>
      <c r="N30" s="5">
        <v>3.7671232876712333</v>
      </c>
      <c r="O30" s="5">
        <v>0.13094278807413376</v>
      </c>
      <c r="P30" s="6">
        <f t="shared" si="0"/>
        <v>100.00000000000001</v>
      </c>
      <c r="Q30" s="5">
        <f t="shared" si="1"/>
        <v>4.8650282030620469</v>
      </c>
      <c r="T30" s="7">
        <f t="shared" si="2"/>
        <v>0.2421875</v>
      </c>
      <c r="U30" s="7">
        <f t="shared" si="3"/>
        <v>7.719298245614036</v>
      </c>
      <c r="V30" s="13">
        <v>16</v>
      </c>
      <c r="W30" s="13">
        <v>0.76</v>
      </c>
      <c r="X30" s="13">
        <v>15</v>
      </c>
      <c r="Y30" s="14">
        <v>15.6</v>
      </c>
      <c r="AA30" s="14">
        <v>160</v>
      </c>
      <c r="AB30" s="14">
        <v>130</v>
      </c>
      <c r="AE30" s="14">
        <v>37</v>
      </c>
      <c r="AH30" s="13">
        <v>23</v>
      </c>
      <c r="AI30" s="13">
        <v>412</v>
      </c>
      <c r="AJ30" s="13">
        <v>12.8</v>
      </c>
      <c r="AK30" s="13">
        <v>84</v>
      </c>
      <c r="AL30" s="13">
        <v>3.1</v>
      </c>
      <c r="AM30" s="13"/>
      <c r="AN30" s="13">
        <v>512</v>
      </c>
      <c r="AO30" s="13">
        <v>8.8000000000000007</v>
      </c>
      <c r="AP30" s="13">
        <v>18.7</v>
      </c>
      <c r="AQ30" s="13"/>
      <c r="AR30" s="13">
        <v>12</v>
      </c>
      <c r="AS30" s="13">
        <v>2.6</v>
      </c>
      <c r="AT30" s="13">
        <v>0.77</v>
      </c>
      <c r="AU30" s="13">
        <v>2.4</v>
      </c>
      <c r="AV30" s="13"/>
      <c r="AW30" s="13">
        <v>2.2000000000000002</v>
      </c>
      <c r="AX30" s="13"/>
      <c r="AY30" s="13">
        <v>1.2</v>
      </c>
      <c r="AZ30" s="13"/>
      <c r="BA30" s="13">
        <v>1.1399999999999999</v>
      </c>
      <c r="BD30" s="13">
        <v>0.24</v>
      </c>
      <c r="BG30" s="13">
        <v>1.65</v>
      </c>
      <c r="BI30" s="15">
        <v>0.70422300000000004</v>
      </c>
      <c r="BJ30" s="15">
        <v>0.51286200000000004</v>
      </c>
      <c r="BK30" s="22">
        <v>18.962</v>
      </c>
      <c r="BL30" s="22">
        <v>15.601000000000001</v>
      </c>
      <c r="BM30" s="22">
        <v>38.627000000000002</v>
      </c>
      <c r="BN30" s="16">
        <v>8.4</v>
      </c>
    </row>
    <row r="31" spans="1:66" x14ac:dyDescent="0.2">
      <c r="A31" s="13" t="s">
        <v>66</v>
      </c>
      <c r="B31" s="4" t="s">
        <v>447</v>
      </c>
      <c r="C31" s="13" t="s">
        <v>667</v>
      </c>
      <c r="D31" s="3">
        <v>2</v>
      </c>
      <c r="E31" s="5">
        <v>58.614081097437968</v>
      </c>
      <c r="F31" s="5">
        <v>0.65563849102279614</v>
      </c>
      <c r="G31" s="5">
        <v>16.693564656041961</v>
      </c>
      <c r="H31" s="5">
        <v>8.4728666532176735</v>
      </c>
      <c r="I31" s="5">
        <v>7.6255799878959047</v>
      </c>
      <c r="J31" s="5">
        <v>0.13112769820455922</v>
      </c>
      <c r="K31" s="5">
        <v>4.9021585636473679</v>
      </c>
      <c r="L31" s="5">
        <v>6.9396812588259031</v>
      </c>
      <c r="M31" s="5">
        <v>0.89772039540044379</v>
      </c>
      <c r="N31" s="5">
        <v>3.419406899334275</v>
      </c>
      <c r="O31" s="5">
        <v>0.12104095218882388</v>
      </c>
      <c r="P31" s="6">
        <f t="shared" si="0"/>
        <v>100</v>
      </c>
      <c r="Q31" s="5">
        <f t="shared" si="1"/>
        <v>4.3171272947347186</v>
      </c>
      <c r="T31" s="7">
        <f t="shared" si="2"/>
        <v>0.14534883720930233</v>
      </c>
      <c r="U31" s="7">
        <f t="shared" si="3"/>
        <v>3.2978723404255321</v>
      </c>
      <c r="V31" s="13">
        <v>12</v>
      </c>
      <c r="W31" s="13">
        <v>0.63</v>
      </c>
      <c r="X31" s="13">
        <v>16.2</v>
      </c>
      <c r="Y31" s="14">
        <v>28</v>
      </c>
      <c r="AA31" s="14">
        <v>197</v>
      </c>
      <c r="AB31" s="14">
        <v>135</v>
      </c>
      <c r="AE31" s="14">
        <v>34</v>
      </c>
      <c r="AH31" s="13">
        <v>18.5</v>
      </c>
      <c r="AI31" s="13">
        <v>318</v>
      </c>
      <c r="AJ31" s="13">
        <v>17.2</v>
      </c>
      <c r="AK31" s="13">
        <v>81</v>
      </c>
      <c r="AL31" s="13">
        <v>2.5</v>
      </c>
      <c r="AM31" s="13"/>
      <c r="AN31" s="13">
        <v>400</v>
      </c>
      <c r="AO31" s="13">
        <v>6.2</v>
      </c>
      <c r="AP31" s="13">
        <v>13.5</v>
      </c>
      <c r="AQ31" s="13"/>
      <c r="AR31" s="13">
        <v>9.1999999999999993</v>
      </c>
      <c r="AS31" s="13">
        <v>2.1</v>
      </c>
      <c r="AT31" s="13">
        <v>0.75</v>
      </c>
      <c r="AU31" s="13">
        <v>2.2999999999999998</v>
      </c>
      <c r="AV31" s="13"/>
      <c r="AW31" s="13">
        <v>2.75</v>
      </c>
      <c r="AX31" s="13"/>
      <c r="AY31" s="13">
        <v>1.9</v>
      </c>
      <c r="AZ31" s="13"/>
      <c r="BA31" s="13">
        <v>1.88</v>
      </c>
      <c r="BD31" s="13">
        <v>0.2</v>
      </c>
      <c r="BG31" s="13">
        <v>1.05</v>
      </c>
      <c r="BI31" s="15">
        <v>0.70433999999999997</v>
      </c>
      <c r="BJ31" s="15">
        <v>0.51286399999999999</v>
      </c>
      <c r="BK31" s="22">
        <v>18.966999999999999</v>
      </c>
      <c r="BL31" s="22">
        <v>15.6</v>
      </c>
      <c r="BM31" s="22">
        <v>38.603999999999999</v>
      </c>
      <c r="BN31" s="16">
        <v>8.3000000000000007</v>
      </c>
    </row>
    <row r="32" spans="1:66" x14ac:dyDescent="0.2">
      <c r="A32" s="13" t="s">
        <v>66</v>
      </c>
      <c r="B32" s="4" t="s">
        <v>447</v>
      </c>
      <c r="C32" s="13" t="s">
        <v>662</v>
      </c>
      <c r="D32" s="3">
        <v>2</v>
      </c>
      <c r="E32" s="5">
        <v>60.704579768495215</v>
      </c>
      <c r="F32" s="5">
        <v>0.60392551585304466</v>
      </c>
      <c r="G32" s="5">
        <v>16.899849018621037</v>
      </c>
      <c r="H32" s="5">
        <v>6.5525918470055355</v>
      </c>
      <c r="I32" s="5">
        <v>5.8983392048314043</v>
      </c>
      <c r="J32" s="5">
        <v>9.0588827377956704E-2</v>
      </c>
      <c r="K32" s="5">
        <v>4.2979365878208347</v>
      </c>
      <c r="L32" s="5">
        <v>6.0694514343231001</v>
      </c>
      <c r="M32" s="5">
        <v>1.0669350780070457</v>
      </c>
      <c r="N32" s="5">
        <v>4.2476094614997475</v>
      </c>
      <c r="O32" s="5">
        <v>0.12078510317060893</v>
      </c>
      <c r="P32" s="6">
        <f t="shared" si="0"/>
        <v>99.999999999999986</v>
      </c>
      <c r="Q32" s="5">
        <f t="shared" si="1"/>
        <v>5.3145445395067927</v>
      </c>
      <c r="T32" s="7">
        <f t="shared" si="2"/>
        <v>0.18656716417910446</v>
      </c>
      <c r="U32" s="7">
        <f t="shared" si="3"/>
        <v>6.25</v>
      </c>
      <c r="V32" s="13">
        <v>10</v>
      </c>
      <c r="W32" s="13">
        <v>0.79</v>
      </c>
      <c r="X32" s="13">
        <v>9.5500000000000007</v>
      </c>
      <c r="Y32" s="14">
        <v>18.2</v>
      </c>
      <c r="AA32" s="14">
        <v>147</v>
      </c>
      <c r="AB32" s="14">
        <v>137</v>
      </c>
      <c r="AE32" s="14">
        <v>43</v>
      </c>
      <c r="AH32" s="13">
        <v>19</v>
      </c>
      <c r="AI32" s="13">
        <v>420</v>
      </c>
      <c r="AJ32" s="13">
        <v>13.4</v>
      </c>
      <c r="AK32" s="13">
        <v>89</v>
      </c>
      <c r="AL32" s="13">
        <v>2.5</v>
      </c>
      <c r="AM32" s="13"/>
      <c r="AN32" s="13">
        <v>455</v>
      </c>
      <c r="AO32" s="13">
        <v>8</v>
      </c>
      <c r="AP32" s="13">
        <v>16.5</v>
      </c>
      <c r="AQ32" s="13"/>
      <c r="AR32" s="13">
        <v>10.199999999999999</v>
      </c>
      <c r="AS32" s="13">
        <v>2.4</v>
      </c>
      <c r="AT32" s="13">
        <v>0.76</v>
      </c>
      <c r="AU32" s="13">
        <v>2.8</v>
      </c>
      <c r="AV32" s="13"/>
      <c r="AW32" s="13">
        <v>2.1</v>
      </c>
      <c r="AX32" s="13"/>
      <c r="AY32" s="13">
        <v>1.25</v>
      </c>
      <c r="AZ32" s="13"/>
      <c r="BA32" s="13">
        <v>1.28</v>
      </c>
      <c r="BD32" s="13">
        <v>0.2</v>
      </c>
      <c r="BG32" s="13">
        <v>1.3</v>
      </c>
      <c r="BI32" s="15"/>
      <c r="BJ32" s="15"/>
      <c r="BN32" s="16"/>
    </row>
    <row r="33" spans="1:66" x14ac:dyDescent="0.2">
      <c r="A33" s="13" t="s">
        <v>66</v>
      </c>
      <c r="B33" s="4" t="s">
        <v>447</v>
      </c>
      <c r="C33" s="13" t="s">
        <v>663</v>
      </c>
      <c r="D33" s="3">
        <v>2</v>
      </c>
      <c r="E33" s="5">
        <v>62.131427996377184</v>
      </c>
      <c r="F33" s="5">
        <v>0.62393076381201573</v>
      </c>
      <c r="G33" s="5">
        <v>16.795813625842811</v>
      </c>
      <c r="H33" s="5">
        <v>6.3097514340344176</v>
      </c>
      <c r="I33" s="5">
        <v>5.6757572708060779</v>
      </c>
      <c r="J33" s="5">
        <v>9.05705947469055E-2</v>
      </c>
      <c r="K33" s="5">
        <v>3.9951695682801658</v>
      </c>
      <c r="L33" s="5">
        <v>5.424172285398007</v>
      </c>
      <c r="M33" s="5">
        <v>1.1472275334608031</v>
      </c>
      <c r="N33" s="5">
        <v>3.9851061688638425</v>
      </c>
      <c r="O33" s="5">
        <v>0.13082419241219687</v>
      </c>
      <c r="P33" s="6">
        <f t="shared" si="0"/>
        <v>100</v>
      </c>
      <c r="Q33" s="5">
        <f t="shared" si="1"/>
        <v>5.1323337023246456</v>
      </c>
      <c r="T33" s="7">
        <f t="shared" si="2"/>
        <v>0.24812030075187969</v>
      </c>
      <c r="U33" s="7">
        <f t="shared" si="3"/>
        <v>8.6206896551724146</v>
      </c>
      <c r="V33" s="13">
        <v>13.1</v>
      </c>
      <c r="W33" s="13">
        <v>0.87</v>
      </c>
      <c r="X33" s="13"/>
      <c r="Y33" s="14">
        <v>17</v>
      </c>
      <c r="AA33" s="14">
        <v>155</v>
      </c>
      <c r="AB33" s="14">
        <v>160</v>
      </c>
      <c r="AE33" s="14">
        <v>55</v>
      </c>
      <c r="AH33" s="13">
        <v>20.3</v>
      </c>
      <c r="AI33" s="13">
        <v>380</v>
      </c>
      <c r="AJ33" s="13">
        <v>13.3</v>
      </c>
      <c r="AK33" s="13">
        <v>102</v>
      </c>
      <c r="AL33" s="13">
        <v>3.3</v>
      </c>
      <c r="AM33" s="13"/>
      <c r="AN33" s="13">
        <v>730</v>
      </c>
      <c r="AO33" s="13">
        <v>10</v>
      </c>
      <c r="AP33" s="13">
        <v>19</v>
      </c>
      <c r="AQ33" s="13"/>
      <c r="AR33" s="13">
        <v>11.2</v>
      </c>
      <c r="AS33" s="13">
        <v>2.4500000000000002</v>
      </c>
      <c r="AT33" s="13">
        <v>0.79</v>
      </c>
      <c r="AU33" s="13">
        <v>2.6</v>
      </c>
      <c r="AV33" s="13"/>
      <c r="AW33" s="13">
        <v>2.2999999999999998</v>
      </c>
      <c r="AX33" s="13"/>
      <c r="AY33" s="13">
        <v>1.3</v>
      </c>
      <c r="AZ33" s="13"/>
      <c r="BA33" s="13">
        <v>1.1599999999999999</v>
      </c>
      <c r="BD33" s="13"/>
      <c r="BG33" s="13">
        <v>2.2000000000000002</v>
      </c>
      <c r="BI33" s="15"/>
      <c r="BJ33" s="15"/>
      <c r="BN33" s="16"/>
    </row>
    <row r="34" spans="1:66" x14ac:dyDescent="0.2">
      <c r="A34" s="13" t="s">
        <v>66</v>
      </c>
      <c r="B34" s="4" t="s">
        <v>447</v>
      </c>
      <c r="C34" s="13" t="s">
        <v>664</v>
      </c>
      <c r="D34" s="3">
        <v>2</v>
      </c>
      <c r="E34" s="5">
        <v>61.153613851419351</v>
      </c>
      <c r="F34" s="5">
        <v>0.61405274813770871</v>
      </c>
      <c r="G34" s="5">
        <v>16.448560499295343</v>
      </c>
      <c r="H34" s="5">
        <v>6.5834507751157627</v>
      </c>
      <c r="I34" s="5">
        <v>5.9190658345077498</v>
      </c>
      <c r="J34" s="5">
        <v>9.0597946446547201E-2</v>
      </c>
      <c r="K34" s="5">
        <v>4.3185021139520829</v>
      </c>
      <c r="L34" s="5">
        <v>6.1908596738473918</v>
      </c>
      <c r="M34" s="5">
        <v>1.0167102879001406</v>
      </c>
      <c r="N34" s="5">
        <v>4.1171733440708662</v>
      </c>
      <c r="O34" s="5">
        <v>0.13086370042279039</v>
      </c>
      <c r="P34" s="6">
        <f t="shared" si="0"/>
        <v>99.999999999999957</v>
      </c>
      <c r="Q34" s="5">
        <f t="shared" si="1"/>
        <v>5.1338836319710071</v>
      </c>
      <c r="T34" s="7">
        <f t="shared" si="2"/>
        <v>0.20863309352517984</v>
      </c>
      <c r="U34" s="7">
        <f t="shared" si="3"/>
        <v>5.92</v>
      </c>
      <c r="V34" s="13">
        <v>9.9</v>
      </c>
      <c r="W34" s="13">
        <v>0.82</v>
      </c>
      <c r="X34" s="13"/>
      <c r="Y34" s="14">
        <v>19</v>
      </c>
      <c r="AA34" s="14">
        <v>155</v>
      </c>
      <c r="AB34" s="14">
        <v>152</v>
      </c>
      <c r="AE34" s="14">
        <v>50</v>
      </c>
      <c r="AH34" s="13">
        <v>17</v>
      </c>
      <c r="AI34" s="13">
        <v>414</v>
      </c>
      <c r="AJ34" s="13">
        <v>13.9</v>
      </c>
      <c r="AK34" s="13">
        <v>91</v>
      </c>
      <c r="AL34" s="13">
        <v>2.9</v>
      </c>
      <c r="AM34" s="13"/>
      <c r="AN34" s="13">
        <v>480</v>
      </c>
      <c r="AO34" s="13">
        <v>7.4</v>
      </c>
      <c r="AP34" s="13">
        <v>16</v>
      </c>
      <c r="AQ34" s="13"/>
      <c r="AR34" s="13">
        <v>10</v>
      </c>
      <c r="AS34" s="13">
        <v>2.4500000000000002</v>
      </c>
      <c r="AT34" s="13">
        <v>0.78</v>
      </c>
      <c r="AU34" s="13">
        <v>2.7</v>
      </c>
      <c r="AV34" s="13"/>
      <c r="AW34" s="13">
        <v>2.2000000000000002</v>
      </c>
      <c r="AX34" s="13"/>
      <c r="AY34" s="13">
        <v>1.25</v>
      </c>
      <c r="AZ34" s="13"/>
      <c r="BA34" s="13">
        <v>1.25</v>
      </c>
      <c r="BD34" s="13"/>
      <c r="BG34" s="13">
        <v>1.75</v>
      </c>
      <c r="BI34" s="15">
        <v>0.70409600000000006</v>
      </c>
      <c r="BJ34" s="15">
        <v>0.51288699999999998</v>
      </c>
      <c r="BN34" s="16">
        <v>8.6999999999999993</v>
      </c>
    </row>
    <row r="35" spans="1:66" x14ac:dyDescent="0.2">
      <c r="A35" s="13" t="s">
        <v>66</v>
      </c>
      <c r="B35" s="4" t="s">
        <v>447</v>
      </c>
      <c r="C35" s="13" t="s">
        <v>665</v>
      </c>
      <c r="D35" s="3">
        <v>2</v>
      </c>
      <c r="E35" s="5">
        <v>61.419224962254638</v>
      </c>
      <c r="F35" s="5">
        <v>0.67438349270256648</v>
      </c>
      <c r="G35" s="5">
        <v>16.748867639657767</v>
      </c>
      <c r="H35" s="5">
        <v>6.6230498238550553</v>
      </c>
      <c r="I35" s="5">
        <v>5.9587317564167064</v>
      </c>
      <c r="J35" s="5">
        <v>9.0588827377956677E-2</v>
      </c>
      <c r="K35" s="5">
        <v>3.9255158530447898</v>
      </c>
      <c r="L35" s="5">
        <v>5.6869652742828372</v>
      </c>
      <c r="M35" s="5">
        <v>1.12732762959235</v>
      </c>
      <c r="N35" s="5">
        <v>4.2274786109713123</v>
      </c>
      <c r="O35" s="5">
        <v>0.14091595369904375</v>
      </c>
      <c r="P35" s="6">
        <f t="shared" si="0"/>
        <v>99.999999999999972</v>
      </c>
      <c r="Q35" s="5">
        <f t="shared" si="1"/>
        <v>5.3548062405636623</v>
      </c>
      <c r="T35" s="7">
        <f t="shared" si="2"/>
        <v>0.24637681159420288</v>
      </c>
      <c r="U35" s="7">
        <f t="shared" si="3"/>
        <v>8.6206896551724146</v>
      </c>
      <c r="V35" s="13">
        <v>10.6</v>
      </c>
      <c r="W35" s="13">
        <v>0.87</v>
      </c>
      <c r="X35" s="13"/>
      <c r="Y35" s="14">
        <v>16</v>
      </c>
      <c r="AA35" s="14">
        <v>150</v>
      </c>
      <c r="AB35" s="14">
        <v>124</v>
      </c>
      <c r="AE35" s="14">
        <v>51</v>
      </c>
      <c r="AH35" s="13">
        <v>20.3</v>
      </c>
      <c r="AI35" s="13">
        <v>398</v>
      </c>
      <c r="AJ35" s="13">
        <v>13.8</v>
      </c>
      <c r="AK35" s="13">
        <v>106</v>
      </c>
      <c r="AL35" s="13">
        <v>3.4</v>
      </c>
      <c r="AM35" s="13"/>
      <c r="AN35" s="13">
        <v>502</v>
      </c>
      <c r="AO35" s="13">
        <v>10</v>
      </c>
      <c r="AP35" s="13">
        <v>18.7</v>
      </c>
      <c r="AQ35" s="13"/>
      <c r="AR35" s="13">
        <v>13</v>
      </c>
      <c r="AS35" s="13">
        <v>3.1</v>
      </c>
      <c r="AT35" s="13">
        <v>0.86</v>
      </c>
      <c r="AU35" s="13">
        <v>3.05</v>
      </c>
      <c r="AV35" s="13"/>
      <c r="AW35" s="13">
        <v>2.4</v>
      </c>
      <c r="AX35" s="13"/>
      <c r="AY35" s="13">
        <v>1.3</v>
      </c>
      <c r="AZ35" s="13"/>
      <c r="BA35" s="13">
        <v>1.1599999999999999</v>
      </c>
      <c r="BD35" s="13"/>
      <c r="BG35" s="13">
        <v>1.5</v>
      </c>
      <c r="BI35" s="15"/>
      <c r="BJ35" s="15"/>
      <c r="BN35" s="16"/>
    </row>
    <row r="36" spans="1:66" x14ac:dyDescent="0.2">
      <c r="A36" s="13" t="s">
        <v>66</v>
      </c>
      <c r="B36" s="4" t="s">
        <v>447</v>
      </c>
      <c r="C36" s="13" t="s">
        <v>666</v>
      </c>
      <c r="D36" s="3">
        <v>2</v>
      </c>
      <c r="E36" s="5">
        <v>61.36729762384212</v>
      </c>
      <c r="F36" s="5">
        <v>0.70479258960934332</v>
      </c>
      <c r="G36" s="5">
        <v>15.948449456302855</v>
      </c>
      <c r="H36" s="5">
        <v>6.7861457913813927</v>
      </c>
      <c r="I36" s="5">
        <v>6.1115585984695926</v>
      </c>
      <c r="J36" s="5">
        <v>8.0547724526782105E-2</v>
      </c>
      <c r="K36" s="5">
        <v>4.3294401933145377</v>
      </c>
      <c r="L36" s="5">
        <v>6.2223117196939164</v>
      </c>
      <c r="M36" s="5">
        <v>1.1981474023358836</v>
      </c>
      <c r="N36" s="5">
        <v>3.8562223117196934</v>
      </c>
      <c r="O36" s="5">
        <v>0.18123238018525972</v>
      </c>
      <c r="P36" s="6">
        <f t="shared" si="0"/>
        <v>99.999999999999972</v>
      </c>
      <c r="Q36" s="5">
        <f t="shared" si="1"/>
        <v>5.0543697140555768</v>
      </c>
      <c r="T36" s="7">
        <f t="shared" si="2"/>
        <v>0.30714285714285711</v>
      </c>
      <c r="U36" s="7">
        <f t="shared" si="3"/>
        <v>9.3333333333333339</v>
      </c>
      <c r="V36" s="13">
        <v>6.9</v>
      </c>
      <c r="W36" s="13">
        <v>0.85</v>
      </c>
      <c r="X36" s="13"/>
      <c r="Y36" s="14">
        <v>16.3</v>
      </c>
      <c r="AA36" s="14">
        <v>165</v>
      </c>
      <c r="AB36" s="14">
        <v>184</v>
      </c>
      <c r="AE36" s="14">
        <v>63</v>
      </c>
      <c r="AH36" s="13">
        <v>24</v>
      </c>
      <c r="AI36" s="13">
        <v>485</v>
      </c>
      <c r="AJ36" s="13">
        <v>14</v>
      </c>
      <c r="AK36" s="13">
        <v>105</v>
      </c>
      <c r="AL36" s="13">
        <v>4.3</v>
      </c>
      <c r="AM36" s="13"/>
      <c r="AN36" s="13">
        <v>553</v>
      </c>
      <c r="AO36" s="13">
        <v>11.2</v>
      </c>
      <c r="AP36" s="13">
        <v>23</v>
      </c>
      <c r="AQ36" s="13"/>
      <c r="AR36" s="13">
        <v>13.1</v>
      </c>
      <c r="AS36" s="13">
        <v>2.9</v>
      </c>
      <c r="AT36" s="13">
        <v>0.87</v>
      </c>
      <c r="AU36" s="13">
        <v>2.6</v>
      </c>
      <c r="AV36" s="13"/>
      <c r="AW36" s="13">
        <v>2.4</v>
      </c>
      <c r="AX36" s="13"/>
      <c r="AY36" s="13">
        <v>1.3</v>
      </c>
      <c r="AZ36" s="13"/>
      <c r="BA36" s="13">
        <v>1.2</v>
      </c>
      <c r="BD36" s="13"/>
      <c r="BG36" s="13">
        <v>1.25</v>
      </c>
      <c r="BI36" s="15"/>
      <c r="BJ36" s="15"/>
      <c r="BN36" s="16"/>
    </row>
    <row r="37" spans="1:66" x14ac:dyDescent="0.2">
      <c r="A37" s="13" t="s">
        <v>66</v>
      </c>
      <c r="B37" s="4" t="s">
        <v>447</v>
      </c>
      <c r="C37" s="13" t="s">
        <v>668</v>
      </c>
      <c r="D37" s="3">
        <v>2</v>
      </c>
      <c r="E37" s="5">
        <v>60.848106365833999</v>
      </c>
      <c r="F37" s="5">
        <v>0.65471394037066888</v>
      </c>
      <c r="G37" s="5">
        <v>16.206688154713941</v>
      </c>
      <c r="H37" s="5">
        <v>7.2522159548751004</v>
      </c>
      <c r="I37" s="5">
        <v>6.5269943593875901</v>
      </c>
      <c r="J37" s="5">
        <v>0.10072522159548752</v>
      </c>
      <c r="K37" s="5">
        <v>4.2606768734891221</v>
      </c>
      <c r="L37" s="5">
        <v>6.5874294923448833</v>
      </c>
      <c r="M37" s="5">
        <v>0.93674456083803392</v>
      </c>
      <c r="N37" s="5">
        <v>3.7369057211925862</v>
      </c>
      <c r="O37" s="5">
        <v>0.14101531023368252</v>
      </c>
      <c r="P37" s="6">
        <f t="shared" si="0"/>
        <v>99.999999999999986</v>
      </c>
      <c r="Q37" s="5">
        <f t="shared" si="1"/>
        <v>4.6736502820306205</v>
      </c>
      <c r="T37" s="7">
        <f t="shared" si="2"/>
        <v>0.26016260162601623</v>
      </c>
      <c r="U37" s="7">
        <f t="shared" si="3"/>
        <v>7.9591836734693882</v>
      </c>
      <c r="V37" s="13">
        <v>10.3</v>
      </c>
      <c r="W37" s="13">
        <v>0.67</v>
      </c>
      <c r="X37" s="13"/>
      <c r="Y37" s="14">
        <v>16</v>
      </c>
      <c r="AA37" s="14">
        <v>170</v>
      </c>
      <c r="AB37" s="14">
        <v>179</v>
      </c>
      <c r="AE37" s="14">
        <v>45</v>
      </c>
      <c r="AH37" s="13">
        <v>16.7</v>
      </c>
      <c r="AI37" s="13">
        <v>428</v>
      </c>
      <c r="AJ37" s="13">
        <v>12.3</v>
      </c>
      <c r="AK37" s="13">
        <v>82</v>
      </c>
      <c r="AL37" s="13">
        <v>3.2</v>
      </c>
      <c r="AM37" s="13"/>
      <c r="AN37" s="13">
        <v>475</v>
      </c>
      <c r="AO37" s="13">
        <v>7.8</v>
      </c>
      <c r="AP37" s="13">
        <v>17</v>
      </c>
      <c r="AQ37" s="13"/>
      <c r="AR37" s="13">
        <v>10.5</v>
      </c>
      <c r="AS37" s="13">
        <v>2.65</v>
      </c>
      <c r="AT37" s="13">
        <v>0.78</v>
      </c>
      <c r="AU37" s="13">
        <v>2.8</v>
      </c>
      <c r="AV37" s="13"/>
      <c r="AW37" s="13">
        <v>2.25</v>
      </c>
      <c r="AX37" s="13"/>
      <c r="AY37" s="13">
        <v>1.05</v>
      </c>
      <c r="AZ37" s="13"/>
      <c r="BA37" s="13">
        <v>0.98</v>
      </c>
      <c r="BD37" s="13"/>
      <c r="BG37" s="13">
        <v>1.3</v>
      </c>
      <c r="BI37" s="15">
        <v>0.70418099999999995</v>
      </c>
      <c r="BJ37" s="15">
        <v>0.51287300000000002</v>
      </c>
      <c r="BN37" s="16">
        <v>8.6999999999999993</v>
      </c>
    </row>
    <row r="38" spans="1:66" x14ac:dyDescent="0.2">
      <c r="A38" s="13" t="s">
        <v>66</v>
      </c>
      <c r="B38" s="4" t="s">
        <v>447</v>
      </c>
      <c r="C38" s="13" t="s">
        <v>669</v>
      </c>
      <c r="D38" s="3">
        <v>2</v>
      </c>
      <c r="E38" s="5">
        <v>60.866062437059419</v>
      </c>
      <c r="F38" s="5">
        <v>0.64451158106747231</v>
      </c>
      <c r="G38" s="5">
        <v>16.233635448136958</v>
      </c>
      <c r="H38" s="5">
        <v>7.1500503524672698</v>
      </c>
      <c r="I38" s="5">
        <v>6.4350453172205428</v>
      </c>
      <c r="J38" s="5">
        <v>0.10070493454179255</v>
      </c>
      <c r="K38" s="5">
        <v>4.2799597180261832</v>
      </c>
      <c r="L38" s="5">
        <v>6.6465256797583088</v>
      </c>
      <c r="M38" s="5">
        <v>0.89627391742195373</v>
      </c>
      <c r="N38" s="5">
        <v>3.7562940584088622</v>
      </c>
      <c r="O38" s="5">
        <v>0.14098690835850958</v>
      </c>
      <c r="P38" s="6">
        <f t="shared" si="0"/>
        <v>100</v>
      </c>
      <c r="Q38" s="5">
        <f t="shared" si="1"/>
        <v>4.6525679758308156</v>
      </c>
      <c r="T38" s="7">
        <f t="shared" si="2"/>
        <v>0.24166666666666667</v>
      </c>
      <c r="U38" s="7">
        <f t="shared" si="3"/>
        <v>8.1914893617021285</v>
      </c>
      <c r="V38" s="13">
        <v>9.5</v>
      </c>
      <c r="W38" s="13">
        <v>0.66</v>
      </c>
      <c r="X38" s="13"/>
      <c r="Y38" s="14">
        <v>15.8</v>
      </c>
      <c r="AA38" s="14">
        <v>168</v>
      </c>
      <c r="AB38" s="14">
        <v>182</v>
      </c>
      <c r="AE38" s="14">
        <v>45</v>
      </c>
      <c r="AH38" s="13">
        <v>15</v>
      </c>
      <c r="AI38" s="13">
        <v>430</v>
      </c>
      <c r="AJ38" s="13">
        <v>12</v>
      </c>
      <c r="AK38" s="13">
        <v>81</v>
      </c>
      <c r="AL38" s="13">
        <v>2.9</v>
      </c>
      <c r="AM38" s="13"/>
      <c r="AN38" s="13">
        <v>470</v>
      </c>
      <c r="AO38" s="13">
        <v>7.7</v>
      </c>
      <c r="AP38" s="13">
        <v>16.5</v>
      </c>
      <c r="AQ38" s="13"/>
      <c r="AR38" s="13">
        <v>10.4</v>
      </c>
      <c r="AS38" s="13">
        <v>2.7</v>
      </c>
      <c r="AT38" s="13">
        <v>0.79</v>
      </c>
      <c r="AU38" s="13">
        <v>2.5499999999999998</v>
      </c>
      <c r="AV38" s="13"/>
      <c r="AW38" s="13">
        <v>2.15</v>
      </c>
      <c r="AX38" s="13"/>
      <c r="AY38" s="13">
        <v>1.05</v>
      </c>
      <c r="AZ38" s="13"/>
      <c r="BA38" s="13">
        <v>0.94</v>
      </c>
      <c r="BD38" s="13"/>
      <c r="BG38" s="13">
        <v>1.45</v>
      </c>
      <c r="BI38" s="15"/>
      <c r="BJ38" s="15"/>
      <c r="BN38" s="16"/>
    </row>
    <row r="39" spans="1:66" x14ac:dyDescent="0.2">
      <c r="A39" s="13" t="s">
        <v>66</v>
      </c>
      <c r="B39" s="4" t="s">
        <v>447</v>
      </c>
      <c r="C39" s="13" t="s">
        <v>670</v>
      </c>
      <c r="D39" s="3">
        <v>2</v>
      </c>
      <c r="E39" s="5">
        <v>62.525171163914614</v>
      </c>
      <c r="F39" s="5">
        <v>0.63431333064840911</v>
      </c>
      <c r="G39" s="5">
        <v>16.139750302053969</v>
      </c>
      <c r="H39" s="5">
        <v>6.9875151026983477</v>
      </c>
      <c r="I39" s="5">
        <v>6.2827225130890048</v>
      </c>
      <c r="J39" s="5">
        <v>9.0616190092629861E-2</v>
      </c>
      <c r="K39" s="5">
        <v>3.3225936367297622</v>
      </c>
      <c r="L39" s="5">
        <v>5.6886830447039873</v>
      </c>
      <c r="M39" s="5">
        <v>1.1377366089407972</v>
      </c>
      <c r="N39" s="5">
        <v>4.0374546919049532</v>
      </c>
      <c r="O39" s="5">
        <v>0.1409585179218687</v>
      </c>
      <c r="P39" s="6">
        <f t="shared" si="0"/>
        <v>100</v>
      </c>
      <c r="Q39" s="5">
        <f t="shared" si="1"/>
        <v>5.17519130084575</v>
      </c>
      <c r="T39" s="7">
        <f t="shared" si="2"/>
        <v>0.29729729729729731</v>
      </c>
      <c r="U39" s="7">
        <f t="shared" si="3"/>
        <v>9.1489361702127656</v>
      </c>
      <c r="V39" s="13">
        <v>15.3</v>
      </c>
      <c r="W39" s="13">
        <v>0.74</v>
      </c>
      <c r="X39" s="13"/>
      <c r="Y39" s="14">
        <v>14</v>
      </c>
      <c r="AA39" s="14">
        <v>150</v>
      </c>
      <c r="AB39" s="14">
        <v>136</v>
      </c>
      <c r="AE39" s="14">
        <v>32</v>
      </c>
      <c r="AH39" s="13">
        <v>21.4</v>
      </c>
      <c r="AI39" s="13">
        <v>412</v>
      </c>
      <c r="AJ39" s="13">
        <v>11.1</v>
      </c>
      <c r="AK39" s="13">
        <v>95</v>
      </c>
      <c r="AL39" s="13">
        <v>3.3</v>
      </c>
      <c r="AM39" s="13"/>
      <c r="AN39" s="13">
        <v>550</v>
      </c>
      <c r="AO39" s="13">
        <v>8.6</v>
      </c>
      <c r="AP39" s="13">
        <v>18.5</v>
      </c>
      <c r="AQ39" s="13"/>
      <c r="AR39" s="13">
        <v>11.3</v>
      </c>
      <c r="AS39" s="13">
        <v>2.75</v>
      </c>
      <c r="AT39" s="13">
        <v>0.77</v>
      </c>
      <c r="AU39" s="13">
        <v>2.6</v>
      </c>
      <c r="AV39" s="13"/>
      <c r="AW39" s="13">
        <v>2.0499999999999998</v>
      </c>
      <c r="AX39" s="13"/>
      <c r="AY39" s="13">
        <v>1</v>
      </c>
      <c r="AZ39" s="13"/>
      <c r="BA39" s="13">
        <v>0.94</v>
      </c>
      <c r="BD39" s="13"/>
      <c r="BG39" s="13">
        <v>1.65</v>
      </c>
      <c r="BI39" s="15">
        <v>0.70426999999999995</v>
      </c>
      <c r="BJ39" s="15">
        <v>0.51285199999999997</v>
      </c>
      <c r="BN39" s="16">
        <v>8.9</v>
      </c>
    </row>
    <row r="40" spans="1:66" x14ac:dyDescent="0.2">
      <c r="A40" s="13" t="s">
        <v>66</v>
      </c>
      <c r="B40" s="4" t="s">
        <v>447</v>
      </c>
      <c r="C40" s="13" t="s">
        <v>671</v>
      </c>
      <c r="D40" s="3">
        <v>2</v>
      </c>
      <c r="E40" s="5">
        <v>59.134906231094988</v>
      </c>
      <c r="F40" s="5">
        <v>0.65537406735228887</v>
      </c>
      <c r="G40" s="5">
        <v>16.243194192377498</v>
      </c>
      <c r="H40" s="5">
        <v>8.1266384351683811</v>
      </c>
      <c r="I40" s="5">
        <v>7.3099415204678371</v>
      </c>
      <c r="J40" s="5">
        <v>0.12099213551119178</v>
      </c>
      <c r="K40" s="5">
        <v>5.2530752167775763</v>
      </c>
      <c r="L40" s="5">
        <v>6.8663036902601338</v>
      </c>
      <c r="M40" s="5">
        <v>0.85702762653760844</v>
      </c>
      <c r="N40" s="5">
        <v>3.4281105061504338</v>
      </c>
      <c r="O40" s="5">
        <v>0.13107481347045777</v>
      </c>
      <c r="P40" s="6">
        <f t="shared" si="0"/>
        <v>100.00000000000003</v>
      </c>
      <c r="Q40" s="5">
        <f t="shared" si="1"/>
        <v>4.2851381326880418</v>
      </c>
      <c r="T40" s="7">
        <f t="shared" si="2"/>
        <v>0.1858974358974359</v>
      </c>
      <c r="U40" s="7">
        <f t="shared" si="3"/>
        <v>5.1724137931034484</v>
      </c>
      <c r="V40" s="13">
        <v>13.3</v>
      </c>
      <c r="W40" s="13">
        <v>0.64</v>
      </c>
      <c r="X40" s="13"/>
      <c r="Y40" s="14">
        <v>22.5</v>
      </c>
      <c r="AA40" s="14">
        <v>186</v>
      </c>
      <c r="AB40" s="14">
        <v>215</v>
      </c>
      <c r="AE40" s="14">
        <v>56</v>
      </c>
      <c r="AH40" s="13">
        <v>17</v>
      </c>
      <c r="AI40" s="13">
        <v>363</v>
      </c>
      <c r="AJ40" s="13">
        <v>15.6</v>
      </c>
      <c r="AK40" s="13">
        <v>80</v>
      </c>
      <c r="AL40" s="13">
        <v>2.9</v>
      </c>
      <c r="AM40" s="13"/>
      <c r="AN40" s="13">
        <v>400</v>
      </c>
      <c r="AO40" s="13">
        <v>7.5</v>
      </c>
      <c r="AP40" s="13">
        <v>16</v>
      </c>
      <c r="AQ40" s="13"/>
      <c r="AR40" s="13">
        <v>10</v>
      </c>
      <c r="AS40" s="13">
        <v>2.7</v>
      </c>
      <c r="AT40" s="13">
        <v>0.8</v>
      </c>
      <c r="AU40" s="13">
        <v>2.7</v>
      </c>
      <c r="AV40" s="13"/>
      <c r="AW40" s="13">
        <v>2.65</v>
      </c>
      <c r="AX40" s="13"/>
      <c r="AY40" s="13">
        <v>1.5</v>
      </c>
      <c r="AZ40" s="13"/>
      <c r="BA40" s="13">
        <v>1.45</v>
      </c>
      <c r="BD40" s="13"/>
      <c r="BG40" s="13">
        <v>1.2</v>
      </c>
      <c r="BI40" s="15"/>
      <c r="BJ40" s="15"/>
      <c r="BN40" s="16"/>
    </row>
    <row r="41" spans="1:66" x14ac:dyDescent="0.2">
      <c r="A41" s="13" t="s">
        <v>66</v>
      </c>
      <c r="B41" s="4" t="s">
        <v>447</v>
      </c>
      <c r="C41" s="13" t="s">
        <v>672</v>
      </c>
      <c r="D41" s="3">
        <v>2</v>
      </c>
      <c r="E41" s="5">
        <v>59.76212075395626</v>
      </c>
      <c r="F41" s="5">
        <v>0.64509626045761526</v>
      </c>
      <c r="G41" s="5">
        <v>16.490273157947787</v>
      </c>
      <c r="H41" s="5">
        <v>7.8721903033968355</v>
      </c>
      <c r="I41" s="5">
        <v>7.0859792359641167</v>
      </c>
      <c r="J41" s="5">
        <v>0.11087591976615262</v>
      </c>
      <c r="K41" s="5">
        <v>4.687027517387361</v>
      </c>
      <c r="L41" s="5">
        <v>6.7432718475960094</v>
      </c>
      <c r="M41" s="5">
        <v>0.87692772905957062</v>
      </c>
      <c r="N41" s="5">
        <v>3.4673923999596816</v>
      </c>
      <c r="O41" s="5">
        <v>0.1310351779054531</v>
      </c>
      <c r="P41" s="6">
        <f t="shared" si="0"/>
        <v>100.00000000000001</v>
      </c>
      <c r="Q41" s="5">
        <f t="shared" si="1"/>
        <v>4.3443201290192519</v>
      </c>
      <c r="T41" s="7">
        <f t="shared" si="2"/>
        <v>0.18471337579617836</v>
      </c>
      <c r="U41" s="7">
        <f t="shared" si="3"/>
        <v>5.666666666666667</v>
      </c>
      <c r="V41" s="13">
        <v>13.3</v>
      </c>
      <c r="W41" s="13">
        <v>0.68</v>
      </c>
      <c r="X41" s="13"/>
      <c r="Y41" s="14">
        <v>22</v>
      </c>
      <c r="AA41" s="14">
        <v>176</v>
      </c>
      <c r="AB41" s="14">
        <v>185</v>
      </c>
      <c r="AE41" s="14">
        <v>42</v>
      </c>
      <c r="AH41" s="13">
        <v>17.600000000000001</v>
      </c>
      <c r="AI41" s="13">
        <v>365</v>
      </c>
      <c r="AJ41" s="13">
        <v>15.7</v>
      </c>
      <c r="AK41" s="13">
        <v>82</v>
      </c>
      <c r="AL41" s="13">
        <v>2.9</v>
      </c>
      <c r="AM41" s="13"/>
      <c r="AN41" s="13">
        <v>425</v>
      </c>
      <c r="AO41" s="13">
        <v>8.5</v>
      </c>
      <c r="AP41" s="13">
        <v>17</v>
      </c>
      <c r="AQ41" s="13"/>
      <c r="AR41" s="13">
        <v>11</v>
      </c>
      <c r="AS41" s="13">
        <v>3.05</v>
      </c>
      <c r="AT41" s="13">
        <v>0.85</v>
      </c>
      <c r="AU41" s="13">
        <v>3</v>
      </c>
      <c r="AV41" s="13"/>
      <c r="AW41" s="13">
        <v>2.75</v>
      </c>
      <c r="AX41" s="13"/>
      <c r="AY41" s="13">
        <v>1.55</v>
      </c>
      <c r="AZ41" s="13"/>
      <c r="BA41" s="13">
        <v>1.5</v>
      </c>
      <c r="BD41" s="13"/>
      <c r="BG41" s="13">
        <v>1.3</v>
      </c>
      <c r="BI41" s="15"/>
      <c r="BJ41" s="15"/>
      <c r="BN41" s="16"/>
    </row>
    <row r="42" spans="1:66" x14ac:dyDescent="0.2">
      <c r="A42" s="13" t="s">
        <v>66</v>
      </c>
      <c r="B42" s="4" t="s">
        <v>447</v>
      </c>
      <c r="C42" s="13" t="s">
        <v>673</v>
      </c>
      <c r="D42" s="3">
        <v>2</v>
      </c>
      <c r="E42" s="5">
        <v>60.334576237025097</v>
      </c>
      <c r="F42" s="5">
        <v>0.64496624004837255</v>
      </c>
      <c r="G42" s="5">
        <v>16.194699183714604</v>
      </c>
      <c r="H42" s="5">
        <v>7.6992844905774476</v>
      </c>
      <c r="I42" s="5">
        <v>6.9333870805200055</v>
      </c>
      <c r="J42" s="5">
        <v>0.11085357250831404</v>
      </c>
      <c r="K42" s="5">
        <v>4.8775571903658177</v>
      </c>
      <c r="L42" s="5">
        <v>6.4798951929859916</v>
      </c>
      <c r="M42" s="5">
        <v>0.7961302025597099</v>
      </c>
      <c r="N42" s="5">
        <v>3.4868487352615141</v>
      </c>
      <c r="O42" s="5">
        <v>0.14108636501058153</v>
      </c>
      <c r="P42" s="6">
        <f t="shared" si="0"/>
        <v>100.00000000000003</v>
      </c>
      <c r="Q42" s="5">
        <f t="shared" si="1"/>
        <v>4.2829789378212242</v>
      </c>
      <c r="T42" s="7">
        <f t="shared" si="2"/>
        <v>0.22302158273381295</v>
      </c>
      <c r="U42" s="7">
        <f t="shared" si="3"/>
        <v>5.2238805970149249</v>
      </c>
      <c r="V42" s="13">
        <v>10.6</v>
      </c>
      <c r="W42" s="13">
        <v>0.66</v>
      </c>
      <c r="X42" s="13"/>
      <c r="Y42" s="14">
        <v>22.5</v>
      </c>
      <c r="AA42" s="14">
        <v>175</v>
      </c>
      <c r="AB42" s="14">
        <v>230</v>
      </c>
      <c r="AE42" s="14">
        <v>57</v>
      </c>
      <c r="AH42" s="13">
        <v>16.5</v>
      </c>
      <c r="AI42" s="13">
        <v>360</v>
      </c>
      <c r="AJ42" s="13">
        <v>13.9</v>
      </c>
      <c r="AK42" s="13">
        <v>82</v>
      </c>
      <c r="AL42" s="13">
        <v>3.1</v>
      </c>
      <c r="AM42" s="13"/>
      <c r="AN42" s="13">
        <v>410</v>
      </c>
      <c r="AO42" s="13">
        <v>7</v>
      </c>
      <c r="AP42" s="13">
        <v>15.5</v>
      </c>
      <c r="AQ42" s="13"/>
      <c r="AR42" s="13">
        <v>9.3000000000000007</v>
      </c>
      <c r="AS42" s="13">
        <v>2.7</v>
      </c>
      <c r="AT42" s="13">
        <v>0.76</v>
      </c>
      <c r="AU42" s="13">
        <v>2.75</v>
      </c>
      <c r="AV42" s="13"/>
      <c r="AW42" s="13">
        <v>2.2999999999999998</v>
      </c>
      <c r="AX42" s="13"/>
      <c r="AY42" s="13">
        <v>1.4</v>
      </c>
      <c r="AZ42" s="13"/>
      <c r="BA42" s="13">
        <v>1.34</v>
      </c>
      <c r="BD42" s="13"/>
      <c r="BG42" s="13">
        <v>1.2</v>
      </c>
      <c r="BI42" s="15"/>
      <c r="BJ42" s="15"/>
      <c r="BN42" s="16"/>
    </row>
    <row r="43" spans="1:66" x14ac:dyDescent="0.2">
      <c r="A43" s="13" t="s">
        <v>66</v>
      </c>
      <c r="B43" s="4" t="s">
        <v>447</v>
      </c>
      <c r="C43" s="13" t="s">
        <v>674</v>
      </c>
      <c r="D43" s="3">
        <v>2</v>
      </c>
      <c r="E43" s="5">
        <v>60.657059357049278</v>
      </c>
      <c r="F43" s="5">
        <v>0.64496624004837255</v>
      </c>
      <c r="G43" s="5">
        <v>16.376095938728209</v>
      </c>
      <c r="H43" s="5">
        <v>7.8605260505895407</v>
      </c>
      <c r="I43" s="5">
        <v>7.0744734455305851</v>
      </c>
      <c r="J43" s="5">
        <v>0.12093117000906986</v>
      </c>
      <c r="K43" s="5">
        <v>3.879875037790991</v>
      </c>
      <c r="L43" s="5">
        <v>6.8527663005139585</v>
      </c>
      <c r="M43" s="5">
        <v>0.89690617756726809</v>
      </c>
      <c r="N43" s="5">
        <v>3.3659175652524436</v>
      </c>
      <c r="O43" s="5">
        <v>0.13100876750982568</v>
      </c>
      <c r="P43" s="6">
        <f t="shared" si="0"/>
        <v>100.00000000000003</v>
      </c>
      <c r="Q43" s="5">
        <f t="shared" si="1"/>
        <v>4.2628237428197115</v>
      </c>
      <c r="T43" s="7">
        <f t="shared" si="2"/>
        <v>0.20270270270270269</v>
      </c>
      <c r="U43" s="7">
        <f t="shared" si="3"/>
        <v>6.3157894736842106</v>
      </c>
      <c r="V43" s="13">
        <v>13</v>
      </c>
      <c r="W43" s="13">
        <v>0.68</v>
      </c>
      <c r="X43" s="13"/>
      <c r="Y43" s="14">
        <v>19</v>
      </c>
      <c r="AA43" s="14">
        <v>184</v>
      </c>
      <c r="AB43" s="14">
        <v>125</v>
      </c>
      <c r="AE43" s="14">
        <v>34</v>
      </c>
      <c r="AH43" s="13">
        <v>20.8</v>
      </c>
      <c r="AI43" s="13">
        <v>352</v>
      </c>
      <c r="AJ43" s="13">
        <v>14.8</v>
      </c>
      <c r="AK43" s="13">
        <v>82</v>
      </c>
      <c r="AL43" s="13">
        <v>3</v>
      </c>
      <c r="AM43" s="13"/>
      <c r="AN43" s="13">
        <v>520</v>
      </c>
      <c r="AO43" s="13">
        <v>8.4</v>
      </c>
      <c r="AP43" s="13">
        <v>18</v>
      </c>
      <c r="AQ43" s="13"/>
      <c r="AR43" s="13">
        <v>11</v>
      </c>
      <c r="AS43" s="13">
        <v>2.8</v>
      </c>
      <c r="AT43" s="13">
        <v>0.81</v>
      </c>
      <c r="AU43" s="13">
        <v>2.7</v>
      </c>
      <c r="AV43" s="13"/>
      <c r="AW43" s="13">
        <v>2.6</v>
      </c>
      <c r="AX43" s="13"/>
      <c r="AY43" s="13">
        <v>1.4</v>
      </c>
      <c r="AZ43" s="13"/>
      <c r="BA43" s="13">
        <v>1.33</v>
      </c>
      <c r="BD43" s="13"/>
      <c r="BG43" s="13">
        <v>1.25</v>
      </c>
      <c r="BI43" s="15"/>
      <c r="BJ43" s="15"/>
      <c r="BN43" s="16"/>
    </row>
    <row r="44" spans="1:66" x14ac:dyDescent="0.2">
      <c r="A44" s="13" t="s">
        <v>66</v>
      </c>
      <c r="B44" s="4" t="s">
        <v>447</v>
      </c>
      <c r="C44" s="13" t="s">
        <v>675</v>
      </c>
      <c r="D44" s="3">
        <v>2</v>
      </c>
      <c r="E44" s="5">
        <v>60.981261333870648</v>
      </c>
      <c r="F44" s="5">
        <v>0.65484585935925854</v>
      </c>
      <c r="G44" s="5">
        <v>16.008462623413262</v>
      </c>
      <c r="H44" s="5">
        <v>7.5962119685673999</v>
      </c>
      <c r="I44" s="5">
        <v>6.8305460407011891</v>
      </c>
      <c r="J44" s="5">
        <v>0.11082006850695145</v>
      </c>
      <c r="K44" s="5">
        <v>4.2514608099939553</v>
      </c>
      <c r="L44" s="5">
        <v>6.3771912149909333</v>
      </c>
      <c r="M44" s="5">
        <v>1.0376788232923637</v>
      </c>
      <c r="N44" s="5">
        <v>3.5966149506346969</v>
      </c>
      <c r="O44" s="5">
        <v>0.15111827523675198</v>
      </c>
      <c r="P44" s="6">
        <f t="shared" si="0"/>
        <v>100.00000000000003</v>
      </c>
      <c r="Q44" s="5">
        <f t="shared" si="1"/>
        <v>4.6342937739270607</v>
      </c>
      <c r="T44" s="7">
        <f t="shared" si="2"/>
        <v>0.25925925925925924</v>
      </c>
      <c r="U44" s="7">
        <f t="shared" si="3"/>
        <v>8</v>
      </c>
      <c r="V44" s="13">
        <v>14.3</v>
      </c>
      <c r="W44" s="13">
        <v>0.81</v>
      </c>
      <c r="X44" s="13"/>
      <c r="Y44" s="14">
        <v>18.399999999999999</v>
      </c>
      <c r="AA44" s="14">
        <v>171</v>
      </c>
      <c r="AB44" s="14">
        <v>160</v>
      </c>
      <c r="AE44" s="14">
        <v>46</v>
      </c>
      <c r="AH44" s="13">
        <v>21</v>
      </c>
      <c r="AI44" s="13">
        <v>399</v>
      </c>
      <c r="AJ44" s="13">
        <v>13.5</v>
      </c>
      <c r="AK44" s="13">
        <v>90</v>
      </c>
      <c r="AL44" s="13">
        <v>3.5</v>
      </c>
      <c r="AM44" s="13"/>
      <c r="AN44" s="13">
        <v>493</v>
      </c>
      <c r="AO44" s="13">
        <v>9.6</v>
      </c>
      <c r="AP44" s="13">
        <v>20</v>
      </c>
      <c r="AQ44" s="13"/>
      <c r="AR44" s="13">
        <v>11.5</v>
      </c>
      <c r="AS44" s="13">
        <v>2.9</v>
      </c>
      <c r="AT44" s="13">
        <v>0.82</v>
      </c>
      <c r="AU44" s="13">
        <v>2.8</v>
      </c>
      <c r="AV44" s="13"/>
      <c r="AW44" s="13">
        <v>2.2999999999999998</v>
      </c>
      <c r="AX44" s="13"/>
      <c r="AY44" s="13">
        <v>1.3</v>
      </c>
      <c r="AZ44" s="13"/>
      <c r="BA44" s="13">
        <v>1.2</v>
      </c>
      <c r="BD44" s="13"/>
      <c r="BG44" s="13">
        <v>1.95</v>
      </c>
      <c r="BI44" s="15"/>
      <c r="BJ44" s="15"/>
      <c r="BN44" s="16"/>
    </row>
    <row r="45" spans="1:66" x14ac:dyDescent="0.2">
      <c r="A45" s="13" t="s">
        <v>66</v>
      </c>
      <c r="B45" s="4" t="s">
        <v>447</v>
      </c>
      <c r="C45" s="13" t="s">
        <v>676</v>
      </c>
      <c r="D45" s="3">
        <v>2</v>
      </c>
      <c r="E45" s="5">
        <v>61.017632241813601</v>
      </c>
      <c r="F45" s="5">
        <v>0.60453400503778332</v>
      </c>
      <c r="G45" s="5">
        <v>16.060453400503778</v>
      </c>
      <c r="H45" s="5">
        <v>7.5768261964735517</v>
      </c>
      <c r="I45" s="5">
        <v>6.8211586901763228</v>
      </c>
      <c r="J45" s="5">
        <v>0.11083123425692695</v>
      </c>
      <c r="K45" s="5">
        <v>4.382871536523929</v>
      </c>
      <c r="L45" s="5">
        <v>6.3879093198992445</v>
      </c>
      <c r="M45" s="5">
        <v>1.0377833753148613</v>
      </c>
      <c r="N45" s="5">
        <v>3.4458438287153648</v>
      </c>
      <c r="O45" s="5">
        <v>0.13098236775818639</v>
      </c>
      <c r="P45" s="6">
        <f t="shared" si="0"/>
        <v>100.00000000000001</v>
      </c>
      <c r="Q45" s="5">
        <f t="shared" si="1"/>
        <v>4.4836272040302259</v>
      </c>
      <c r="T45" s="7">
        <f t="shared" si="2"/>
        <v>0.28125</v>
      </c>
      <c r="U45" s="7">
        <f t="shared" si="3"/>
        <v>6.5254237288135597</v>
      </c>
      <c r="V45" s="13">
        <v>15.4</v>
      </c>
      <c r="W45" s="13">
        <v>0.7</v>
      </c>
      <c r="X45" s="13"/>
      <c r="Y45" s="14">
        <v>17.5</v>
      </c>
      <c r="AA45" s="14">
        <v>167</v>
      </c>
      <c r="AB45" s="14">
        <v>178</v>
      </c>
      <c r="AE45" s="14">
        <v>45</v>
      </c>
      <c r="AH45" s="13">
        <v>23.3</v>
      </c>
      <c r="AI45" s="13">
        <v>353</v>
      </c>
      <c r="AJ45" s="13">
        <v>12.8</v>
      </c>
      <c r="AK45" s="13">
        <v>85</v>
      </c>
      <c r="AL45" s="13">
        <v>3.6</v>
      </c>
      <c r="AM45" s="13"/>
      <c r="AN45" s="13">
        <v>550</v>
      </c>
      <c r="AO45" s="13">
        <v>7.7</v>
      </c>
      <c r="AP45" s="13">
        <v>16.5</v>
      </c>
      <c r="AQ45" s="13"/>
      <c r="AR45" s="13">
        <v>11</v>
      </c>
      <c r="AS45" s="13">
        <v>2.5</v>
      </c>
      <c r="AT45" s="13">
        <v>0.77</v>
      </c>
      <c r="AU45" s="13">
        <v>2.4500000000000002</v>
      </c>
      <c r="AV45" s="13"/>
      <c r="AW45" s="13">
        <v>2.2999999999999998</v>
      </c>
      <c r="AX45" s="13"/>
      <c r="AY45" s="13">
        <v>1.2</v>
      </c>
      <c r="AZ45" s="13"/>
      <c r="BA45" s="13">
        <v>1.18</v>
      </c>
      <c r="BD45" s="13"/>
      <c r="BG45" s="13">
        <v>1.45</v>
      </c>
      <c r="BI45" s="15"/>
      <c r="BJ45" s="15"/>
      <c r="BN45" s="16"/>
    </row>
    <row r="46" spans="1:66" x14ac:dyDescent="0.2">
      <c r="A46" s="13" t="s">
        <v>66</v>
      </c>
      <c r="B46" s="4" t="s">
        <v>447</v>
      </c>
      <c r="C46" s="13" t="s">
        <v>678</v>
      </c>
      <c r="D46" s="3">
        <v>2</v>
      </c>
      <c r="E46" s="5">
        <v>61.166515563614375</v>
      </c>
      <c r="F46" s="5">
        <v>0.66485343003928676</v>
      </c>
      <c r="G46" s="5">
        <v>16.228467815049864</v>
      </c>
      <c r="H46" s="5">
        <v>7.2831671199758237</v>
      </c>
      <c r="I46" s="5">
        <v>6.5578724690238737</v>
      </c>
      <c r="J46" s="5">
        <v>0.11080890500654779</v>
      </c>
      <c r="K46" s="5">
        <v>3.8984587488667266</v>
      </c>
      <c r="L46" s="5">
        <v>6.4873577112924341</v>
      </c>
      <c r="M46" s="5">
        <v>1.1181625868842551</v>
      </c>
      <c r="N46" s="5">
        <v>3.6163997179409684</v>
      </c>
      <c r="O46" s="5">
        <v>0.15110305228165608</v>
      </c>
      <c r="P46" s="6">
        <f t="shared" si="0"/>
        <v>99.999999999999986</v>
      </c>
      <c r="Q46" s="5">
        <f t="shared" si="1"/>
        <v>4.7345623048252232</v>
      </c>
      <c r="T46" s="7">
        <f t="shared" si="2"/>
        <v>0.25641025641025644</v>
      </c>
      <c r="U46" s="7">
        <f t="shared" si="3"/>
        <v>7.9545454545454541</v>
      </c>
      <c r="V46" s="13">
        <v>12.4</v>
      </c>
      <c r="W46" s="13">
        <v>0.64</v>
      </c>
      <c r="X46" s="13"/>
      <c r="Y46" s="14">
        <v>17</v>
      </c>
      <c r="AA46" s="14">
        <v>172</v>
      </c>
      <c r="AB46" s="14">
        <v>162</v>
      </c>
      <c r="AE46" s="14">
        <v>43</v>
      </c>
      <c r="AH46" s="13">
        <v>23.7</v>
      </c>
      <c r="AI46" s="13">
        <v>404</v>
      </c>
      <c r="AJ46" s="13">
        <v>15.6</v>
      </c>
      <c r="AK46" s="13">
        <v>92</v>
      </c>
      <c r="AL46" s="13">
        <v>4</v>
      </c>
      <c r="AM46" s="13"/>
      <c r="AN46" s="13">
        <v>615</v>
      </c>
      <c r="AO46" s="13">
        <v>10.5</v>
      </c>
      <c r="AP46" s="13">
        <v>21</v>
      </c>
      <c r="AQ46" s="13"/>
      <c r="AR46" s="13">
        <v>13.2</v>
      </c>
      <c r="AS46" s="13">
        <v>3.15</v>
      </c>
      <c r="AT46" s="13">
        <v>0.87</v>
      </c>
      <c r="AU46" s="13">
        <v>3</v>
      </c>
      <c r="AV46" s="13"/>
      <c r="AW46" s="13">
        <v>2.65</v>
      </c>
      <c r="AX46" s="13"/>
      <c r="AY46" s="13">
        <v>1.4</v>
      </c>
      <c r="AZ46" s="13"/>
      <c r="BA46" s="13">
        <v>1.32</v>
      </c>
      <c r="BD46" s="13"/>
      <c r="BG46" s="13">
        <v>1.5</v>
      </c>
      <c r="BI46" s="15"/>
      <c r="BJ46" s="15"/>
      <c r="BN46" s="16"/>
    </row>
    <row r="47" spans="1:66" x14ac:dyDescent="0.2">
      <c r="A47" s="13" t="s">
        <v>66</v>
      </c>
      <c r="B47" s="4" t="s">
        <v>447</v>
      </c>
      <c r="C47" s="13" t="s">
        <v>679</v>
      </c>
      <c r="D47" s="3">
        <v>2</v>
      </c>
      <c r="E47" s="5">
        <v>61.139635558240201</v>
      </c>
      <c r="F47" s="5">
        <v>0.61411456760293959</v>
      </c>
      <c r="G47" s="5">
        <v>16.862981979261047</v>
      </c>
      <c r="H47" s="5">
        <v>6.7250578878485845</v>
      </c>
      <c r="I47" s="5">
        <v>6.0505386086781421</v>
      </c>
      <c r="J47" s="5">
        <v>9.0607067351253387E-2</v>
      </c>
      <c r="K47" s="5">
        <v>4.0471156750226509</v>
      </c>
      <c r="L47" s="5">
        <v>5.990133897110641</v>
      </c>
      <c r="M47" s="5">
        <v>1.0772173562871237</v>
      </c>
      <c r="N47" s="5">
        <v>3.9967784153830661</v>
      </c>
      <c r="O47" s="5">
        <v>0.13087687506292156</v>
      </c>
      <c r="P47" s="6">
        <f t="shared" si="0"/>
        <v>99.999999999999986</v>
      </c>
      <c r="Q47" s="5">
        <f t="shared" si="1"/>
        <v>5.07399577167019</v>
      </c>
      <c r="T47" s="7">
        <f t="shared" si="2"/>
        <v>0.19333333333333333</v>
      </c>
      <c r="U47" s="7">
        <f t="shared" si="3"/>
        <v>6.3829787234042561</v>
      </c>
      <c r="V47" s="13"/>
      <c r="W47" s="13"/>
      <c r="X47" s="13"/>
      <c r="Y47" s="14">
        <v>19</v>
      </c>
      <c r="AA47" s="14">
        <v>157</v>
      </c>
      <c r="AB47" s="14">
        <v>132</v>
      </c>
      <c r="AE47" s="14">
        <v>29</v>
      </c>
      <c r="AH47" s="13">
        <v>20.5</v>
      </c>
      <c r="AI47" s="13">
        <v>382</v>
      </c>
      <c r="AJ47" s="13">
        <v>15</v>
      </c>
      <c r="AK47" s="13">
        <v>96</v>
      </c>
      <c r="AL47" s="13">
        <v>2.9</v>
      </c>
      <c r="AM47" s="13"/>
      <c r="AN47" s="13">
        <v>532</v>
      </c>
      <c r="AO47" s="13">
        <v>9</v>
      </c>
      <c r="AP47" s="13">
        <v>18</v>
      </c>
      <c r="AQ47" s="13"/>
      <c r="AR47" s="13">
        <v>12.3</v>
      </c>
      <c r="AS47" s="13">
        <v>2.6</v>
      </c>
      <c r="AT47" s="13">
        <v>0.8</v>
      </c>
      <c r="AU47" s="13">
        <v>2.7</v>
      </c>
      <c r="AV47" s="13"/>
      <c r="AW47" s="13">
        <v>2.4500000000000002</v>
      </c>
      <c r="AX47" s="13"/>
      <c r="AY47" s="13">
        <v>1.5</v>
      </c>
      <c r="AZ47" s="13"/>
      <c r="BA47" s="13">
        <v>1.41</v>
      </c>
      <c r="BD47" s="13"/>
      <c r="BG47" s="13">
        <v>1.5</v>
      </c>
      <c r="BI47" s="15">
        <v>0.70422099999999999</v>
      </c>
      <c r="BJ47" s="15">
        <v>0.51285800000000004</v>
      </c>
      <c r="BN47" s="16"/>
    </row>
    <row r="48" spans="1:66" x14ac:dyDescent="0.2">
      <c r="A48" s="13" t="s">
        <v>66</v>
      </c>
      <c r="B48" s="4" t="s">
        <v>447</v>
      </c>
      <c r="C48" s="13" t="s">
        <v>680</v>
      </c>
      <c r="D48" s="3">
        <v>2</v>
      </c>
      <c r="E48" s="5">
        <v>61.202901470884541</v>
      </c>
      <c r="F48" s="5">
        <v>0.61454765262945799</v>
      </c>
      <c r="G48" s="5">
        <v>15.907717106588755</v>
      </c>
      <c r="H48" s="5">
        <v>7.5559137618375978</v>
      </c>
      <c r="I48" s="5">
        <v>6.8003223856538382</v>
      </c>
      <c r="J48" s="5">
        <v>0.11082006850695143</v>
      </c>
      <c r="K48" s="5">
        <v>4.2816844650413053</v>
      </c>
      <c r="L48" s="5">
        <v>6.4376385250856334</v>
      </c>
      <c r="M48" s="5">
        <v>1.0477533749748136</v>
      </c>
      <c r="N48" s="5">
        <v>3.4656457787628452</v>
      </c>
      <c r="O48" s="5">
        <v>0.1309691718718517</v>
      </c>
      <c r="P48" s="6">
        <f t="shared" si="0"/>
        <v>100.00000000000001</v>
      </c>
      <c r="Q48" s="5">
        <f t="shared" si="1"/>
        <v>4.5133991537376588</v>
      </c>
      <c r="T48" s="7">
        <f t="shared" si="2"/>
        <v>0.2537313432835821</v>
      </c>
      <c r="U48" s="7">
        <f t="shared" si="3"/>
        <v>6.666666666666667</v>
      </c>
      <c r="V48" s="13">
        <v>16.399999999999999</v>
      </c>
      <c r="W48" s="13">
        <v>0.71</v>
      </c>
      <c r="X48" s="13"/>
      <c r="Y48" s="14">
        <v>18</v>
      </c>
      <c r="AA48" s="14">
        <v>175</v>
      </c>
      <c r="AB48" s="14">
        <v>184</v>
      </c>
      <c r="AE48" s="14">
        <v>47</v>
      </c>
      <c r="AH48" s="13">
        <v>23</v>
      </c>
      <c r="AI48" s="13">
        <v>356</v>
      </c>
      <c r="AJ48" s="13">
        <v>13.4</v>
      </c>
      <c r="AK48" s="13">
        <v>89</v>
      </c>
      <c r="AL48" s="13">
        <v>3.4</v>
      </c>
      <c r="AM48" s="13"/>
      <c r="AN48" s="13">
        <v>535</v>
      </c>
      <c r="AO48" s="13">
        <v>8</v>
      </c>
      <c r="AP48" s="13">
        <v>16.5</v>
      </c>
      <c r="AQ48" s="13"/>
      <c r="AR48" s="13">
        <v>10.5</v>
      </c>
      <c r="AS48" s="13">
        <v>2.8</v>
      </c>
      <c r="AT48" s="13">
        <v>0.8</v>
      </c>
      <c r="AU48" s="13">
        <v>2.8</v>
      </c>
      <c r="AV48" s="13"/>
      <c r="AW48" s="13">
        <v>2.2999999999999998</v>
      </c>
      <c r="AX48" s="13"/>
      <c r="AY48" s="13">
        <v>1.3</v>
      </c>
      <c r="AZ48" s="13"/>
      <c r="BA48" s="13">
        <v>1.2</v>
      </c>
      <c r="BD48" s="13"/>
      <c r="BG48" s="13">
        <v>1.55</v>
      </c>
      <c r="BI48" s="15"/>
      <c r="BJ48" s="15"/>
      <c r="BN48" s="16"/>
    </row>
    <row r="49" spans="1:66" x14ac:dyDescent="0.2">
      <c r="A49" s="13" t="s">
        <v>66</v>
      </c>
      <c r="B49" s="4" t="s">
        <v>447</v>
      </c>
      <c r="C49" s="13" t="s">
        <v>681</v>
      </c>
      <c r="D49" s="3">
        <v>2</v>
      </c>
      <c r="E49" s="5">
        <v>61.440806045340047</v>
      </c>
      <c r="F49" s="5">
        <v>0.63476070528967254</v>
      </c>
      <c r="G49" s="5">
        <v>15.969773299748111</v>
      </c>
      <c r="H49" s="5">
        <v>7.5264483627204033</v>
      </c>
      <c r="I49" s="5">
        <v>6.7707808564231735</v>
      </c>
      <c r="J49" s="5">
        <v>0.11083123425692695</v>
      </c>
      <c r="K49" s="5">
        <v>4.5440806045340052</v>
      </c>
      <c r="L49" s="5">
        <v>5.8639798488664994</v>
      </c>
      <c r="M49" s="5">
        <v>0.94710327455919396</v>
      </c>
      <c r="N49" s="5">
        <v>3.5869017632241817</v>
      </c>
      <c r="O49" s="5">
        <v>0.13098236775818639</v>
      </c>
      <c r="P49" s="6">
        <f t="shared" si="0"/>
        <v>99.999999999999986</v>
      </c>
      <c r="Q49" s="5">
        <f t="shared" si="1"/>
        <v>4.534005037783376</v>
      </c>
      <c r="T49" s="7">
        <f t="shared" si="2"/>
        <v>0.22068965517241382</v>
      </c>
      <c r="U49" s="7">
        <f t="shared" si="3"/>
        <v>6.0769230769230766</v>
      </c>
      <c r="V49" s="13">
        <v>13.4</v>
      </c>
      <c r="W49" s="13">
        <v>0.68</v>
      </c>
      <c r="X49" s="13"/>
      <c r="Y49" s="14">
        <v>21</v>
      </c>
      <c r="AA49" s="14">
        <v>165</v>
      </c>
      <c r="AB49" s="14">
        <v>195</v>
      </c>
      <c r="AE49" s="14">
        <v>52</v>
      </c>
      <c r="AH49" s="13">
        <v>19.899999999999999</v>
      </c>
      <c r="AI49" s="13">
        <v>350</v>
      </c>
      <c r="AJ49" s="13">
        <v>14.5</v>
      </c>
      <c r="AK49" s="13">
        <v>86</v>
      </c>
      <c r="AL49" s="13">
        <v>3.2</v>
      </c>
      <c r="AM49" s="13"/>
      <c r="AN49" s="13">
        <v>450</v>
      </c>
      <c r="AO49" s="13">
        <v>7.9</v>
      </c>
      <c r="AP49" s="13">
        <v>16.7</v>
      </c>
      <c r="AQ49" s="13"/>
      <c r="AR49" s="13">
        <v>9.8000000000000007</v>
      </c>
      <c r="AS49" s="13">
        <v>2.4</v>
      </c>
      <c r="AT49" s="13">
        <v>0.77</v>
      </c>
      <c r="AU49" s="13">
        <v>2.5</v>
      </c>
      <c r="AV49" s="13"/>
      <c r="AW49" s="13">
        <v>2.4</v>
      </c>
      <c r="AX49" s="13"/>
      <c r="AY49" s="13">
        <v>1.35</v>
      </c>
      <c r="AZ49" s="13"/>
      <c r="BA49" s="13">
        <v>1.3</v>
      </c>
      <c r="BD49" s="13"/>
      <c r="BG49" s="13">
        <v>1.4</v>
      </c>
      <c r="BI49" s="15"/>
      <c r="BJ49" s="15"/>
      <c r="BN49" s="16"/>
    </row>
    <row r="50" spans="1:66" x14ac:dyDescent="0.2">
      <c r="A50" s="13" t="s">
        <v>66</v>
      </c>
      <c r="B50" s="4" t="s">
        <v>447</v>
      </c>
      <c r="C50" s="13" t="s">
        <v>682</v>
      </c>
      <c r="D50" s="3">
        <v>2</v>
      </c>
      <c r="E50" s="5">
        <v>62.084592145015108</v>
      </c>
      <c r="F50" s="5">
        <v>0.60422960725075525</v>
      </c>
      <c r="G50" s="5">
        <v>16.565961732124872</v>
      </c>
      <c r="H50" s="5">
        <v>7.1399798590130921</v>
      </c>
      <c r="I50" s="5">
        <v>6.4249748237663651</v>
      </c>
      <c r="J50" s="5">
        <v>9.0634441087613288E-2</v>
      </c>
      <c r="K50" s="5">
        <v>3.2628398791540789</v>
      </c>
      <c r="L50" s="5">
        <v>6.475327291037261</v>
      </c>
      <c r="M50" s="5">
        <v>0.99697885196374614</v>
      </c>
      <c r="N50" s="5">
        <v>3.3635448136958712</v>
      </c>
      <c r="O50" s="5">
        <v>0.13091641490433031</v>
      </c>
      <c r="P50" s="6">
        <f t="shared" si="0"/>
        <v>100</v>
      </c>
      <c r="Q50" s="5">
        <f t="shared" si="1"/>
        <v>4.3605236656596169</v>
      </c>
      <c r="T50" s="7">
        <f t="shared" si="2"/>
        <v>0.22</v>
      </c>
      <c r="U50" s="7">
        <f t="shared" si="3"/>
        <v>7.258064516129032</v>
      </c>
      <c r="V50" s="13">
        <v>10.5</v>
      </c>
      <c r="W50" s="13">
        <v>0.7</v>
      </c>
      <c r="X50" s="13"/>
      <c r="Y50" s="14">
        <v>19</v>
      </c>
      <c r="AA50" s="14">
        <v>170</v>
      </c>
      <c r="AB50" s="14">
        <v>95</v>
      </c>
      <c r="AE50" s="14">
        <v>23</v>
      </c>
      <c r="AH50" s="13">
        <v>21.4</v>
      </c>
      <c r="AI50" s="13">
        <v>386</v>
      </c>
      <c r="AJ50" s="13">
        <v>15</v>
      </c>
      <c r="AK50" s="13">
        <v>79</v>
      </c>
      <c r="AL50" s="13">
        <v>3.3</v>
      </c>
      <c r="AM50" s="13"/>
      <c r="AN50" s="13">
        <v>980</v>
      </c>
      <c r="AO50" s="13">
        <v>9</v>
      </c>
      <c r="AP50" s="13">
        <v>17</v>
      </c>
      <c r="AQ50" s="13"/>
      <c r="AR50" s="13">
        <v>11</v>
      </c>
      <c r="AS50" s="13">
        <v>2.6</v>
      </c>
      <c r="AT50" s="13">
        <v>0.82</v>
      </c>
      <c r="AU50" s="13">
        <v>2.7</v>
      </c>
      <c r="AV50" s="13"/>
      <c r="AW50" s="13">
        <v>2.4</v>
      </c>
      <c r="AX50" s="13"/>
      <c r="AY50" s="13">
        <v>1.3</v>
      </c>
      <c r="AZ50" s="13"/>
      <c r="BA50" s="13">
        <v>1.24</v>
      </c>
      <c r="BD50" s="13"/>
      <c r="BG50" s="13">
        <v>1.3</v>
      </c>
      <c r="BI50" s="15"/>
      <c r="BJ50" s="15"/>
      <c r="BN50" s="16"/>
    </row>
    <row r="51" spans="1:66" x14ac:dyDescent="0.2">
      <c r="A51" s="13" t="s">
        <v>66</v>
      </c>
      <c r="B51" s="4" t="s">
        <v>447</v>
      </c>
      <c r="C51" s="13" t="s">
        <v>683</v>
      </c>
      <c r="D51" s="3">
        <v>2</v>
      </c>
      <c r="E51" s="5">
        <v>62.54783484390736</v>
      </c>
      <c r="F51" s="5">
        <v>0.57401812688821752</v>
      </c>
      <c r="G51" s="5">
        <v>16.072507552870093</v>
      </c>
      <c r="H51" s="5">
        <v>7.0694864048338371</v>
      </c>
      <c r="I51" s="5">
        <v>6.3645518630412905</v>
      </c>
      <c r="J51" s="5">
        <v>0.10070493454179255</v>
      </c>
      <c r="K51" s="5">
        <v>3.4441087613293049</v>
      </c>
      <c r="L51" s="5">
        <v>5.95166163141994</v>
      </c>
      <c r="M51" s="5">
        <v>1.1782477341389728</v>
      </c>
      <c r="N51" s="5">
        <v>3.6455186304128904</v>
      </c>
      <c r="O51" s="5">
        <v>0.12084592145015105</v>
      </c>
      <c r="P51" s="6">
        <f t="shared" si="0"/>
        <v>100.00000000000001</v>
      </c>
      <c r="Q51" s="5">
        <f t="shared" si="1"/>
        <v>4.8237663645518634</v>
      </c>
      <c r="T51" s="7">
        <f t="shared" si="2"/>
        <v>0.27966101694915252</v>
      </c>
      <c r="U51" s="7">
        <f t="shared" si="3"/>
        <v>7.6190476190476186</v>
      </c>
      <c r="V51" s="13">
        <v>17.5</v>
      </c>
      <c r="W51" s="13">
        <v>0.72</v>
      </c>
      <c r="X51" s="13"/>
      <c r="Y51" s="14">
        <v>16</v>
      </c>
      <c r="AA51" s="14">
        <v>154</v>
      </c>
      <c r="AB51" s="14">
        <v>114</v>
      </c>
      <c r="AE51" s="14">
        <v>33</v>
      </c>
      <c r="AH51" s="13">
        <v>27.5</v>
      </c>
      <c r="AI51" s="13">
        <v>345</v>
      </c>
      <c r="AJ51" s="13">
        <v>11.8</v>
      </c>
      <c r="AK51" s="13">
        <v>89</v>
      </c>
      <c r="AL51" s="13">
        <v>3.3</v>
      </c>
      <c r="AM51" s="13"/>
      <c r="AN51" s="13">
        <v>578</v>
      </c>
      <c r="AO51" s="13">
        <v>8</v>
      </c>
      <c r="AP51" s="13">
        <v>17</v>
      </c>
      <c r="AQ51" s="13"/>
      <c r="AR51" s="13">
        <v>9.1999999999999993</v>
      </c>
      <c r="AS51" s="13">
        <v>2.35</v>
      </c>
      <c r="AT51" s="13">
        <v>0.73</v>
      </c>
      <c r="AU51" s="13">
        <v>2.2000000000000002</v>
      </c>
      <c r="AV51" s="13"/>
      <c r="AW51" s="13">
        <v>2.0499999999999998</v>
      </c>
      <c r="AX51" s="13"/>
      <c r="AY51" s="13">
        <v>1.1000000000000001</v>
      </c>
      <c r="AZ51" s="13"/>
      <c r="BA51" s="13">
        <v>1.05</v>
      </c>
      <c r="BD51" s="13"/>
      <c r="BG51" s="13">
        <v>1.5</v>
      </c>
      <c r="BI51" s="15"/>
      <c r="BJ51" s="15"/>
      <c r="BN51" s="16"/>
    </row>
    <row r="52" spans="1:66" x14ac:dyDescent="0.2">
      <c r="A52" s="13" t="s">
        <v>66</v>
      </c>
      <c r="B52" s="4" t="s">
        <v>447</v>
      </c>
      <c r="C52" s="13" t="s">
        <v>684</v>
      </c>
      <c r="D52" s="3">
        <v>2</v>
      </c>
      <c r="E52" s="5">
        <v>56.448032290615544</v>
      </c>
      <c r="F52" s="5">
        <v>0.71644803229061571</v>
      </c>
      <c r="G52" s="5">
        <v>15.317860746720488</v>
      </c>
      <c r="H52" s="5">
        <v>8.9707366296670052</v>
      </c>
      <c r="I52" s="5">
        <v>8.0726538849646836</v>
      </c>
      <c r="J52" s="5">
        <v>0.13118062563067612</v>
      </c>
      <c r="K52" s="5">
        <v>7.4268415741675105</v>
      </c>
      <c r="L52" s="5">
        <v>8.183652875882947</v>
      </c>
      <c r="M52" s="5">
        <v>0.71644803229061571</v>
      </c>
      <c r="N52" s="5">
        <v>2.8557013118062571</v>
      </c>
      <c r="O52" s="5">
        <v>0.13118062563067612</v>
      </c>
      <c r="P52" s="6">
        <f t="shared" si="0"/>
        <v>100</v>
      </c>
      <c r="Q52" s="5">
        <f t="shared" si="1"/>
        <v>3.5721493440968728</v>
      </c>
      <c r="T52" s="7">
        <f t="shared" si="2"/>
        <v>0.2</v>
      </c>
      <c r="U52" s="7">
        <f t="shared" si="3"/>
        <v>5.403225806451613</v>
      </c>
      <c r="V52" s="13">
        <v>11.2</v>
      </c>
      <c r="W52" s="13">
        <v>0.56000000000000005</v>
      </c>
      <c r="X52" s="13"/>
      <c r="Y52" s="14">
        <v>25</v>
      </c>
      <c r="AA52" s="14">
        <v>208</v>
      </c>
      <c r="AB52" s="14">
        <v>395</v>
      </c>
      <c r="AE52" s="14">
        <v>57</v>
      </c>
      <c r="AH52" s="13">
        <v>9.5</v>
      </c>
      <c r="AI52" s="13">
        <v>395</v>
      </c>
      <c r="AJ52" s="13">
        <v>13.5</v>
      </c>
      <c r="AK52" s="13">
        <v>77</v>
      </c>
      <c r="AL52" s="13">
        <v>2.7</v>
      </c>
      <c r="AM52" s="13"/>
      <c r="AN52" s="13">
        <v>370</v>
      </c>
      <c r="AO52" s="13">
        <v>6.7</v>
      </c>
      <c r="AP52" s="13">
        <v>14</v>
      </c>
      <c r="AQ52" s="13"/>
      <c r="AR52" s="13">
        <v>9.6999999999999993</v>
      </c>
      <c r="AS52" s="13">
        <v>2.4</v>
      </c>
      <c r="AT52" s="13">
        <v>0.81</v>
      </c>
      <c r="AU52" s="13">
        <v>2.6</v>
      </c>
      <c r="AV52" s="13"/>
      <c r="AW52" s="13">
        <v>2.4</v>
      </c>
      <c r="AX52" s="13"/>
      <c r="AY52" s="13">
        <v>1.3</v>
      </c>
      <c r="AZ52" s="13"/>
      <c r="BA52" s="13">
        <v>1.24</v>
      </c>
      <c r="BD52" s="13"/>
      <c r="BG52" s="13">
        <v>1.1499999999999999</v>
      </c>
      <c r="BI52" s="15">
        <v>0.70421500000000004</v>
      </c>
      <c r="BJ52" s="15">
        <v>0.51287199999999999</v>
      </c>
      <c r="BN52" s="16">
        <v>8.1999999999999993</v>
      </c>
    </row>
    <row r="53" spans="1:66" x14ac:dyDescent="0.2">
      <c r="A53" s="13" t="s">
        <v>66</v>
      </c>
      <c r="B53" s="4" t="s">
        <v>447</v>
      </c>
      <c r="C53" s="13" t="s">
        <v>685</v>
      </c>
      <c r="D53" s="3">
        <v>2</v>
      </c>
      <c r="E53" s="5">
        <v>55.036334275333068</v>
      </c>
      <c r="F53" s="5">
        <v>0.69640694388373037</v>
      </c>
      <c r="G53" s="5">
        <v>15.633831247476786</v>
      </c>
      <c r="H53" s="5">
        <v>9.3358901897456601</v>
      </c>
      <c r="I53" s="5">
        <v>8.4073475979006869</v>
      </c>
      <c r="J53" s="5">
        <v>0.13120710536939847</v>
      </c>
      <c r="K53" s="5">
        <v>7.6907549454985871</v>
      </c>
      <c r="L53" s="5">
        <v>9.2551473556721842</v>
      </c>
      <c r="M53" s="5">
        <v>0.5248284214775939</v>
      </c>
      <c r="N53" s="5">
        <v>2.5333064190553087</v>
      </c>
      <c r="O53" s="5">
        <v>9.0835688332660466E-2</v>
      </c>
      <c r="P53" s="6">
        <f t="shared" si="0"/>
        <v>99.999999999999986</v>
      </c>
      <c r="Q53" s="5">
        <f t="shared" si="1"/>
        <v>3.0581348405329027</v>
      </c>
      <c r="T53" s="7">
        <f t="shared" si="2"/>
        <v>0.18269230769230768</v>
      </c>
      <c r="U53" s="7">
        <f t="shared" si="3"/>
        <v>5.1578947368421062</v>
      </c>
      <c r="V53" s="13">
        <v>21.2</v>
      </c>
      <c r="W53" s="13">
        <v>0.43</v>
      </c>
      <c r="X53" s="13"/>
      <c r="Y53" s="14">
        <v>30</v>
      </c>
      <c r="AA53" s="14">
        <v>315</v>
      </c>
      <c r="AB53" s="14">
        <v>350</v>
      </c>
      <c r="AE53" s="14">
        <v>51</v>
      </c>
      <c r="AH53" s="13">
        <v>9.1</v>
      </c>
      <c r="AI53" s="13">
        <v>364</v>
      </c>
      <c r="AJ53" s="13">
        <v>10.4</v>
      </c>
      <c r="AK53" s="13">
        <v>51</v>
      </c>
      <c r="AL53" s="13">
        <v>1.9</v>
      </c>
      <c r="AM53" s="13"/>
      <c r="AN53" s="13">
        <v>240</v>
      </c>
      <c r="AO53" s="13">
        <v>4.9000000000000004</v>
      </c>
      <c r="AP53" s="13">
        <v>10</v>
      </c>
      <c r="AQ53" s="13"/>
      <c r="AR53" s="13">
        <v>6.3</v>
      </c>
      <c r="AS53" s="13">
        <v>1.9</v>
      </c>
      <c r="AT53" s="13">
        <v>0.62</v>
      </c>
      <c r="AU53" s="13">
        <v>1.75</v>
      </c>
      <c r="AV53" s="13"/>
      <c r="AW53" s="13">
        <v>1.8</v>
      </c>
      <c r="AX53" s="13"/>
      <c r="AY53" s="13">
        <v>1</v>
      </c>
      <c r="AZ53" s="13"/>
      <c r="BA53" s="13">
        <v>0.95</v>
      </c>
      <c r="BD53" s="13"/>
      <c r="BG53" s="13">
        <v>0.95</v>
      </c>
      <c r="BI53" s="15"/>
      <c r="BJ53" s="15"/>
      <c r="BN53" s="16"/>
    </row>
    <row r="54" spans="1:66" x14ac:dyDescent="0.2">
      <c r="A54" s="13" t="s">
        <v>66</v>
      </c>
      <c r="B54" s="4" t="s">
        <v>447</v>
      </c>
      <c r="C54" s="13" t="s">
        <v>686</v>
      </c>
      <c r="D54" s="3">
        <v>2</v>
      </c>
      <c r="E54" s="5">
        <v>56.412067399858742</v>
      </c>
      <c r="F54" s="5">
        <v>0.74664514176167907</v>
      </c>
      <c r="G54" s="5">
        <v>16.042780748663105</v>
      </c>
      <c r="H54" s="5">
        <v>8.9799212995661399</v>
      </c>
      <c r="I54" s="5">
        <v>8.0819291696095252</v>
      </c>
      <c r="J54" s="5">
        <v>0.13116738976894363</v>
      </c>
      <c r="K54" s="5">
        <v>6.37675310261326</v>
      </c>
      <c r="L54" s="5">
        <v>8.0415699727575429</v>
      </c>
      <c r="M54" s="5">
        <v>0.83745333467864003</v>
      </c>
      <c r="N54" s="5">
        <v>3.18837655130663</v>
      </c>
      <c r="O54" s="5">
        <v>0.14125718898193929</v>
      </c>
      <c r="P54" s="6">
        <f t="shared" si="0"/>
        <v>100.00000000000003</v>
      </c>
      <c r="Q54" s="5">
        <f t="shared" si="1"/>
        <v>4.0258298859852699</v>
      </c>
      <c r="T54" s="7">
        <f t="shared" si="2"/>
        <v>0.20805369127516779</v>
      </c>
      <c r="U54" s="7">
        <f t="shared" si="3"/>
        <v>5.488721804511278</v>
      </c>
      <c r="V54" s="13">
        <v>11.6</v>
      </c>
      <c r="W54" s="13">
        <v>0.66</v>
      </c>
      <c r="X54" s="13"/>
      <c r="Y54" s="14">
        <v>24.5</v>
      </c>
      <c r="AA54" s="14">
        <v>210</v>
      </c>
      <c r="AB54" s="14">
        <v>250</v>
      </c>
      <c r="AE54" s="14">
        <v>41</v>
      </c>
      <c r="AH54" s="13">
        <v>9.6</v>
      </c>
      <c r="AI54" s="13">
        <v>390</v>
      </c>
      <c r="AJ54" s="13">
        <v>14.9</v>
      </c>
      <c r="AK54" s="13">
        <v>76</v>
      </c>
      <c r="AL54" s="13">
        <v>3.1</v>
      </c>
      <c r="AM54" s="13"/>
      <c r="AN54" s="13">
        <v>360</v>
      </c>
      <c r="AO54" s="13">
        <v>7.3</v>
      </c>
      <c r="AP54" s="13">
        <v>15</v>
      </c>
      <c r="AQ54" s="13"/>
      <c r="AR54" s="13">
        <v>10.5</v>
      </c>
      <c r="AS54" s="13">
        <v>2.6</v>
      </c>
      <c r="AT54" s="13">
        <v>0.86</v>
      </c>
      <c r="AU54" s="13">
        <v>2.9</v>
      </c>
      <c r="AV54" s="13"/>
      <c r="AW54" s="13">
        <v>2.65</v>
      </c>
      <c r="AX54" s="13"/>
      <c r="AY54" s="13">
        <v>1.45</v>
      </c>
      <c r="AZ54" s="13"/>
      <c r="BA54" s="13">
        <v>1.33</v>
      </c>
      <c r="BD54" s="13"/>
      <c r="BG54" s="13">
        <v>1.1000000000000001</v>
      </c>
      <c r="BI54" s="15">
        <v>0.70421500000000004</v>
      </c>
      <c r="BJ54" s="15"/>
      <c r="BN54" s="16">
        <v>8.1999999999999993</v>
      </c>
    </row>
    <row r="55" spans="1:66" x14ac:dyDescent="0.2">
      <c r="A55" s="13" t="s">
        <v>66</v>
      </c>
      <c r="B55" s="4" t="s">
        <v>447</v>
      </c>
      <c r="C55" s="13" t="s">
        <v>687</v>
      </c>
      <c r="D55" s="3">
        <v>2</v>
      </c>
      <c r="E55" s="5">
        <v>61.15086163458632</v>
      </c>
      <c r="F55" s="5">
        <v>0.67519903255064007</v>
      </c>
      <c r="G55" s="5">
        <v>16.678423863750886</v>
      </c>
      <c r="H55" s="5">
        <v>7.6992844905774476</v>
      </c>
      <c r="I55" s="5">
        <v>6.9333870805200055</v>
      </c>
      <c r="J55" s="5">
        <v>0.10077597500755822</v>
      </c>
      <c r="K55" s="5">
        <v>3.2349087977426185</v>
      </c>
      <c r="L55" s="5">
        <v>6.2682656454701196</v>
      </c>
      <c r="M55" s="5">
        <v>1.0883805300816287</v>
      </c>
      <c r="N55" s="5">
        <v>3.7186334777788979</v>
      </c>
      <c r="O55" s="5">
        <v>0.15116396251133732</v>
      </c>
      <c r="P55" s="6">
        <f t="shared" si="0"/>
        <v>100</v>
      </c>
      <c r="Q55" s="5">
        <f t="shared" si="1"/>
        <v>4.807014007860527</v>
      </c>
      <c r="T55" s="7">
        <f t="shared" si="2"/>
        <v>0.30327868852459022</v>
      </c>
      <c r="U55" s="7">
        <f t="shared" si="3"/>
        <v>10.425531914893618</v>
      </c>
      <c r="V55" s="13">
        <v>12.7</v>
      </c>
      <c r="W55" s="13">
        <v>0.7</v>
      </c>
      <c r="X55" s="13"/>
      <c r="Y55" s="14">
        <v>13.5</v>
      </c>
      <c r="AA55" s="14">
        <v>192</v>
      </c>
      <c r="AB55" s="14">
        <v>54</v>
      </c>
      <c r="AE55" s="14">
        <v>22</v>
      </c>
      <c r="AH55" s="13">
        <v>22</v>
      </c>
      <c r="AI55" s="13">
        <v>425</v>
      </c>
      <c r="AJ55" s="13">
        <v>12.2</v>
      </c>
      <c r="AK55" s="13">
        <v>83</v>
      </c>
      <c r="AL55" s="13">
        <v>3.7</v>
      </c>
      <c r="AM55" s="13"/>
      <c r="AN55" s="13">
        <v>540</v>
      </c>
      <c r="AO55" s="13">
        <v>9.8000000000000007</v>
      </c>
      <c r="AP55" s="13">
        <v>19</v>
      </c>
      <c r="AQ55" s="13"/>
      <c r="AR55" s="13">
        <v>11.7</v>
      </c>
      <c r="AS55" s="13">
        <v>2.85</v>
      </c>
      <c r="AT55" s="13">
        <v>0.81</v>
      </c>
      <c r="AU55" s="13">
        <v>2.8</v>
      </c>
      <c r="AV55" s="13"/>
      <c r="AW55" s="13">
        <v>2.2999999999999998</v>
      </c>
      <c r="AX55" s="13"/>
      <c r="AY55" s="13">
        <v>1.1000000000000001</v>
      </c>
      <c r="AZ55" s="13"/>
      <c r="BA55" s="13">
        <v>0.94</v>
      </c>
      <c r="BD55" s="13"/>
      <c r="BG55" s="13">
        <v>1.55</v>
      </c>
      <c r="BI55" s="15"/>
      <c r="BJ55" s="15"/>
      <c r="BN55" s="16"/>
    </row>
    <row r="56" spans="1:66" x14ac:dyDescent="0.2">
      <c r="A56" s="13" t="s">
        <v>66</v>
      </c>
      <c r="B56" s="4" t="s">
        <v>447</v>
      </c>
      <c r="C56" s="13" t="s">
        <v>688</v>
      </c>
      <c r="D56" s="3">
        <v>2</v>
      </c>
      <c r="E56" s="5">
        <v>62.33387031816352</v>
      </c>
      <c r="F56" s="5">
        <v>0.58397100281917047</v>
      </c>
      <c r="G56" s="5">
        <v>15.938380990737015</v>
      </c>
      <c r="H56" s="5">
        <v>6.9069673781715686</v>
      </c>
      <c r="I56" s="5">
        <v>6.2223117196939199</v>
      </c>
      <c r="J56" s="5">
        <v>9.0616190092629903E-2</v>
      </c>
      <c r="K56" s="5">
        <v>3.735400724929522</v>
      </c>
      <c r="L56" s="5">
        <v>6.2021747885622247</v>
      </c>
      <c r="M56" s="5">
        <v>1.1075312122432546</v>
      </c>
      <c r="N56" s="5">
        <v>3.6347160692710432</v>
      </c>
      <c r="O56" s="5">
        <v>0.15102698348771651</v>
      </c>
      <c r="P56" s="6">
        <f t="shared" si="0"/>
        <v>100.00000000000001</v>
      </c>
      <c r="Q56" s="5">
        <f t="shared" si="1"/>
        <v>4.742247281514298</v>
      </c>
      <c r="T56" s="7">
        <f t="shared" si="2"/>
        <v>0.24545454545454548</v>
      </c>
      <c r="U56" s="7">
        <f t="shared" si="3"/>
        <v>8.8421052631578956</v>
      </c>
      <c r="V56" s="13">
        <v>13.8</v>
      </c>
      <c r="W56" s="13">
        <v>0.7</v>
      </c>
      <c r="X56" s="13"/>
      <c r="Y56" s="14">
        <v>16</v>
      </c>
      <c r="AA56" s="14">
        <v>154</v>
      </c>
      <c r="AB56" s="14">
        <v>146</v>
      </c>
      <c r="AE56" s="14">
        <v>40</v>
      </c>
      <c r="AH56" s="13">
        <v>23</v>
      </c>
      <c r="AI56" s="13">
        <v>389</v>
      </c>
      <c r="AJ56" s="13">
        <v>11</v>
      </c>
      <c r="AK56" s="13">
        <v>88</v>
      </c>
      <c r="AL56" s="13">
        <v>2.7</v>
      </c>
      <c r="AM56" s="13"/>
      <c r="AN56" s="13">
        <v>558</v>
      </c>
      <c r="AO56" s="13">
        <v>8.4</v>
      </c>
      <c r="AP56" s="13">
        <v>17</v>
      </c>
      <c r="AQ56" s="13"/>
      <c r="AR56" s="13">
        <v>9.9</v>
      </c>
      <c r="AS56" s="13">
        <v>2.5</v>
      </c>
      <c r="AT56" s="13">
        <v>0.74</v>
      </c>
      <c r="AU56" s="13">
        <v>2.5499999999999998</v>
      </c>
      <c r="AV56" s="13"/>
      <c r="AW56" s="13">
        <v>1.95</v>
      </c>
      <c r="AX56" s="13"/>
      <c r="AY56" s="13">
        <v>1</v>
      </c>
      <c r="AZ56" s="13"/>
      <c r="BA56" s="13">
        <v>0.95</v>
      </c>
      <c r="BD56" s="13"/>
      <c r="BG56" s="13">
        <v>1.45</v>
      </c>
      <c r="BI56" s="15"/>
      <c r="BJ56" s="15"/>
      <c r="BN56" s="16"/>
    </row>
    <row r="57" spans="1:66" x14ac:dyDescent="0.2">
      <c r="A57" s="13" t="s">
        <v>66</v>
      </c>
      <c r="B57" s="4" t="s">
        <v>447</v>
      </c>
      <c r="C57" s="13" t="s">
        <v>689</v>
      </c>
      <c r="D57" s="3">
        <v>2</v>
      </c>
      <c r="E57" s="5">
        <v>60.536128187040219</v>
      </c>
      <c r="F57" s="5">
        <v>0.69535422755215159</v>
      </c>
      <c r="G57" s="5">
        <v>16.144311196210825</v>
      </c>
      <c r="H57" s="5">
        <v>7.7698276730827383</v>
      </c>
      <c r="I57" s="5">
        <v>6.9938526655245399</v>
      </c>
      <c r="J57" s="5">
        <v>0.10077597500755822</v>
      </c>
      <c r="K57" s="5">
        <v>4.2426685478182007</v>
      </c>
      <c r="L57" s="5">
        <v>6.6612919479995982</v>
      </c>
      <c r="M57" s="5">
        <v>0.85659578756424481</v>
      </c>
      <c r="N57" s="5">
        <v>3.61785750277134</v>
      </c>
      <c r="O57" s="5">
        <v>0.15116396251133732</v>
      </c>
      <c r="P57" s="6">
        <f t="shared" si="0"/>
        <v>100.00000000000003</v>
      </c>
      <c r="Q57" s="5">
        <f t="shared" si="1"/>
        <v>4.4744532903355845</v>
      </c>
      <c r="T57" s="7">
        <f t="shared" si="2"/>
        <v>0.28205128205128205</v>
      </c>
      <c r="U57" s="7">
        <f t="shared" si="3"/>
        <v>8.4210526315789469</v>
      </c>
      <c r="V57" s="13">
        <v>10.9</v>
      </c>
      <c r="W57" s="13">
        <v>0.68</v>
      </c>
      <c r="X57" s="13"/>
      <c r="Y57" s="14">
        <v>16.600000000000001</v>
      </c>
      <c r="AA57" s="14">
        <v>176</v>
      </c>
      <c r="AB57" s="14">
        <v>168</v>
      </c>
      <c r="AE57" s="14">
        <v>43</v>
      </c>
      <c r="AH57" s="13">
        <v>16.7</v>
      </c>
      <c r="AI57" s="13">
        <v>399</v>
      </c>
      <c r="AJ57" s="13">
        <v>11.7</v>
      </c>
      <c r="AK57" s="13">
        <v>79</v>
      </c>
      <c r="AL57" s="13">
        <v>3.3</v>
      </c>
      <c r="AM57" s="13"/>
      <c r="AN57" s="13">
        <v>385</v>
      </c>
      <c r="AO57" s="13">
        <v>8</v>
      </c>
      <c r="AP57" s="13">
        <v>17</v>
      </c>
      <c r="AQ57" s="13"/>
      <c r="AR57" s="13">
        <v>10.8</v>
      </c>
      <c r="AS57" s="13">
        <v>3</v>
      </c>
      <c r="AT57" s="13">
        <v>0.84</v>
      </c>
      <c r="AU57" s="13">
        <v>2.8</v>
      </c>
      <c r="AV57" s="13"/>
      <c r="AW57" s="13">
        <v>2.1</v>
      </c>
      <c r="AX57" s="13"/>
      <c r="AY57" s="13">
        <v>1.1000000000000001</v>
      </c>
      <c r="AZ57" s="13"/>
      <c r="BA57" s="13">
        <v>0.95</v>
      </c>
      <c r="BD57" s="13"/>
      <c r="BG57" s="13">
        <v>1.25</v>
      </c>
      <c r="BI57" s="15"/>
      <c r="BJ57" s="15"/>
      <c r="BN57" s="16"/>
    </row>
    <row r="58" spans="1:66" x14ac:dyDescent="0.2">
      <c r="A58" s="13" t="s">
        <v>66</v>
      </c>
      <c r="B58" s="4" t="s">
        <v>447</v>
      </c>
      <c r="C58" s="13" t="s">
        <v>690</v>
      </c>
      <c r="D58" s="3">
        <v>2</v>
      </c>
      <c r="E58" s="5">
        <v>62.151274045724648</v>
      </c>
      <c r="F58" s="5">
        <v>0.63450498539631384</v>
      </c>
      <c r="G58" s="5">
        <v>15.923053681136064</v>
      </c>
      <c r="H58" s="5">
        <v>7.2212710242723324</v>
      </c>
      <c r="I58" s="5">
        <v>6.4961224695336881</v>
      </c>
      <c r="J58" s="5">
        <v>0.10071507704703395</v>
      </c>
      <c r="K58" s="5">
        <v>3.6660288045120351</v>
      </c>
      <c r="L58" s="5">
        <v>6.3047638231443246</v>
      </c>
      <c r="M58" s="5">
        <v>0.85607815489978834</v>
      </c>
      <c r="N58" s="5">
        <v>3.7163863430355519</v>
      </c>
      <c r="O58" s="5">
        <v>0.15107261557055091</v>
      </c>
      <c r="P58" s="6">
        <f t="shared" si="0"/>
        <v>100</v>
      </c>
      <c r="Q58" s="5">
        <f t="shared" si="1"/>
        <v>4.5724644979353402</v>
      </c>
      <c r="T58" s="7">
        <f t="shared" si="2"/>
        <v>0.30909090909090908</v>
      </c>
      <c r="U58" s="7">
        <f t="shared" si="3"/>
        <v>9.2631578947368425</v>
      </c>
      <c r="V58" s="13">
        <v>8.4</v>
      </c>
      <c r="W58" s="13">
        <v>0.77</v>
      </c>
      <c r="X58" s="13"/>
      <c r="Y58" s="14">
        <v>15.3</v>
      </c>
      <c r="AA58" s="14">
        <v>158</v>
      </c>
      <c r="AB58" s="14">
        <v>139</v>
      </c>
      <c r="AE58" s="14">
        <v>37</v>
      </c>
      <c r="AH58" s="13">
        <v>20</v>
      </c>
      <c r="AI58" s="13">
        <v>387</v>
      </c>
      <c r="AJ58" s="13">
        <v>11</v>
      </c>
      <c r="AK58" s="13">
        <v>88</v>
      </c>
      <c r="AL58" s="13">
        <v>3.4</v>
      </c>
      <c r="AM58" s="13"/>
      <c r="AN58" s="13">
        <v>460</v>
      </c>
      <c r="AO58" s="13">
        <v>8.8000000000000007</v>
      </c>
      <c r="AP58" s="13">
        <v>17.5</v>
      </c>
      <c r="AQ58" s="13"/>
      <c r="AR58" s="13">
        <v>11.7</v>
      </c>
      <c r="AS58" s="13">
        <v>2.8</v>
      </c>
      <c r="AT58" s="13">
        <v>0.78</v>
      </c>
      <c r="AU58" s="13">
        <v>2.7</v>
      </c>
      <c r="AV58" s="13"/>
      <c r="AW58" s="13">
        <v>2</v>
      </c>
      <c r="AX58" s="13"/>
      <c r="AY58" s="13">
        <v>1</v>
      </c>
      <c r="AZ58" s="13"/>
      <c r="BA58" s="13">
        <v>0.95</v>
      </c>
      <c r="BD58" s="13"/>
      <c r="BG58" s="13">
        <v>1.4</v>
      </c>
      <c r="BI58" s="15"/>
      <c r="BJ58" s="15"/>
      <c r="BN58" s="16"/>
    </row>
    <row r="59" spans="1:66" x14ac:dyDescent="0.2">
      <c r="A59" s="13" t="s">
        <v>66</v>
      </c>
      <c r="B59" s="4" t="s">
        <v>447</v>
      </c>
      <c r="C59" s="13" t="s">
        <v>691</v>
      </c>
      <c r="D59" s="3">
        <v>2</v>
      </c>
      <c r="E59" s="5">
        <v>62.145015105740178</v>
      </c>
      <c r="F59" s="5">
        <v>0.60422960725075525</v>
      </c>
      <c r="G59" s="5">
        <v>16.042296072507551</v>
      </c>
      <c r="H59" s="5">
        <v>7.0594159113796557</v>
      </c>
      <c r="I59" s="5">
        <v>6.3544813695871092</v>
      </c>
      <c r="J59" s="5">
        <v>0.10070493454179255</v>
      </c>
      <c r="K59" s="5">
        <v>3.8569989929506541</v>
      </c>
      <c r="L59" s="5">
        <v>6.07250755287009</v>
      </c>
      <c r="M59" s="5">
        <v>1.0674723061430009</v>
      </c>
      <c r="N59" s="5">
        <v>3.6153071500503522</v>
      </c>
      <c r="O59" s="5">
        <v>0.14098690835850958</v>
      </c>
      <c r="P59" s="6">
        <f t="shared" si="0"/>
        <v>100</v>
      </c>
      <c r="Q59" s="5">
        <f t="shared" si="1"/>
        <v>4.6827794561933533</v>
      </c>
      <c r="T59" s="7">
        <f t="shared" si="2"/>
        <v>0.29203539823008845</v>
      </c>
      <c r="U59" s="7">
        <f t="shared" si="3"/>
        <v>8.247422680412372</v>
      </c>
      <c r="V59" s="13">
        <v>13.1</v>
      </c>
      <c r="W59" s="13">
        <v>0.74</v>
      </c>
      <c r="X59" s="13"/>
      <c r="Y59" s="14">
        <v>16</v>
      </c>
      <c r="AA59" s="14">
        <v>158</v>
      </c>
      <c r="AB59" s="14">
        <v>150</v>
      </c>
      <c r="AE59" s="14">
        <v>39</v>
      </c>
      <c r="AH59" s="13">
        <v>23.3</v>
      </c>
      <c r="AI59" s="13">
        <v>390</v>
      </c>
      <c r="AJ59" s="13">
        <v>11.3</v>
      </c>
      <c r="AK59" s="13">
        <v>83</v>
      </c>
      <c r="AL59" s="13">
        <v>3.3</v>
      </c>
      <c r="AM59" s="13"/>
      <c r="AN59" s="13">
        <v>533</v>
      </c>
      <c r="AO59" s="13">
        <v>8</v>
      </c>
      <c r="AP59" s="13">
        <v>17</v>
      </c>
      <c r="AQ59" s="13"/>
      <c r="AR59" s="13">
        <v>10.1</v>
      </c>
      <c r="AS59" s="13">
        <v>2.6</v>
      </c>
      <c r="AT59" s="13">
        <v>0.71</v>
      </c>
      <c r="AU59" s="13">
        <v>2.5</v>
      </c>
      <c r="AV59" s="13"/>
      <c r="AW59" s="13">
        <v>1.95</v>
      </c>
      <c r="AX59" s="13"/>
      <c r="AY59" s="13">
        <v>1.1000000000000001</v>
      </c>
      <c r="AZ59" s="13"/>
      <c r="BA59" s="13">
        <v>0.97</v>
      </c>
      <c r="BD59" s="13"/>
      <c r="BG59" s="13">
        <v>1.5</v>
      </c>
      <c r="BI59" s="15"/>
      <c r="BJ59" s="15"/>
      <c r="BN59" s="16"/>
    </row>
    <row r="60" spans="1:66" x14ac:dyDescent="0.2">
      <c r="A60" s="13" t="s">
        <v>66</v>
      </c>
      <c r="B60" s="4" t="s">
        <v>447</v>
      </c>
      <c r="C60" s="13" t="s">
        <v>692</v>
      </c>
      <c r="D60" s="3">
        <v>2</v>
      </c>
      <c r="E60" s="5">
        <v>62.73917421953675</v>
      </c>
      <c r="F60" s="5">
        <v>0.6344410876132931</v>
      </c>
      <c r="G60" s="5">
        <v>16.324269889224574</v>
      </c>
      <c r="H60" s="5">
        <v>6.9587109768378657</v>
      </c>
      <c r="I60" s="5">
        <v>6.263846928499496</v>
      </c>
      <c r="J60" s="5">
        <v>8.0563947633434038E-2</v>
      </c>
      <c r="K60" s="5">
        <v>3.2426988922457203</v>
      </c>
      <c r="L60" s="5">
        <v>5.5589123867069485</v>
      </c>
      <c r="M60" s="5">
        <v>1.1178247734138975</v>
      </c>
      <c r="N60" s="5">
        <v>3.8972809667673718</v>
      </c>
      <c r="O60" s="5">
        <v>0.14098690835850958</v>
      </c>
      <c r="P60" s="6">
        <f t="shared" si="0"/>
        <v>100</v>
      </c>
      <c r="Q60" s="5">
        <f t="shared" si="1"/>
        <v>5.0151057401812693</v>
      </c>
      <c r="T60" s="7">
        <f t="shared" si="2"/>
        <v>0.28333333333333333</v>
      </c>
      <c r="U60" s="7">
        <f t="shared" si="3"/>
        <v>10.714285714285715</v>
      </c>
      <c r="V60" s="13">
        <v>18.8</v>
      </c>
      <c r="W60" s="13">
        <v>0.8</v>
      </c>
      <c r="X60" s="13"/>
      <c r="Y60" s="14">
        <v>14.2</v>
      </c>
      <c r="AA60" s="14">
        <v>150</v>
      </c>
      <c r="AB60" s="14">
        <v>132</v>
      </c>
      <c r="AE60" s="14">
        <v>32</v>
      </c>
      <c r="AH60" s="13">
        <v>23</v>
      </c>
      <c r="AI60" s="13">
        <v>407</v>
      </c>
      <c r="AJ60" s="13">
        <v>12</v>
      </c>
      <c r="AK60" s="13">
        <v>95</v>
      </c>
      <c r="AL60" s="13">
        <v>3.4</v>
      </c>
      <c r="AM60" s="13"/>
      <c r="AN60" s="13">
        <v>540</v>
      </c>
      <c r="AO60" s="13">
        <v>10.5</v>
      </c>
      <c r="AP60" s="13">
        <v>20</v>
      </c>
      <c r="AQ60" s="13"/>
      <c r="AR60" s="13">
        <v>14</v>
      </c>
      <c r="AS60" s="13">
        <v>3.2</v>
      </c>
      <c r="AT60" s="13">
        <v>0.85</v>
      </c>
      <c r="AU60" s="13">
        <v>3</v>
      </c>
      <c r="AV60" s="13"/>
      <c r="AW60" s="13">
        <v>2.2999999999999998</v>
      </c>
      <c r="AX60" s="13"/>
      <c r="AY60" s="13">
        <v>1.05</v>
      </c>
      <c r="AZ60" s="13"/>
      <c r="BA60" s="13">
        <v>0.98</v>
      </c>
      <c r="BD60" s="13"/>
      <c r="BG60" s="13">
        <v>1.7</v>
      </c>
      <c r="BI60" s="15"/>
      <c r="BJ60" s="15"/>
      <c r="BN60" s="16"/>
    </row>
    <row r="61" spans="1:66" x14ac:dyDescent="0.2">
      <c r="A61" s="13" t="s">
        <v>66</v>
      </c>
      <c r="B61" s="4" t="s">
        <v>447</v>
      </c>
      <c r="C61" s="13" t="s">
        <v>693</v>
      </c>
      <c r="D61" s="3">
        <v>2</v>
      </c>
      <c r="E61" s="5">
        <v>62.591883999597208</v>
      </c>
      <c r="F61" s="5">
        <v>0.63437720269862041</v>
      </c>
      <c r="G61" s="5">
        <v>16.000402779176316</v>
      </c>
      <c r="H61" s="5">
        <v>6.9177323532373363</v>
      </c>
      <c r="I61" s="5">
        <v>6.222938274091228</v>
      </c>
      <c r="J61" s="5">
        <v>9.0625314671231486E-2</v>
      </c>
      <c r="K61" s="5">
        <v>3.4840398751384547</v>
      </c>
      <c r="L61" s="5">
        <v>5.7496727419192419</v>
      </c>
      <c r="M61" s="5">
        <v>1.1277816936864364</v>
      </c>
      <c r="N61" s="5">
        <v>3.9573054073104417</v>
      </c>
      <c r="O61" s="5">
        <v>0.14097271171080455</v>
      </c>
      <c r="P61" s="6">
        <f t="shared" si="0"/>
        <v>99.999999999999972</v>
      </c>
      <c r="Q61" s="5">
        <f t="shared" si="1"/>
        <v>5.0850871009968781</v>
      </c>
      <c r="T61" s="7">
        <f t="shared" si="2"/>
        <v>0.28688524590163939</v>
      </c>
      <c r="U61" s="7">
        <f t="shared" si="3"/>
        <v>9.6938775510204085</v>
      </c>
      <c r="V61" s="13">
        <v>15.2</v>
      </c>
      <c r="W61" s="13">
        <v>0.76</v>
      </c>
      <c r="X61" s="13"/>
      <c r="Y61" s="14">
        <v>14.4</v>
      </c>
      <c r="AA61" s="14">
        <v>148</v>
      </c>
      <c r="AB61" s="14">
        <v>126</v>
      </c>
      <c r="AE61" s="14">
        <v>31</v>
      </c>
      <c r="AH61" s="13">
        <v>22.1</v>
      </c>
      <c r="AI61" s="13">
        <v>408</v>
      </c>
      <c r="AJ61" s="13">
        <v>12.2</v>
      </c>
      <c r="AK61" s="13">
        <v>96</v>
      </c>
      <c r="AL61" s="13">
        <v>3.5</v>
      </c>
      <c r="AM61" s="13"/>
      <c r="AN61" s="13">
        <v>545</v>
      </c>
      <c r="AO61" s="13">
        <v>9.5</v>
      </c>
      <c r="AP61" s="13">
        <v>19</v>
      </c>
      <c r="AQ61" s="13"/>
      <c r="AR61" s="13">
        <v>12.2</v>
      </c>
      <c r="AS61" s="13">
        <v>2.9</v>
      </c>
      <c r="AT61" s="13">
        <v>0.82</v>
      </c>
      <c r="AU61" s="13">
        <v>2.7</v>
      </c>
      <c r="AV61" s="13"/>
      <c r="AW61" s="13">
        <v>2.2000000000000002</v>
      </c>
      <c r="AX61" s="13"/>
      <c r="AY61" s="13">
        <v>1.1000000000000001</v>
      </c>
      <c r="AZ61" s="13"/>
      <c r="BA61" s="13">
        <v>0.98</v>
      </c>
      <c r="BD61" s="13"/>
      <c r="BG61" s="13">
        <v>1.55</v>
      </c>
      <c r="BI61" s="15"/>
      <c r="BJ61" s="15"/>
      <c r="BN61" s="16"/>
    </row>
    <row r="62" spans="1:66" x14ac:dyDescent="0.2">
      <c r="A62" s="13" t="s">
        <v>66</v>
      </c>
      <c r="B62" s="4" t="s">
        <v>447</v>
      </c>
      <c r="C62" s="13" t="s">
        <v>694</v>
      </c>
      <c r="D62" s="3">
        <v>2</v>
      </c>
      <c r="E62" s="5">
        <v>63.610747710576632</v>
      </c>
      <c r="F62" s="5">
        <v>0.57361376673040143</v>
      </c>
      <c r="G62" s="5">
        <v>16.373150850357248</v>
      </c>
      <c r="H62" s="5">
        <v>6.4305122270302899</v>
      </c>
      <c r="I62" s="5">
        <v>5.7864546643856292</v>
      </c>
      <c r="J62" s="5">
        <v>9.05705947469055E-2</v>
      </c>
      <c r="K62" s="5">
        <v>2.9485760289825902</v>
      </c>
      <c r="L62" s="5">
        <v>5.6455670725571094</v>
      </c>
      <c r="M62" s="5">
        <v>1.3786857200362284</v>
      </c>
      <c r="N62" s="5">
        <v>3.4618093992150545</v>
      </c>
      <c r="O62" s="5">
        <v>0.13082419241219684</v>
      </c>
      <c r="P62" s="6">
        <f t="shared" si="0"/>
        <v>100</v>
      </c>
      <c r="Q62" s="5">
        <f t="shared" si="1"/>
        <v>4.8404951192512833</v>
      </c>
      <c r="T62" s="7">
        <f t="shared" si="2"/>
        <v>0.29310344827586204</v>
      </c>
      <c r="U62" s="7">
        <f t="shared" si="3"/>
        <v>9.1999999999999993</v>
      </c>
      <c r="V62" s="13">
        <v>11.3</v>
      </c>
      <c r="W62" s="13">
        <v>0.73</v>
      </c>
      <c r="X62" s="13"/>
      <c r="Y62" s="14">
        <v>13.5</v>
      </c>
      <c r="AA62" s="14">
        <v>143</v>
      </c>
      <c r="AB62" s="14">
        <v>82</v>
      </c>
      <c r="AE62" s="14">
        <v>18</v>
      </c>
      <c r="AH62" s="13">
        <v>25.8</v>
      </c>
      <c r="AI62" s="13">
        <v>356</v>
      </c>
      <c r="AJ62" s="13">
        <v>11.6</v>
      </c>
      <c r="AK62" s="13">
        <v>88</v>
      </c>
      <c r="AL62" s="13">
        <v>3.4</v>
      </c>
      <c r="AM62" s="13"/>
      <c r="AN62" s="13">
        <v>342</v>
      </c>
      <c r="AO62" s="13">
        <v>9.1999999999999993</v>
      </c>
      <c r="AP62" s="13">
        <v>20</v>
      </c>
      <c r="AQ62" s="13"/>
      <c r="AR62" s="13">
        <v>10.7</v>
      </c>
      <c r="AS62" s="13">
        <v>2.5</v>
      </c>
      <c r="AT62" s="13">
        <v>0.76</v>
      </c>
      <c r="AU62" s="13">
        <v>2.6</v>
      </c>
      <c r="AV62" s="13"/>
      <c r="AW62" s="13">
        <v>2.0499999999999998</v>
      </c>
      <c r="AX62" s="13"/>
      <c r="AY62" s="13">
        <v>1</v>
      </c>
      <c r="AZ62" s="13"/>
      <c r="BA62" s="13">
        <v>1</v>
      </c>
      <c r="BD62" s="13"/>
      <c r="BG62" s="13">
        <v>1.7</v>
      </c>
      <c r="BI62" s="15"/>
      <c r="BJ62" s="15"/>
      <c r="BN62" s="16"/>
    </row>
    <row r="63" spans="1:66" x14ac:dyDescent="0.2">
      <c r="A63" s="13" t="s">
        <v>66</v>
      </c>
      <c r="B63" s="4" t="s">
        <v>447</v>
      </c>
      <c r="C63" s="13" t="s">
        <v>695</v>
      </c>
      <c r="D63" s="3">
        <v>2</v>
      </c>
      <c r="E63" s="5">
        <v>63.385668276972616</v>
      </c>
      <c r="F63" s="5">
        <v>0.56360708534621584</v>
      </c>
      <c r="G63" s="5">
        <v>16.425120772946862</v>
      </c>
      <c r="H63" s="5">
        <v>6.4412238325281814</v>
      </c>
      <c r="I63" s="5">
        <v>5.7971014492753623</v>
      </c>
      <c r="J63" s="5">
        <v>9.0579710144927536E-2</v>
      </c>
      <c r="K63" s="5">
        <v>3.0595813204508859</v>
      </c>
      <c r="L63" s="5">
        <v>5.8071658615136874</v>
      </c>
      <c r="M63" s="5">
        <v>0.94605475040257647</v>
      </c>
      <c r="N63" s="5">
        <v>3.7942834138486314</v>
      </c>
      <c r="O63" s="5">
        <v>0.13083735909822866</v>
      </c>
      <c r="P63" s="6">
        <f t="shared" si="0"/>
        <v>99.999999999999986</v>
      </c>
      <c r="Q63" s="5">
        <f t="shared" si="1"/>
        <v>4.7403381642512077</v>
      </c>
      <c r="T63" s="7">
        <f t="shared" si="2"/>
        <v>0.28695652173913044</v>
      </c>
      <c r="U63" s="7">
        <f t="shared" si="3"/>
        <v>9.9</v>
      </c>
      <c r="V63" s="13">
        <v>10</v>
      </c>
      <c r="W63" s="13">
        <v>0.72</v>
      </c>
      <c r="X63" s="13"/>
      <c r="Y63" s="14">
        <v>13.5</v>
      </c>
      <c r="AA63" s="14">
        <v>138</v>
      </c>
      <c r="AB63" s="14">
        <v>84</v>
      </c>
      <c r="AE63" s="14">
        <v>24</v>
      </c>
      <c r="AH63" s="13">
        <v>18.100000000000001</v>
      </c>
      <c r="AI63" s="13">
        <v>395</v>
      </c>
      <c r="AJ63" s="13">
        <v>11.5</v>
      </c>
      <c r="AK63" s="13">
        <v>88</v>
      </c>
      <c r="AL63" s="13">
        <v>3.3</v>
      </c>
      <c r="AM63" s="13"/>
      <c r="AN63" s="13">
        <v>545</v>
      </c>
      <c r="AO63" s="13">
        <v>9.9</v>
      </c>
      <c r="AP63" s="13">
        <v>18.5</v>
      </c>
      <c r="AQ63" s="13"/>
      <c r="AR63" s="13">
        <v>11.3</v>
      </c>
      <c r="AS63" s="13">
        <v>2.8</v>
      </c>
      <c r="AT63" s="13">
        <v>0.78</v>
      </c>
      <c r="AU63" s="13">
        <v>2.5499999999999998</v>
      </c>
      <c r="AV63" s="13"/>
      <c r="AW63" s="13">
        <v>2</v>
      </c>
      <c r="AX63" s="13"/>
      <c r="AY63" s="13">
        <v>1.1000000000000001</v>
      </c>
      <c r="AZ63" s="13"/>
      <c r="BA63" s="13">
        <v>1</v>
      </c>
      <c r="BD63" s="13"/>
      <c r="BG63" s="13">
        <v>1.9</v>
      </c>
      <c r="BI63" s="15"/>
      <c r="BJ63" s="15"/>
      <c r="BN63" s="16"/>
    </row>
    <row r="64" spans="1:66" x14ac:dyDescent="0.2">
      <c r="A64" s="13" t="s">
        <v>66</v>
      </c>
      <c r="B64" s="4" t="s">
        <v>447</v>
      </c>
      <c r="C64" s="13" t="s">
        <v>696</v>
      </c>
      <c r="D64" s="3">
        <v>2</v>
      </c>
      <c r="E64" s="5">
        <v>62.272132138181092</v>
      </c>
      <c r="F64" s="5">
        <v>0.59421895457750029</v>
      </c>
      <c r="G64" s="5">
        <v>15.993554235068991</v>
      </c>
      <c r="H64" s="5">
        <v>7.06012690099708</v>
      </c>
      <c r="I64" s="5">
        <v>6.355121361667841</v>
      </c>
      <c r="J64" s="5">
        <v>0.10071507704703395</v>
      </c>
      <c r="K64" s="5">
        <v>3.8473159431966968</v>
      </c>
      <c r="L64" s="5">
        <v>6.0731191459361478</v>
      </c>
      <c r="M64" s="5">
        <v>1.1179373552220768</v>
      </c>
      <c r="N64" s="5">
        <v>3.525027696646188</v>
      </c>
      <c r="O64" s="5">
        <v>0.12085809245644073</v>
      </c>
      <c r="P64" s="6">
        <f t="shared" si="0"/>
        <v>100.00000000000001</v>
      </c>
      <c r="Q64" s="5">
        <f t="shared" si="1"/>
        <v>4.6429650518682646</v>
      </c>
      <c r="T64" s="7">
        <f t="shared" si="2"/>
        <v>0.27192982456140352</v>
      </c>
      <c r="U64" s="7">
        <f t="shared" si="3"/>
        <v>7.9</v>
      </c>
      <c r="V64" s="13">
        <v>10.1</v>
      </c>
      <c r="W64" s="13">
        <v>0.79</v>
      </c>
      <c r="X64" s="13"/>
      <c r="Y64" s="14">
        <v>17</v>
      </c>
      <c r="AA64" s="14">
        <v>156</v>
      </c>
      <c r="AB64" s="14">
        <v>132</v>
      </c>
      <c r="AE64" s="14">
        <v>32</v>
      </c>
      <c r="AH64" s="13">
        <v>23.6</v>
      </c>
      <c r="AI64" s="13">
        <v>383</v>
      </c>
      <c r="AJ64" s="13">
        <v>11.4</v>
      </c>
      <c r="AK64" s="13">
        <v>79</v>
      </c>
      <c r="AL64" s="13">
        <v>3.1</v>
      </c>
      <c r="AM64" s="13"/>
      <c r="AN64" s="13">
        <v>565</v>
      </c>
      <c r="AO64" s="13">
        <v>7.9</v>
      </c>
      <c r="AP64" s="13">
        <v>16</v>
      </c>
      <c r="AQ64" s="13"/>
      <c r="AR64" s="13">
        <v>9.6</v>
      </c>
      <c r="AS64" s="13">
        <v>2.5</v>
      </c>
      <c r="AT64" s="13">
        <v>0.74</v>
      </c>
      <c r="AU64" s="13">
        <v>2.5</v>
      </c>
      <c r="AV64" s="13"/>
      <c r="AW64" s="13">
        <v>2.0499999999999998</v>
      </c>
      <c r="AX64" s="13"/>
      <c r="AY64" s="13">
        <v>1.1000000000000001</v>
      </c>
      <c r="AZ64" s="13"/>
      <c r="BA64" s="13">
        <v>1</v>
      </c>
      <c r="BD64" s="13"/>
      <c r="BG64" s="13">
        <v>1.55</v>
      </c>
      <c r="BI64" s="15"/>
      <c r="BJ64" s="15"/>
      <c r="BN64" s="16"/>
    </row>
    <row r="65" spans="1:66" x14ac:dyDescent="0.2">
      <c r="A65" s="13" t="s">
        <v>66</v>
      </c>
      <c r="B65" s="4" t="s">
        <v>447</v>
      </c>
      <c r="C65" s="13" t="s">
        <v>697</v>
      </c>
      <c r="D65" s="3">
        <v>2</v>
      </c>
      <c r="E65" s="5">
        <v>62.483633799979863</v>
      </c>
      <c r="F65" s="5">
        <v>0.61436196998690706</v>
      </c>
      <c r="G65" s="5">
        <v>16.05398328129721</v>
      </c>
      <c r="H65" s="5">
        <v>7.1306274549300035</v>
      </c>
      <c r="I65" s="5">
        <v>6.4155504078960632</v>
      </c>
      <c r="J65" s="5">
        <v>0.10071507704703395</v>
      </c>
      <c r="K65" s="5">
        <v>3.7163863430355528</v>
      </c>
      <c r="L65" s="5">
        <v>5.8112599456138589</v>
      </c>
      <c r="M65" s="5">
        <v>1.1078658475173735</v>
      </c>
      <c r="N65" s="5">
        <v>3.5552422197602982</v>
      </c>
      <c r="O65" s="5">
        <v>0.14100110786584755</v>
      </c>
      <c r="P65" s="6">
        <f t="shared" si="0"/>
        <v>100</v>
      </c>
      <c r="Q65" s="5">
        <f t="shared" si="1"/>
        <v>4.6631080672776717</v>
      </c>
      <c r="T65" s="7">
        <f t="shared" si="2"/>
        <v>0.3035714285714286</v>
      </c>
      <c r="U65" s="7">
        <f t="shared" si="3"/>
        <v>7.2</v>
      </c>
      <c r="V65" s="13">
        <v>13.7</v>
      </c>
      <c r="W65" s="13">
        <v>0.75</v>
      </c>
      <c r="X65" s="13"/>
      <c r="Y65" s="14">
        <v>16.5</v>
      </c>
      <c r="AA65" s="14">
        <v>159</v>
      </c>
      <c r="AB65" s="14">
        <v>150</v>
      </c>
      <c r="AE65" s="14">
        <v>38</v>
      </c>
      <c r="AH65" s="13">
        <v>23.3</v>
      </c>
      <c r="AI65" s="13">
        <v>379</v>
      </c>
      <c r="AJ65" s="13">
        <v>11.2</v>
      </c>
      <c r="AK65" s="13">
        <v>86</v>
      </c>
      <c r="AL65" s="13">
        <v>3.4</v>
      </c>
      <c r="AM65" s="13"/>
      <c r="AN65" s="13">
        <v>555</v>
      </c>
      <c r="AO65" s="13">
        <v>7.2</v>
      </c>
      <c r="AP65" s="13">
        <v>17</v>
      </c>
      <c r="AQ65" s="13"/>
      <c r="AR65" s="13">
        <v>9.6</v>
      </c>
      <c r="AS65" s="13">
        <v>2.7</v>
      </c>
      <c r="AT65" s="13">
        <v>0.7</v>
      </c>
      <c r="AU65" s="13">
        <v>2.5</v>
      </c>
      <c r="AV65" s="13"/>
      <c r="AW65" s="13">
        <v>2.1</v>
      </c>
      <c r="AX65" s="13"/>
      <c r="AY65" s="13">
        <v>1.05</v>
      </c>
      <c r="AZ65" s="13"/>
      <c r="BA65" s="13">
        <v>1</v>
      </c>
      <c r="BD65" s="13"/>
      <c r="BG65" s="13">
        <v>1.7</v>
      </c>
      <c r="BI65" s="15"/>
      <c r="BJ65" s="15"/>
      <c r="BN65" s="16"/>
    </row>
    <row r="66" spans="1:66" x14ac:dyDescent="0.2">
      <c r="A66" s="13" t="s">
        <v>66</v>
      </c>
      <c r="B66" s="4" t="s">
        <v>447</v>
      </c>
      <c r="C66" s="13" t="s">
        <v>698</v>
      </c>
      <c r="D66" s="3">
        <v>2</v>
      </c>
      <c r="E66" s="5">
        <v>61.249370277078086</v>
      </c>
      <c r="F66" s="5">
        <v>0.66498740554156177</v>
      </c>
      <c r="G66" s="5">
        <v>16.423173803526449</v>
      </c>
      <c r="H66" s="5">
        <v>7.5163727959697741</v>
      </c>
      <c r="I66" s="5">
        <v>6.7707808564231735</v>
      </c>
      <c r="J66" s="5">
        <v>0.10075566750629722</v>
      </c>
      <c r="K66" s="5">
        <v>3.6574307304785894</v>
      </c>
      <c r="L66" s="5">
        <v>6.3677581863979853</v>
      </c>
      <c r="M66" s="5">
        <v>1.0176322418136021</v>
      </c>
      <c r="N66" s="5">
        <v>3.5969773299748113</v>
      </c>
      <c r="O66" s="5">
        <v>0.15113350125944583</v>
      </c>
      <c r="P66" s="6">
        <f t="shared" ref="P66:P129" si="4">SUM(E66:O66)-H66</f>
        <v>99.999999999999986</v>
      </c>
      <c r="Q66" s="5">
        <f t="shared" si="1"/>
        <v>4.6146095717884137</v>
      </c>
      <c r="T66" s="7">
        <f t="shared" si="2"/>
        <v>0.26515151515151514</v>
      </c>
      <c r="U66" s="7">
        <f t="shared" si="3"/>
        <v>8.1481481481481488</v>
      </c>
      <c r="V66" s="13">
        <v>15.6</v>
      </c>
      <c r="W66" s="13">
        <v>0.77</v>
      </c>
      <c r="X66" s="13"/>
      <c r="Y66" s="14">
        <v>17</v>
      </c>
      <c r="AA66" s="14">
        <v>180</v>
      </c>
      <c r="AB66" s="14">
        <v>127</v>
      </c>
      <c r="AE66" s="14">
        <v>30</v>
      </c>
      <c r="AH66" s="13">
        <v>21.7</v>
      </c>
      <c r="AI66" s="13">
        <v>372</v>
      </c>
      <c r="AJ66" s="13">
        <v>13.2</v>
      </c>
      <c r="AK66" s="13">
        <v>92</v>
      </c>
      <c r="AL66" s="13">
        <v>3.5</v>
      </c>
      <c r="AM66" s="13"/>
      <c r="AN66" s="13">
        <v>585</v>
      </c>
      <c r="AO66" s="13">
        <v>8.8000000000000007</v>
      </c>
      <c r="AP66" s="13">
        <v>19.5</v>
      </c>
      <c r="AQ66" s="13"/>
      <c r="AR66" s="13">
        <v>11</v>
      </c>
      <c r="AS66" s="13">
        <v>2.75</v>
      </c>
      <c r="AT66" s="13">
        <v>0.82</v>
      </c>
      <c r="AU66" s="13">
        <v>2.8</v>
      </c>
      <c r="AV66" s="13"/>
      <c r="AW66" s="13">
        <v>2.4</v>
      </c>
      <c r="AX66" s="13"/>
      <c r="AY66" s="13">
        <v>1.1499999999999999</v>
      </c>
      <c r="AZ66" s="13"/>
      <c r="BA66" s="13">
        <v>1.08</v>
      </c>
      <c r="BD66" s="13"/>
      <c r="BG66" s="13">
        <v>1.8</v>
      </c>
      <c r="BI66" s="15">
        <v>0.70434699999999995</v>
      </c>
      <c r="BJ66" s="15">
        <v>0.51283400000000001</v>
      </c>
      <c r="BN66" s="16">
        <v>8.8000000000000007</v>
      </c>
    </row>
    <row r="67" spans="1:66" x14ac:dyDescent="0.2">
      <c r="A67" s="13" t="s">
        <v>66</v>
      </c>
      <c r="B67" s="4" t="s">
        <v>447</v>
      </c>
      <c r="C67" s="13" t="s">
        <v>699</v>
      </c>
      <c r="D67" s="3">
        <v>2</v>
      </c>
      <c r="E67" s="5">
        <v>61.28349788434415</v>
      </c>
      <c r="F67" s="5">
        <v>0.63469675599435826</v>
      </c>
      <c r="G67" s="5">
        <v>16.260326415474513</v>
      </c>
      <c r="H67" s="5">
        <v>7.4954664517428977</v>
      </c>
      <c r="I67" s="5">
        <v>6.7499496272415884</v>
      </c>
      <c r="J67" s="5">
        <v>0.10074551682450132</v>
      </c>
      <c r="K67" s="5">
        <v>3.7477332258714489</v>
      </c>
      <c r="L67" s="5">
        <v>6.739875075559139</v>
      </c>
      <c r="M67" s="5">
        <v>0.97723151319766277</v>
      </c>
      <c r="N67" s="5">
        <v>3.3649002619383439</v>
      </c>
      <c r="O67" s="5">
        <v>0.14104372355430186</v>
      </c>
      <c r="P67" s="6">
        <f t="shared" si="4"/>
        <v>100.00000000000001</v>
      </c>
      <c r="Q67" s="5">
        <f t="shared" ref="Q67:Q130" si="5">M67+N67</f>
        <v>4.3421317751360071</v>
      </c>
      <c r="T67" s="7">
        <f t="shared" ref="T67:T130" si="6">AL67/AJ67</f>
        <v>0.2</v>
      </c>
      <c r="U67" s="7">
        <f t="shared" ref="U67:U130" si="7">AO67/BA67</f>
        <v>6.1392405063291129</v>
      </c>
      <c r="V67" s="13">
        <v>16.600000000000001</v>
      </c>
      <c r="W67" s="13">
        <v>0.7</v>
      </c>
      <c r="X67" s="13"/>
      <c r="Y67" s="14">
        <v>20</v>
      </c>
      <c r="AA67" s="14">
        <v>178</v>
      </c>
      <c r="AB67" s="14">
        <v>120</v>
      </c>
      <c r="AE67" s="14">
        <v>28</v>
      </c>
      <c r="AH67" s="13">
        <v>23.6</v>
      </c>
      <c r="AI67" s="13">
        <v>355</v>
      </c>
      <c r="AJ67" s="13">
        <v>17.5</v>
      </c>
      <c r="AK67" s="13">
        <v>90</v>
      </c>
      <c r="AL67" s="13">
        <v>3.5</v>
      </c>
      <c r="AM67" s="13"/>
      <c r="AN67" s="13">
        <v>550</v>
      </c>
      <c r="AO67" s="13">
        <v>9.6999999999999993</v>
      </c>
      <c r="AP67" s="13">
        <v>21</v>
      </c>
      <c r="AQ67" s="13"/>
      <c r="AR67" s="13">
        <v>12.7</v>
      </c>
      <c r="AS67" s="13">
        <v>3.25</v>
      </c>
      <c r="AT67" s="13">
        <v>0.85</v>
      </c>
      <c r="AU67" s="13">
        <v>3.5</v>
      </c>
      <c r="AV67" s="13"/>
      <c r="AW67" s="13">
        <v>3.05</v>
      </c>
      <c r="AX67" s="13"/>
      <c r="AY67" s="13">
        <v>1.6</v>
      </c>
      <c r="AZ67" s="13"/>
      <c r="BA67" s="13">
        <v>1.58</v>
      </c>
      <c r="BD67" s="13"/>
      <c r="BG67" s="13">
        <v>1.35</v>
      </c>
      <c r="BI67" s="15"/>
      <c r="BJ67" s="15"/>
      <c r="BN67" s="16"/>
    </row>
    <row r="68" spans="1:66" x14ac:dyDescent="0.2">
      <c r="A68" s="13" t="s">
        <v>66</v>
      </c>
      <c r="B68" s="4" t="s">
        <v>447</v>
      </c>
      <c r="C68" s="13" t="s">
        <v>700</v>
      </c>
      <c r="D68" s="3">
        <v>2</v>
      </c>
      <c r="E68" s="5">
        <v>62.13250100684656</v>
      </c>
      <c r="F68" s="5">
        <v>0.61417639951671366</v>
      </c>
      <c r="G68" s="5">
        <v>16.391461941200163</v>
      </c>
      <c r="H68" s="5">
        <v>6.9069673781715677</v>
      </c>
      <c r="I68" s="5">
        <v>6.2223117196939191</v>
      </c>
      <c r="J68" s="5">
        <v>0.10068465565847766</v>
      </c>
      <c r="K68" s="5">
        <v>3.4132098268223929</v>
      </c>
      <c r="L68" s="5">
        <v>6.353201772049939</v>
      </c>
      <c r="M68" s="5">
        <v>1.1578735400724929</v>
      </c>
      <c r="N68" s="5">
        <v>3.4635521546516315</v>
      </c>
      <c r="O68" s="5">
        <v>0.15102698348771648</v>
      </c>
      <c r="P68" s="6">
        <f t="shared" si="4"/>
        <v>100.00000000000001</v>
      </c>
      <c r="Q68" s="5">
        <f t="shared" si="5"/>
        <v>4.6214256947241239</v>
      </c>
      <c r="T68" s="7">
        <f t="shared" si="6"/>
        <v>0.31666666666666665</v>
      </c>
      <c r="U68" s="7">
        <f t="shared" si="7"/>
        <v>10</v>
      </c>
      <c r="V68" s="13">
        <v>12.6</v>
      </c>
      <c r="W68" s="13">
        <v>0.72</v>
      </c>
      <c r="X68" s="13"/>
      <c r="Y68" s="14">
        <v>17</v>
      </c>
      <c r="AA68" s="14">
        <v>165</v>
      </c>
      <c r="AB68" s="14">
        <v>122</v>
      </c>
      <c r="AE68" s="14">
        <v>27</v>
      </c>
      <c r="AH68" s="13">
        <v>24.9</v>
      </c>
      <c r="AI68" s="13">
        <v>415</v>
      </c>
      <c r="AJ68" s="13">
        <v>12</v>
      </c>
      <c r="AK68" s="13">
        <v>94</v>
      </c>
      <c r="AL68" s="13">
        <v>3.8</v>
      </c>
      <c r="AM68" s="13"/>
      <c r="AN68" s="13">
        <v>650</v>
      </c>
      <c r="AO68" s="13">
        <v>10.1</v>
      </c>
      <c r="AP68" s="13">
        <v>20.5</v>
      </c>
      <c r="AQ68" s="13"/>
      <c r="AR68" s="13">
        <v>11.6</v>
      </c>
      <c r="AS68" s="13">
        <v>2.7</v>
      </c>
      <c r="AT68" s="13">
        <v>0.78</v>
      </c>
      <c r="AU68" s="13">
        <v>2.7</v>
      </c>
      <c r="AV68" s="13"/>
      <c r="AW68" s="13">
        <v>2.2000000000000002</v>
      </c>
      <c r="AX68" s="13"/>
      <c r="AY68" s="13">
        <v>1.1000000000000001</v>
      </c>
      <c r="AZ68" s="13"/>
      <c r="BA68" s="13">
        <v>1.01</v>
      </c>
      <c r="BD68" s="13"/>
      <c r="BG68" s="13">
        <v>2.4</v>
      </c>
      <c r="BI68" s="15">
        <v>0.70431299999999997</v>
      </c>
      <c r="BJ68" s="15">
        <v>0.51282799999999995</v>
      </c>
      <c r="BN68" s="16">
        <v>8.5</v>
      </c>
    </row>
    <row r="69" spans="1:66" x14ac:dyDescent="0.2">
      <c r="A69" s="13" t="s">
        <v>66</v>
      </c>
      <c r="B69" s="4" t="s">
        <v>447</v>
      </c>
      <c r="C69" s="13" t="s">
        <v>701</v>
      </c>
      <c r="D69" s="3">
        <v>2</v>
      </c>
      <c r="E69" s="5">
        <v>61.935938759065287</v>
      </c>
      <c r="F69" s="5">
        <v>0.58420628525382767</v>
      </c>
      <c r="G69" s="5">
        <v>16.01531023368252</v>
      </c>
      <c r="H69" s="5">
        <v>7.121273166800969</v>
      </c>
      <c r="I69" s="5">
        <v>6.4061240934730073</v>
      </c>
      <c r="J69" s="5">
        <v>0.10072522159548754</v>
      </c>
      <c r="K69" s="5">
        <v>3.9081385979049164</v>
      </c>
      <c r="L69" s="5">
        <v>6.3154713940370684</v>
      </c>
      <c r="M69" s="5">
        <v>1.0173247381144241</v>
      </c>
      <c r="N69" s="5">
        <v>3.5757453666398078</v>
      </c>
      <c r="O69" s="5">
        <v>0.14101531023368255</v>
      </c>
      <c r="P69" s="6">
        <f t="shared" si="4"/>
        <v>100.00000000000003</v>
      </c>
      <c r="Q69" s="5">
        <f t="shared" si="5"/>
        <v>4.5930701047542319</v>
      </c>
      <c r="T69" s="7">
        <f t="shared" si="6"/>
        <v>0.26785714285714285</v>
      </c>
      <c r="U69" s="7">
        <f t="shared" si="7"/>
        <v>7.6237623762376234</v>
      </c>
      <c r="V69" s="13">
        <v>13.4</v>
      </c>
      <c r="W69" s="13">
        <v>0.68</v>
      </c>
      <c r="X69" s="13"/>
      <c r="Y69" s="14">
        <v>18</v>
      </c>
      <c r="AA69" s="14">
        <v>164</v>
      </c>
      <c r="AB69" s="14">
        <v>150</v>
      </c>
      <c r="AE69" s="14">
        <v>42</v>
      </c>
      <c r="AH69" s="13">
        <v>20.5</v>
      </c>
      <c r="AI69" s="13">
        <v>391</v>
      </c>
      <c r="AJ69" s="13">
        <v>11.2</v>
      </c>
      <c r="AK69" s="13">
        <v>81</v>
      </c>
      <c r="AL69" s="13">
        <v>3</v>
      </c>
      <c r="AM69" s="13"/>
      <c r="AN69" s="13">
        <v>600</v>
      </c>
      <c r="AO69" s="13">
        <v>7.7</v>
      </c>
      <c r="AP69" s="13">
        <v>15.5</v>
      </c>
      <c r="AQ69" s="13"/>
      <c r="AR69" s="13">
        <v>9.6999999999999993</v>
      </c>
      <c r="AS69" s="13">
        <v>2.35</v>
      </c>
      <c r="AT69" s="13">
        <v>0.74</v>
      </c>
      <c r="AU69" s="13">
        <v>2.35</v>
      </c>
      <c r="AV69" s="13"/>
      <c r="AW69" s="13">
        <v>1.8</v>
      </c>
      <c r="AX69" s="13"/>
      <c r="AY69" s="13">
        <v>1.1000000000000001</v>
      </c>
      <c r="AZ69" s="13"/>
      <c r="BA69" s="13">
        <v>1.01</v>
      </c>
      <c r="BD69" s="13"/>
      <c r="BG69" s="13">
        <v>1.4</v>
      </c>
      <c r="BI69" s="15"/>
      <c r="BJ69" s="15"/>
      <c r="BN69" s="16"/>
    </row>
    <row r="70" spans="1:66" x14ac:dyDescent="0.2">
      <c r="A70" s="13" t="s">
        <v>66</v>
      </c>
      <c r="B70" s="4" t="s">
        <v>447</v>
      </c>
      <c r="C70" s="13" t="s">
        <v>702</v>
      </c>
      <c r="D70" s="3">
        <v>2</v>
      </c>
      <c r="E70" s="5">
        <v>61.350125944584391</v>
      </c>
      <c r="F70" s="5">
        <v>0.61460957178841302</v>
      </c>
      <c r="G70" s="5">
        <v>16.050377833753149</v>
      </c>
      <c r="H70" s="5">
        <v>7.5768261964735517</v>
      </c>
      <c r="I70" s="5">
        <v>6.8211586901763228</v>
      </c>
      <c r="J70" s="5">
        <v>0.10075566750629722</v>
      </c>
      <c r="K70" s="5">
        <v>4.1612090680100762</v>
      </c>
      <c r="L70" s="5">
        <v>6.1460957178841307</v>
      </c>
      <c r="M70" s="5">
        <v>1.0478589420654911</v>
      </c>
      <c r="N70" s="5">
        <v>3.5667506297229221</v>
      </c>
      <c r="O70" s="5">
        <v>0.14105793450881612</v>
      </c>
      <c r="P70" s="6">
        <f t="shared" si="4"/>
        <v>100.00000000000001</v>
      </c>
      <c r="Q70" s="5">
        <f t="shared" si="5"/>
        <v>4.6146095717884137</v>
      </c>
      <c r="T70" s="7">
        <f t="shared" si="6"/>
        <v>0.28571428571428575</v>
      </c>
      <c r="U70" s="7">
        <f t="shared" si="7"/>
        <v>6.9230769230769234</v>
      </c>
      <c r="V70" s="13">
        <v>13.3</v>
      </c>
      <c r="W70" s="13">
        <v>0.72</v>
      </c>
      <c r="X70" s="13"/>
      <c r="Y70" s="14">
        <v>18</v>
      </c>
      <c r="AA70" s="14">
        <v>175</v>
      </c>
      <c r="AB70" s="14">
        <v>170</v>
      </c>
      <c r="AE70" s="14">
        <v>46</v>
      </c>
      <c r="AH70" s="13">
        <v>21.6</v>
      </c>
      <c r="AI70" s="13">
        <v>379</v>
      </c>
      <c r="AJ70" s="13">
        <v>11.2</v>
      </c>
      <c r="AK70" s="13">
        <v>80</v>
      </c>
      <c r="AL70" s="13">
        <v>3.2</v>
      </c>
      <c r="AM70" s="13"/>
      <c r="AN70" s="13">
        <v>510</v>
      </c>
      <c r="AO70" s="13">
        <v>7.2</v>
      </c>
      <c r="AP70" s="13">
        <v>15.5</v>
      </c>
      <c r="AQ70" s="13"/>
      <c r="AR70" s="13">
        <v>9.1999999999999993</v>
      </c>
      <c r="AS70" s="13">
        <v>2.4</v>
      </c>
      <c r="AT70" s="13">
        <v>0.73</v>
      </c>
      <c r="AU70" s="13">
        <v>2.4</v>
      </c>
      <c r="AV70" s="13"/>
      <c r="AW70" s="13">
        <v>2.0499999999999998</v>
      </c>
      <c r="AX70" s="13"/>
      <c r="AY70" s="13">
        <v>1.1000000000000001</v>
      </c>
      <c r="AZ70" s="13"/>
      <c r="BA70" s="13">
        <v>1.04</v>
      </c>
      <c r="BD70" s="13"/>
      <c r="BG70" s="13">
        <v>1.5</v>
      </c>
      <c r="BI70" s="15">
        <v>0.704372</v>
      </c>
      <c r="BJ70" s="15">
        <v>0.512822</v>
      </c>
      <c r="BN70" s="16">
        <v>8.5</v>
      </c>
    </row>
    <row r="71" spans="1:66" x14ac:dyDescent="0.2">
      <c r="A71" s="13" t="s">
        <v>66</v>
      </c>
      <c r="B71" s="4" t="s">
        <v>447</v>
      </c>
      <c r="C71" s="13" t="s">
        <v>703</v>
      </c>
      <c r="D71" s="3">
        <v>2</v>
      </c>
      <c r="E71" s="5">
        <v>58.419036095987096</v>
      </c>
      <c r="F71" s="5">
        <v>0.90744101633393837</v>
      </c>
      <c r="G71" s="5">
        <v>17.120387174833638</v>
      </c>
      <c r="H71" s="5">
        <v>8.3081266384351693</v>
      </c>
      <c r="I71" s="5">
        <v>7.4813470457753581</v>
      </c>
      <c r="J71" s="5">
        <v>0.1109094575519258</v>
      </c>
      <c r="K71" s="5">
        <v>4.0734018955434568</v>
      </c>
      <c r="L71" s="5">
        <v>6.442831215970962</v>
      </c>
      <c r="M71" s="5">
        <v>1.1695906432748537</v>
      </c>
      <c r="N71" s="5">
        <v>4.0532365396249244</v>
      </c>
      <c r="O71" s="5">
        <v>0.2218189151038516</v>
      </c>
      <c r="P71" s="6">
        <f t="shared" si="4"/>
        <v>100</v>
      </c>
      <c r="Q71" s="5">
        <f t="shared" si="5"/>
        <v>5.2228271828997777</v>
      </c>
      <c r="T71" s="7">
        <f t="shared" si="6"/>
        <v>0.46875</v>
      </c>
      <c r="U71" s="7">
        <f t="shared" si="7"/>
        <v>13.8</v>
      </c>
      <c r="V71" s="13"/>
      <c r="W71" s="13"/>
      <c r="X71" s="13"/>
      <c r="Y71" s="14">
        <v>15</v>
      </c>
      <c r="AA71" s="14">
        <v>190</v>
      </c>
      <c r="AB71" s="14">
        <v>96</v>
      </c>
      <c r="AE71" s="14">
        <v>36</v>
      </c>
      <c r="AH71" s="13">
        <v>23.5</v>
      </c>
      <c r="AI71" s="13">
        <v>582</v>
      </c>
      <c r="AJ71" s="13">
        <v>12.8</v>
      </c>
      <c r="AK71" s="13">
        <v>115</v>
      </c>
      <c r="AL71" s="13">
        <v>6</v>
      </c>
      <c r="AM71" s="13"/>
      <c r="AN71" s="13">
        <v>556</v>
      </c>
      <c r="AO71" s="13">
        <v>13.8</v>
      </c>
      <c r="AP71" s="13">
        <v>30</v>
      </c>
      <c r="AQ71" s="13"/>
      <c r="AR71" s="13">
        <v>18</v>
      </c>
      <c r="AS71" s="13">
        <v>3.8</v>
      </c>
      <c r="AT71" s="13">
        <v>1.1000000000000001</v>
      </c>
      <c r="AU71" s="13">
        <v>3.1</v>
      </c>
      <c r="AV71" s="13"/>
      <c r="AW71" s="13">
        <v>2.5499999999999998</v>
      </c>
      <c r="AX71" s="13"/>
      <c r="AY71" s="13">
        <v>1.2</v>
      </c>
      <c r="AZ71" s="13"/>
      <c r="BA71" s="13">
        <v>1</v>
      </c>
      <c r="BD71" s="13"/>
      <c r="BG71" s="13">
        <v>2</v>
      </c>
      <c r="BI71" s="15">
        <v>0.70425199999999999</v>
      </c>
      <c r="BJ71" s="15">
        <v>0.51281299999999996</v>
      </c>
      <c r="BN71" s="16"/>
    </row>
    <row r="72" spans="1:66" x14ac:dyDescent="0.2">
      <c r="A72" s="13" t="s">
        <v>66</v>
      </c>
      <c r="B72" s="4" t="s">
        <v>447</v>
      </c>
      <c r="C72" s="13" t="s">
        <v>704</v>
      </c>
      <c r="D72" s="3">
        <v>2</v>
      </c>
      <c r="E72" s="5">
        <v>58.782012502520651</v>
      </c>
      <c r="F72" s="5">
        <v>0.89735833837467216</v>
      </c>
      <c r="G72" s="5">
        <v>16.817906836055652</v>
      </c>
      <c r="H72" s="5">
        <v>8.2980439604759013</v>
      </c>
      <c r="I72" s="5">
        <v>7.4611816898568248</v>
      </c>
      <c r="J72" s="5">
        <v>0.11090945755192576</v>
      </c>
      <c r="K72" s="5">
        <v>4.0431538616656573</v>
      </c>
      <c r="L72" s="5">
        <v>6.6444847751562799</v>
      </c>
      <c r="M72" s="5">
        <v>1.1494252873563215</v>
      </c>
      <c r="N72" s="5">
        <v>3.8717483363581358</v>
      </c>
      <c r="O72" s="5">
        <v>0.22181891510385152</v>
      </c>
      <c r="P72" s="6">
        <f t="shared" si="4"/>
        <v>99.999999999999972</v>
      </c>
      <c r="Q72" s="5">
        <f t="shared" si="5"/>
        <v>5.0211736237144571</v>
      </c>
      <c r="T72" s="7">
        <f t="shared" si="6"/>
        <v>0.43703703703703706</v>
      </c>
      <c r="U72" s="7">
        <f t="shared" si="7"/>
        <v>14.563106796116504</v>
      </c>
      <c r="V72" s="13">
        <v>10.3</v>
      </c>
      <c r="W72" s="13">
        <v>0.96</v>
      </c>
      <c r="X72" s="13"/>
      <c r="Y72" s="14">
        <v>15</v>
      </c>
      <c r="AA72" s="14">
        <v>188</v>
      </c>
      <c r="AB72" s="14">
        <v>100</v>
      </c>
      <c r="AE72" s="14">
        <v>36</v>
      </c>
      <c r="AH72" s="13">
        <v>22.5</v>
      </c>
      <c r="AI72" s="13">
        <v>576</v>
      </c>
      <c r="AJ72" s="13">
        <v>13.5</v>
      </c>
      <c r="AK72" s="13">
        <v>109</v>
      </c>
      <c r="AL72" s="13">
        <v>5.9</v>
      </c>
      <c r="AM72" s="13"/>
      <c r="AN72" s="13">
        <v>570</v>
      </c>
      <c r="AO72" s="13">
        <v>15</v>
      </c>
      <c r="AP72" s="13">
        <v>30</v>
      </c>
      <c r="AQ72" s="13"/>
      <c r="AR72" s="13">
        <v>17.5</v>
      </c>
      <c r="AS72" s="13">
        <v>4</v>
      </c>
      <c r="AT72" s="13">
        <v>1.1399999999999999</v>
      </c>
      <c r="AU72" s="13">
        <v>3.4</v>
      </c>
      <c r="AV72" s="13"/>
      <c r="AW72" s="13">
        <v>2.6</v>
      </c>
      <c r="AX72" s="13"/>
      <c r="AY72" s="13">
        <v>1.3</v>
      </c>
      <c r="AZ72" s="13"/>
      <c r="BA72" s="13">
        <v>1.03</v>
      </c>
      <c r="BD72" s="13"/>
      <c r="BG72" s="13">
        <v>2.4</v>
      </c>
      <c r="BI72" s="15">
        <v>0.70423599999999997</v>
      </c>
      <c r="BJ72" s="15">
        <v>0.512822</v>
      </c>
      <c r="BN72" s="16">
        <v>8</v>
      </c>
    </row>
    <row r="73" spans="1:66" x14ac:dyDescent="0.2">
      <c r="A73" s="13" t="s">
        <v>66</v>
      </c>
      <c r="B73" s="4" t="s">
        <v>447</v>
      </c>
      <c r="C73" s="13" t="s">
        <v>705</v>
      </c>
      <c r="D73" s="3">
        <v>2</v>
      </c>
      <c r="E73" s="5">
        <v>58.671103044968746</v>
      </c>
      <c r="F73" s="5">
        <v>0.90744101633393814</v>
      </c>
      <c r="G73" s="5">
        <v>16.888485581770517</v>
      </c>
      <c r="H73" s="5">
        <v>8.3484573502722306</v>
      </c>
      <c r="I73" s="5">
        <v>7.511595079653155</v>
      </c>
      <c r="J73" s="5">
        <v>0.11090945755192579</v>
      </c>
      <c r="K73" s="5">
        <v>4.0834845735027221</v>
      </c>
      <c r="L73" s="5">
        <v>6.5537406735228867</v>
      </c>
      <c r="M73" s="5">
        <v>1.1494252873563215</v>
      </c>
      <c r="N73" s="5">
        <v>3.9019963702359344</v>
      </c>
      <c r="O73" s="5">
        <v>0.22181891510385157</v>
      </c>
      <c r="P73" s="6">
        <f t="shared" si="4"/>
        <v>100</v>
      </c>
      <c r="Q73" s="5">
        <f t="shared" si="5"/>
        <v>5.0514216575922557</v>
      </c>
      <c r="T73" s="7">
        <f t="shared" si="6"/>
        <v>0.43703703703703706</v>
      </c>
      <c r="U73" s="7">
        <f t="shared" si="7"/>
        <v>14.215686274509803</v>
      </c>
      <c r="V73" s="13">
        <v>13.7</v>
      </c>
      <c r="W73" s="13">
        <v>0.99</v>
      </c>
      <c r="X73" s="13"/>
      <c r="Y73" s="14">
        <v>15</v>
      </c>
      <c r="AA73" s="14">
        <v>187</v>
      </c>
      <c r="AB73" s="14">
        <v>98</v>
      </c>
      <c r="AE73" s="14">
        <v>35</v>
      </c>
      <c r="AH73" s="13">
        <v>22.8</v>
      </c>
      <c r="AI73" s="13">
        <v>577</v>
      </c>
      <c r="AJ73" s="13">
        <v>13.5</v>
      </c>
      <c r="AK73" s="13">
        <v>108</v>
      </c>
      <c r="AL73" s="13">
        <v>5.9</v>
      </c>
      <c r="AM73" s="13"/>
      <c r="AN73" s="13">
        <v>555</v>
      </c>
      <c r="AO73" s="13">
        <v>14.5</v>
      </c>
      <c r="AP73" s="13">
        <v>29</v>
      </c>
      <c r="AQ73" s="13"/>
      <c r="AR73" s="13">
        <v>17</v>
      </c>
      <c r="AS73" s="13">
        <v>3.75</v>
      </c>
      <c r="AT73" s="13">
        <v>1.1000000000000001</v>
      </c>
      <c r="AU73" s="13">
        <v>3.5</v>
      </c>
      <c r="AV73" s="13"/>
      <c r="AW73" s="13">
        <v>2.5499999999999998</v>
      </c>
      <c r="AX73" s="13"/>
      <c r="AY73" s="13">
        <v>1.2</v>
      </c>
      <c r="AZ73" s="13"/>
      <c r="BA73" s="13">
        <v>1.02</v>
      </c>
      <c r="BD73" s="13"/>
      <c r="BG73" s="13">
        <v>2.35</v>
      </c>
      <c r="BI73" s="15"/>
      <c r="BJ73" s="15"/>
      <c r="BN73" s="16"/>
    </row>
    <row r="74" spans="1:66" x14ac:dyDescent="0.2">
      <c r="A74" s="13" t="s">
        <v>66</v>
      </c>
      <c r="B74" s="4" t="s">
        <v>447</v>
      </c>
      <c r="C74" s="13" t="s">
        <v>706</v>
      </c>
      <c r="D74" s="3">
        <v>2</v>
      </c>
      <c r="E74" s="5">
        <v>66.539312286346288</v>
      </c>
      <c r="F74" s="5">
        <v>0.59320329780816416</v>
      </c>
      <c r="G74" s="5">
        <v>16.308063543132917</v>
      </c>
      <c r="H74" s="5">
        <v>5.3287753870902881</v>
      </c>
      <c r="I74" s="5">
        <v>4.7958978483812587</v>
      </c>
      <c r="J74" s="5">
        <v>6.0325759099135332E-2</v>
      </c>
      <c r="K74" s="5">
        <v>1.6489040820430325</v>
      </c>
      <c r="L74" s="5">
        <v>4.454051880152825</v>
      </c>
      <c r="M74" s="5">
        <v>1.1160265433340038</v>
      </c>
      <c r="N74" s="5">
        <v>4.3535089483209335</v>
      </c>
      <c r="O74" s="5">
        <v>0.1307058113814599</v>
      </c>
      <c r="P74" s="6">
        <f t="shared" si="4"/>
        <v>100.00000000000001</v>
      </c>
      <c r="Q74" s="5">
        <f t="shared" si="5"/>
        <v>5.4695354916549377</v>
      </c>
      <c r="T74" s="7">
        <f t="shared" si="6"/>
        <v>0.44594594594594589</v>
      </c>
      <c r="U74" s="7">
        <f t="shared" si="7"/>
        <v>17.600000000000001</v>
      </c>
      <c r="V74" s="13">
        <v>17.2</v>
      </c>
      <c r="W74" s="13">
        <v>0.84</v>
      </c>
      <c r="X74" s="13"/>
      <c r="Y74" s="14">
        <v>7.1</v>
      </c>
      <c r="AA74" s="14">
        <v>112</v>
      </c>
      <c r="AB74" s="14">
        <v>24</v>
      </c>
      <c r="AE74" s="14">
        <v>11</v>
      </c>
      <c r="AH74" s="13">
        <v>21.9</v>
      </c>
      <c r="AI74" s="13">
        <v>375</v>
      </c>
      <c r="AJ74" s="13">
        <v>7.4</v>
      </c>
      <c r="AK74" s="13">
        <v>67</v>
      </c>
      <c r="AL74" s="13">
        <v>3.3</v>
      </c>
      <c r="AM74" s="13"/>
      <c r="AN74" s="13">
        <v>583</v>
      </c>
      <c r="AO74" s="13">
        <v>8.8000000000000007</v>
      </c>
      <c r="AP74" s="13">
        <v>18.3</v>
      </c>
      <c r="AQ74" s="13"/>
      <c r="AR74" s="13">
        <v>10.8</v>
      </c>
      <c r="AS74" s="13">
        <v>2.7</v>
      </c>
      <c r="AT74" s="13">
        <v>0.77</v>
      </c>
      <c r="AU74" s="13">
        <v>2.65</v>
      </c>
      <c r="AV74" s="13"/>
      <c r="AW74" s="13">
        <v>1.5</v>
      </c>
      <c r="AX74" s="13"/>
      <c r="AY74" s="13">
        <v>0.6</v>
      </c>
      <c r="AZ74" s="13"/>
      <c r="BA74" s="13">
        <v>0.5</v>
      </c>
      <c r="BD74" s="13"/>
      <c r="BG74" s="13">
        <v>1.45</v>
      </c>
      <c r="BI74" s="15">
        <v>0.704291</v>
      </c>
      <c r="BJ74" s="15">
        <v>0.51288900000000004</v>
      </c>
      <c r="BN74" s="16">
        <v>8.1999999999999993</v>
      </c>
    </row>
    <row r="75" spans="1:66" x14ac:dyDescent="0.2">
      <c r="A75" s="13" t="s">
        <v>66</v>
      </c>
      <c r="B75" s="4" t="s">
        <v>447</v>
      </c>
      <c r="C75" s="13" t="s">
        <v>707</v>
      </c>
      <c r="D75" s="3">
        <v>2</v>
      </c>
      <c r="E75" s="5">
        <v>67.085427135678401</v>
      </c>
      <c r="F75" s="5">
        <v>0.58291457286432169</v>
      </c>
      <c r="G75" s="5">
        <v>16.040201005025128</v>
      </c>
      <c r="H75" s="5">
        <v>5.1055276381909556</v>
      </c>
      <c r="I75" s="5">
        <v>4.6030150753768853</v>
      </c>
      <c r="J75" s="5">
        <v>5.0251256281407038E-2</v>
      </c>
      <c r="K75" s="5">
        <v>1.5577889447236184</v>
      </c>
      <c r="L75" s="5">
        <v>4.3517587939698492</v>
      </c>
      <c r="M75" s="5">
        <v>1.135678391959799</v>
      </c>
      <c r="N75" s="5">
        <v>4.4723618090452266</v>
      </c>
      <c r="O75" s="5">
        <v>0.12060301507537689</v>
      </c>
      <c r="P75" s="6">
        <f t="shared" si="4"/>
        <v>100.00000000000001</v>
      </c>
      <c r="Q75" s="5">
        <f t="shared" si="5"/>
        <v>5.6080402010050259</v>
      </c>
      <c r="T75" s="7">
        <f t="shared" si="6"/>
        <v>0.47826086956521735</v>
      </c>
      <c r="U75" s="7">
        <f t="shared" si="7"/>
        <v>19.77272727272727</v>
      </c>
      <c r="V75" s="13">
        <v>17.600000000000001</v>
      </c>
      <c r="W75" s="13">
        <v>0.83</v>
      </c>
      <c r="X75" s="13"/>
      <c r="Y75" s="14">
        <v>6.5</v>
      </c>
      <c r="AA75" s="14">
        <v>106</v>
      </c>
      <c r="AB75" s="14">
        <v>21</v>
      </c>
      <c r="AE75" s="14">
        <v>9</v>
      </c>
      <c r="AH75" s="13">
        <v>21.5</v>
      </c>
      <c r="AI75" s="13">
        <v>380</v>
      </c>
      <c r="AJ75" s="13">
        <v>6.9</v>
      </c>
      <c r="AK75" s="13">
        <v>53</v>
      </c>
      <c r="AL75" s="13">
        <v>3.3</v>
      </c>
      <c r="AM75" s="13"/>
      <c r="AN75" s="13">
        <v>545</v>
      </c>
      <c r="AO75" s="13">
        <v>8.6999999999999993</v>
      </c>
      <c r="AP75" s="13">
        <v>17.7</v>
      </c>
      <c r="AQ75" s="13"/>
      <c r="AR75" s="13">
        <v>12.1</v>
      </c>
      <c r="AS75" s="13">
        <v>2.9</v>
      </c>
      <c r="AT75" s="13">
        <v>0.76</v>
      </c>
      <c r="AU75" s="13">
        <v>2.5</v>
      </c>
      <c r="AV75" s="13"/>
      <c r="AW75" s="13">
        <v>1.35</v>
      </c>
      <c r="AX75" s="13"/>
      <c r="AY75" s="13">
        <v>0.6</v>
      </c>
      <c r="AZ75" s="13"/>
      <c r="BA75" s="13">
        <v>0.44</v>
      </c>
      <c r="BD75" s="13"/>
      <c r="BG75" s="13">
        <v>1.25</v>
      </c>
      <c r="BI75" s="15"/>
      <c r="BJ75" s="15"/>
      <c r="BN75" s="16">
        <v>6.7</v>
      </c>
    </row>
    <row r="76" spans="1:66" x14ac:dyDescent="0.2">
      <c r="A76" s="13" t="s">
        <v>66</v>
      </c>
      <c r="B76" s="4" t="s">
        <v>447</v>
      </c>
      <c r="C76" s="13" t="s">
        <v>708</v>
      </c>
      <c r="D76" s="3">
        <v>2</v>
      </c>
      <c r="E76" s="5">
        <v>66.847662141779793</v>
      </c>
      <c r="F76" s="5">
        <v>0.63348416289592757</v>
      </c>
      <c r="G76" s="5">
        <v>15.887380593262945</v>
      </c>
      <c r="H76" s="5">
        <v>5.4298642533936654</v>
      </c>
      <c r="I76" s="5">
        <v>4.886877828054299</v>
      </c>
      <c r="J76" s="5">
        <v>5.0276520864756168E-2</v>
      </c>
      <c r="K76" s="5">
        <v>1.5384615384615383</v>
      </c>
      <c r="L76" s="5">
        <v>4.565108094519859</v>
      </c>
      <c r="M76" s="5">
        <v>1.0256410256410255</v>
      </c>
      <c r="N76" s="5">
        <v>4.4243338360985422</v>
      </c>
      <c r="O76" s="5">
        <v>0.14077425842131724</v>
      </c>
      <c r="P76" s="6">
        <f t="shared" si="4"/>
        <v>99.999999999999986</v>
      </c>
      <c r="Q76" s="5">
        <f t="shared" si="5"/>
        <v>5.4499748617395678</v>
      </c>
      <c r="T76" s="7">
        <f t="shared" si="6"/>
        <v>0.47222222222222221</v>
      </c>
      <c r="U76" s="7">
        <f t="shared" si="7"/>
        <v>18.723404255319153</v>
      </c>
      <c r="V76" s="13">
        <v>15.2</v>
      </c>
      <c r="W76" s="13">
        <v>0.8</v>
      </c>
      <c r="X76" s="13"/>
      <c r="Y76" s="14">
        <v>6</v>
      </c>
      <c r="AA76" s="14">
        <v>113</v>
      </c>
      <c r="AB76" s="14">
        <v>18</v>
      </c>
      <c r="AE76" s="14">
        <v>8</v>
      </c>
      <c r="AH76" s="13">
        <v>18.600000000000001</v>
      </c>
      <c r="AI76" s="13">
        <v>396</v>
      </c>
      <c r="AJ76" s="13">
        <v>7.2</v>
      </c>
      <c r="AK76" s="13">
        <v>68</v>
      </c>
      <c r="AL76" s="13">
        <v>3.4</v>
      </c>
      <c r="AM76" s="13"/>
      <c r="AN76" s="13">
        <v>498</v>
      </c>
      <c r="AO76" s="13">
        <v>8.8000000000000007</v>
      </c>
      <c r="AP76" s="13">
        <v>19</v>
      </c>
      <c r="AQ76" s="13"/>
      <c r="AR76" s="13">
        <v>12</v>
      </c>
      <c r="AS76" s="13">
        <v>2.8</v>
      </c>
      <c r="AT76" s="13">
        <v>0.8</v>
      </c>
      <c r="AU76" s="13">
        <v>2.6</v>
      </c>
      <c r="AV76" s="13"/>
      <c r="AW76" s="13">
        <v>1.5</v>
      </c>
      <c r="AX76" s="13"/>
      <c r="AY76" s="13">
        <v>0.6</v>
      </c>
      <c r="AZ76" s="13"/>
      <c r="BA76" s="13">
        <v>0.47</v>
      </c>
      <c r="BD76" s="13"/>
      <c r="BG76" s="13">
        <v>1.3</v>
      </c>
      <c r="BI76" s="15"/>
      <c r="BJ76" s="15"/>
      <c r="BN76" s="16">
        <v>8.8000000000000007</v>
      </c>
    </row>
    <row r="77" spans="1:66" x14ac:dyDescent="0.2">
      <c r="A77" s="13" t="s">
        <v>66</v>
      </c>
      <c r="B77" s="4" t="s">
        <v>447</v>
      </c>
      <c r="C77" s="13" t="s">
        <v>709</v>
      </c>
      <c r="D77" s="3">
        <v>2</v>
      </c>
      <c r="E77" s="5">
        <v>66.85099537502515</v>
      </c>
      <c r="F77" s="5">
        <v>0.6334204705409211</v>
      </c>
      <c r="G77" s="5">
        <v>15.745023124874324</v>
      </c>
      <c r="H77" s="5">
        <v>5.3891011461894243</v>
      </c>
      <c r="I77" s="5">
        <v>4.8562236074803948</v>
      </c>
      <c r="J77" s="5">
        <v>6.0325759099135345E-2</v>
      </c>
      <c r="K77" s="5">
        <v>1.5584154433943298</v>
      </c>
      <c r="L77" s="5">
        <v>4.6651920369997999</v>
      </c>
      <c r="M77" s="5">
        <v>1.0255379046853008</v>
      </c>
      <c r="N77" s="5">
        <v>4.4641061733360159</v>
      </c>
      <c r="O77" s="5">
        <v>0.14076010456464916</v>
      </c>
      <c r="P77" s="6">
        <f t="shared" si="4"/>
        <v>100.00000000000001</v>
      </c>
      <c r="Q77" s="5">
        <f t="shared" si="5"/>
        <v>5.4896440780213167</v>
      </c>
      <c r="T77" s="7">
        <f t="shared" si="6"/>
        <v>0.47142857142857142</v>
      </c>
      <c r="U77" s="7">
        <f t="shared" si="7"/>
        <v>20</v>
      </c>
      <c r="V77" s="13">
        <v>15.7</v>
      </c>
      <c r="W77" s="13">
        <v>0.82</v>
      </c>
      <c r="X77" s="13"/>
      <c r="Y77" s="14">
        <v>6.2</v>
      </c>
      <c r="AA77" s="14">
        <v>112</v>
      </c>
      <c r="AB77" s="14">
        <v>20</v>
      </c>
      <c r="AE77" s="14">
        <v>7.5</v>
      </c>
      <c r="AH77" s="13">
        <v>19</v>
      </c>
      <c r="AI77" s="13">
        <v>402</v>
      </c>
      <c r="AJ77" s="13">
        <v>7</v>
      </c>
      <c r="AK77" s="13">
        <v>68</v>
      </c>
      <c r="AL77" s="13">
        <v>3.3</v>
      </c>
      <c r="AM77" s="13"/>
      <c r="AN77" s="13">
        <v>520</v>
      </c>
      <c r="AO77" s="13">
        <v>8.8000000000000007</v>
      </c>
      <c r="AP77" s="13">
        <v>19</v>
      </c>
      <c r="AQ77" s="13"/>
      <c r="AR77" s="13">
        <v>12</v>
      </c>
      <c r="AS77" s="13">
        <v>2.8</v>
      </c>
      <c r="AT77" s="13">
        <v>0.79</v>
      </c>
      <c r="AU77" s="13">
        <v>2.4</v>
      </c>
      <c r="AV77" s="13"/>
      <c r="AW77" s="13">
        <v>1.45</v>
      </c>
      <c r="AX77" s="13"/>
      <c r="AY77" s="13">
        <v>0.6</v>
      </c>
      <c r="AZ77" s="13"/>
      <c r="BA77" s="13">
        <v>0.44</v>
      </c>
      <c r="BD77" s="13"/>
      <c r="BG77" s="13">
        <v>1.95</v>
      </c>
      <c r="BI77" s="15"/>
      <c r="BJ77" s="15"/>
      <c r="BN77" s="16"/>
    </row>
    <row r="78" spans="1:66" x14ac:dyDescent="0.2">
      <c r="A78" s="13" t="s">
        <v>66</v>
      </c>
      <c r="B78" s="4" t="s">
        <v>447</v>
      </c>
      <c r="C78" s="13" t="s">
        <v>710</v>
      </c>
      <c r="D78" s="3">
        <v>2</v>
      </c>
      <c r="E78" s="5">
        <v>66.904594350055277</v>
      </c>
      <c r="F78" s="5">
        <v>0.62330350859555639</v>
      </c>
      <c r="G78" s="5">
        <v>15.964612445963605</v>
      </c>
      <c r="H78" s="5">
        <v>5.2578666934754192</v>
      </c>
      <c r="I78" s="5">
        <v>4.7250427264501855</v>
      </c>
      <c r="J78" s="5">
        <v>5.0266411983512609E-2</v>
      </c>
      <c r="K78" s="5">
        <v>1.4778325123152707</v>
      </c>
      <c r="L78" s="5">
        <v>4.5641902081029455</v>
      </c>
      <c r="M78" s="5">
        <v>1.0455413692570623</v>
      </c>
      <c r="N78" s="5">
        <v>4.5038705137227302</v>
      </c>
      <c r="O78" s="5">
        <v>0.14074595355383532</v>
      </c>
      <c r="P78" s="6">
        <f t="shared" si="4"/>
        <v>99.999999999999986</v>
      </c>
      <c r="Q78" s="5">
        <f t="shared" si="5"/>
        <v>5.5494118829797925</v>
      </c>
      <c r="T78" s="7">
        <f t="shared" si="6"/>
        <v>0.47826086956521735</v>
      </c>
      <c r="U78" s="7">
        <f t="shared" si="7"/>
        <v>20.930232558139537</v>
      </c>
      <c r="V78" s="13">
        <v>12.9</v>
      </c>
      <c r="W78" s="13">
        <v>0.83</v>
      </c>
      <c r="X78" s="13"/>
      <c r="Y78" s="14">
        <v>5.8</v>
      </c>
      <c r="AA78" s="14">
        <v>110</v>
      </c>
      <c r="AB78" s="14">
        <v>19</v>
      </c>
      <c r="AE78" s="14">
        <v>8</v>
      </c>
      <c r="AH78" s="13">
        <v>18.600000000000001</v>
      </c>
      <c r="AI78" s="13">
        <v>402</v>
      </c>
      <c r="AJ78" s="13">
        <v>6.9</v>
      </c>
      <c r="AK78" s="13">
        <v>67</v>
      </c>
      <c r="AL78" s="13">
        <v>3.3</v>
      </c>
      <c r="AM78" s="13"/>
      <c r="AN78" s="13">
        <v>554</v>
      </c>
      <c r="AO78" s="13">
        <v>9</v>
      </c>
      <c r="AP78" s="13">
        <v>19</v>
      </c>
      <c r="AQ78" s="13"/>
      <c r="AR78" s="13">
        <v>11.8</v>
      </c>
      <c r="AS78" s="13">
        <v>2.9</v>
      </c>
      <c r="AT78" s="13">
        <v>0.8</v>
      </c>
      <c r="AU78" s="13">
        <v>2.7</v>
      </c>
      <c r="AV78" s="13"/>
      <c r="AW78" s="13">
        <v>1.4</v>
      </c>
      <c r="AX78" s="13"/>
      <c r="AY78" s="13">
        <v>0.6</v>
      </c>
      <c r="AZ78" s="13"/>
      <c r="BA78" s="13">
        <v>0.43</v>
      </c>
      <c r="BD78" s="13"/>
      <c r="BG78" s="13">
        <v>1.25</v>
      </c>
      <c r="BI78" s="15">
        <v>0.70425000000000004</v>
      </c>
      <c r="BJ78" s="15">
        <v>0.51288599999999995</v>
      </c>
      <c r="BN78" s="16">
        <v>6.1</v>
      </c>
    </row>
    <row r="79" spans="1:66" x14ac:dyDescent="0.2">
      <c r="A79" s="13" t="s">
        <v>66</v>
      </c>
      <c r="B79" s="4" t="s">
        <v>447</v>
      </c>
      <c r="C79" s="13" t="s">
        <v>711</v>
      </c>
      <c r="D79" s="3">
        <v>2</v>
      </c>
      <c r="E79" s="5">
        <v>67.376884422110578</v>
      </c>
      <c r="F79" s="5">
        <v>0.58291457286432169</v>
      </c>
      <c r="G79" s="5">
        <v>15.688442211055278</v>
      </c>
      <c r="H79" s="5">
        <v>4.9748743718592978</v>
      </c>
      <c r="I79" s="5">
        <v>4.4824120603015087</v>
      </c>
      <c r="J79" s="5">
        <v>5.0251256281407038E-2</v>
      </c>
      <c r="K79" s="5">
        <v>1.4673366834170856</v>
      </c>
      <c r="L79" s="5">
        <v>4.6231155778894468</v>
      </c>
      <c r="M79" s="5">
        <v>1.0653266331658295</v>
      </c>
      <c r="N79" s="5">
        <v>4.5226130653266337</v>
      </c>
      <c r="O79" s="5">
        <v>0.14070351758793972</v>
      </c>
      <c r="P79" s="6">
        <f t="shared" si="4"/>
        <v>100.00000000000004</v>
      </c>
      <c r="Q79" s="5">
        <f t="shared" si="5"/>
        <v>5.5879396984924634</v>
      </c>
      <c r="T79" s="7">
        <f t="shared" si="6"/>
        <v>0.43283582089552236</v>
      </c>
      <c r="U79" s="7">
        <f t="shared" si="7"/>
        <v>20.930232558139537</v>
      </c>
      <c r="V79" s="13">
        <v>12.4</v>
      </c>
      <c r="W79" s="13">
        <v>0.75</v>
      </c>
      <c r="X79" s="13"/>
      <c r="Y79" s="14">
        <v>5.6</v>
      </c>
      <c r="AA79" s="14">
        <v>105</v>
      </c>
      <c r="AB79" s="14">
        <v>18</v>
      </c>
      <c r="AE79" s="14">
        <v>8</v>
      </c>
      <c r="AH79" s="13">
        <v>18.600000000000001</v>
      </c>
      <c r="AI79" s="13">
        <v>399</v>
      </c>
      <c r="AJ79" s="13">
        <v>6.7</v>
      </c>
      <c r="AK79" s="13">
        <v>65</v>
      </c>
      <c r="AL79" s="13">
        <v>2.9</v>
      </c>
      <c r="AM79" s="13"/>
      <c r="AN79" s="13">
        <v>560</v>
      </c>
      <c r="AO79" s="13">
        <v>9</v>
      </c>
      <c r="AP79" s="13">
        <v>18.5</v>
      </c>
      <c r="AQ79" s="13"/>
      <c r="AR79" s="13">
        <v>12.1</v>
      </c>
      <c r="AS79" s="13">
        <v>2.75</v>
      </c>
      <c r="AT79" s="13">
        <v>0.78</v>
      </c>
      <c r="AU79" s="13">
        <v>2.4500000000000002</v>
      </c>
      <c r="AV79" s="13"/>
      <c r="AW79" s="13">
        <v>1.35</v>
      </c>
      <c r="AX79" s="13"/>
      <c r="AY79" s="13">
        <v>0.6</v>
      </c>
      <c r="AZ79" s="13"/>
      <c r="BA79" s="13">
        <v>0.43</v>
      </c>
      <c r="BD79" s="13"/>
      <c r="BG79" s="13">
        <v>1.45</v>
      </c>
      <c r="BI79" s="15"/>
      <c r="BJ79" s="15"/>
      <c r="BN79" s="16"/>
    </row>
    <row r="80" spans="1:66" x14ac:dyDescent="0.2">
      <c r="A80" s="13" t="s">
        <v>66</v>
      </c>
      <c r="B80" s="4" t="s">
        <v>447</v>
      </c>
      <c r="C80" s="13" t="s">
        <v>712</v>
      </c>
      <c r="D80" s="3">
        <v>2</v>
      </c>
      <c r="E80" s="5">
        <v>67.098914354644151</v>
      </c>
      <c r="F80" s="5">
        <v>0.61318858061921999</v>
      </c>
      <c r="G80" s="5">
        <v>15.95295536791315</v>
      </c>
      <c r="H80" s="5">
        <v>5.176919983916366</v>
      </c>
      <c r="I80" s="5">
        <v>4.6542018496180146</v>
      </c>
      <c r="J80" s="5">
        <v>5.0261359067149181E-2</v>
      </c>
      <c r="K80" s="5">
        <v>1.4776839565741859</v>
      </c>
      <c r="L80" s="5">
        <v>4.5737836751105752</v>
      </c>
      <c r="M80" s="5">
        <v>1.0253317249698433</v>
      </c>
      <c r="N80" s="5">
        <v>4.4229995979091283</v>
      </c>
      <c r="O80" s="5">
        <v>0.13067953357458786</v>
      </c>
      <c r="P80" s="6">
        <f t="shared" si="4"/>
        <v>100.00000000000001</v>
      </c>
      <c r="Q80" s="5">
        <f t="shared" si="5"/>
        <v>5.4483313228789712</v>
      </c>
      <c r="T80" s="7">
        <f t="shared" si="6"/>
        <v>0.4925373134328358</v>
      </c>
      <c r="U80" s="7">
        <f t="shared" si="7"/>
        <v>20.454545454545453</v>
      </c>
      <c r="V80" s="13">
        <v>15.4</v>
      </c>
      <c r="W80" s="13">
        <v>0.83</v>
      </c>
      <c r="X80" s="13"/>
      <c r="Y80" s="14">
        <v>5.6</v>
      </c>
      <c r="AA80" s="14">
        <v>105</v>
      </c>
      <c r="AB80" s="14">
        <v>19</v>
      </c>
      <c r="AE80" s="14">
        <v>8</v>
      </c>
      <c r="AH80" s="13">
        <v>19</v>
      </c>
      <c r="AI80" s="13">
        <v>400</v>
      </c>
      <c r="AJ80" s="13">
        <v>6.7</v>
      </c>
      <c r="AK80" s="13">
        <v>65</v>
      </c>
      <c r="AL80" s="13">
        <v>3.3</v>
      </c>
      <c r="AM80" s="13"/>
      <c r="AN80" s="13">
        <v>519</v>
      </c>
      <c r="AO80" s="13">
        <v>9</v>
      </c>
      <c r="AP80" s="13">
        <v>19</v>
      </c>
      <c r="AQ80" s="13"/>
      <c r="AR80" s="13">
        <v>12.2</v>
      </c>
      <c r="AS80" s="13">
        <v>2.9</v>
      </c>
      <c r="AT80" s="13">
        <v>0.8</v>
      </c>
      <c r="AU80" s="13">
        <v>2.65</v>
      </c>
      <c r="AV80" s="13"/>
      <c r="AW80" s="13">
        <v>1.4</v>
      </c>
      <c r="AX80" s="13"/>
      <c r="AY80" s="13">
        <v>0.6</v>
      </c>
      <c r="AZ80" s="13"/>
      <c r="BA80" s="13">
        <v>0.44</v>
      </c>
      <c r="BD80" s="13"/>
      <c r="BG80" s="13">
        <v>1.25</v>
      </c>
      <c r="BI80" s="15"/>
      <c r="BJ80" s="15"/>
      <c r="BN80" s="16">
        <v>9</v>
      </c>
    </row>
    <row r="81" spans="1:66" x14ac:dyDescent="0.2">
      <c r="A81" s="13" t="s">
        <v>66</v>
      </c>
      <c r="B81" s="4" t="s">
        <v>447</v>
      </c>
      <c r="C81" s="13" t="s">
        <v>713</v>
      </c>
      <c r="D81" s="3">
        <v>2</v>
      </c>
      <c r="E81" s="5">
        <v>67.031862498743607</v>
      </c>
      <c r="F81" s="5">
        <v>0.60307568599859285</v>
      </c>
      <c r="G81" s="5">
        <v>16.041813247562573</v>
      </c>
      <c r="H81" s="5">
        <v>5.0859382852547999</v>
      </c>
      <c r="I81" s="5">
        <v>4.5833752135893056</v>
      </c>
      <c r="J81" s="5">
        <v>5.0256307166549413E-2</v>
      </c>
      <c r="K81" s="5">
        <v>1.4775354306965527</v>
      </c>
      <c r="L81" s="5">
        <v>4.6034777364559263</v>
      </c>
      <c r="M81" s="5">
        <v>1.025228666197608</v>
      </c>
      <c r="N81" s="5">
        <v>4.4527088149562779</v>
      </c>
      <c r="O81" s="5">
        <v>0.13066639863302848</v>
      </c>
      <c r="P81" s="6">
        <f t="shared" si="4"/>
        <v>100.00000000000001</v>
      </c>
      <c r="Q81" s="5">
        <f t="shared" si="5"/>
        <v>5.4779374811538855</v>
      </c>
      <c r="T81" s="7">
        <f t="shared" si="6"/>
        <v>0.4705882352941177</v>
      </c>
      <c r="U81" s="7">
        <f t="shared" si="7"/>
        <v>20.454545454545453</v>
      </c>
      <c r="V81" s="13">
        <v>15.8</v>
      </c>
      <c r="W81" s="13">
        <v>0.83</v>
      </c>
      <c r="X81" s="13"/>
      <c r="Y81" s="14">
        <v>5.6</v>
      </c>
      <c r="AA81" s="14">
        <v>103</v>
      </c>
      <c r="AB81" s="14">
        <v>17</v>
      </c>
      <c r="AE81" s="14">
        <v>6.7</v>
      </c>
      <c r="AH81" s="13">
        <v>19</v>
      </c>
      <c r="AI81" s="13">
        <v>398</v>
      </c>
      <c r="AJ81" s="13">
        <v>6.8</v>
      </c>
      <c r="AK81" s="13">
        <v>64</v>
      </c>
      <c r="AL81" s="13">
        <v>3.2</v>
      </c>
      <c r="AM81" s="13"/>
      <c r="AN81" s="13">
        <v>525</v>
      </c>
      <c r="AO81" s="13">
        <v>9</v>
      </c>
      <c r="AP81" s="13">
        <v>19</v>
      </c>
      <c r="AQ81" s="13"/>
      <c r="AR81" s="13">
        <v>11.8</v>
      </c>
      <c r="AS81" s="13">
        <v>2.6</v>
      </c>
      <c r="AT81" s="13">
        <v>0.81</v>
      </c>
      <c r="AU81" s="13">
        <v>2.5499999999999998</v>
      </c>
      <c r="AV81" s="13"/>
      <c r="AW81" s="13">
        <v>1.4</v>
      </c>
      <c r="AX81" s="13"/>
      <c r="AY81" s="13">
        <v>0.6</v>
      </c>
      <c r="AZ81" s="13"/>
      <c r="BA81" s="13">
        <v>0.44</v>
      </c>
      <c r="BD81" s="13"/>
      <c r="BG81" s="13">
        <v>1.2</v>
      </c>
      <c r="BI81" s="15">
        <v>0.704318</v>
      </c>
      <c r="BJ81" s="15">
        <v>0.51288199999999995</v>
      </c>
      <c r="BN81" s="16">
        <v>8.4</v>
      </c>
    </row>
    <row r="82" spans="1:66" x14ac:dyDescent="0.2">
      <c r="A82" s="13" t="s">
        <v>66</v>
      </c>
      <c r="B82" s="4" t="s">
        <v>447</v>
      </c>
      <c r="C82" s="13" t="s">
        <v>714</v>
      </c>
      <c r="D82" s="3">
        <v>2</v>
      </c>
      <c r="E82" s="5">
        <v>63.10386473429952</v>
      </c>
      <c r="F82" s="5">
        <v>0.64412238325281801</v>
      </c>
      <c r="G82" s="5">
        <v>17.05917874396135</v>
      </c>
      <c r="H82" s="5">
        <v>6.3405797101449277</v>
      </c>
      <c r="I82" s="5">
        <v>5.7065217391304346</v>
      </c>
      <c r="J82" s="5">
        <v>8.0515297906602251E-2</v>
      </c>
      <c r="K82" s="5">
        <v>2.32487922705314</v>
      </c>
      <c r="L82" s="5">
        <v>5.756843800322061</v>
      </c>
      <c r="M82" s="5">
        <v>1.0265700483091789</v>
      </c>
      <c r="N82" s="5">
        <v>4.156602254428341</v>
      </c>
      <c r="O82" s="5">
        <v>0.14090177133655396</v>
      </c>
      <c r="P82" s="6">
        <f t="shared" si="4"/>
        <v>100.00000000000001</v>
      </c>
      <c r="Q82" s="5">
        <f t="shared" si="5"/>
        <v>5.1831723027375194</v>
      </c>
      <c r="T82" s="7">
        <f t="shared" si="6"/>
        <v>0.37113402061855671</v>
      </c>
      <c r="U82" s="7">
        <f t="shared" si="7"/>
        <v>14.615384615384615</v>
      </c>
      <c r="V82" s="13">
        <v>7.5</v>
      </c>
      <c r="W82" s="13">
        <v>0.78</v>
      </c>
      <c r="X82" s="13"/>
      <c r="Y82" s="14">
        <v>9.5</v>
      </c>
      <c r="AA82" s="14">
        <v>135</v>
      </c>
      <c r="AB82" s="14">
        <v>32</v>
      </c>
      <c r="AE82" s="14">
        <v>11</v>
      </c>
      <c r="AH82" s="13">
        <v>17.399999999999999</v>
      </c>
      <c r="AI82" s="13">
        <v>439</v>
      </c>
      <c r="AJ82" s="13">
        <v>9.6999999999999993</v>
      </c>
      <c r="AK82" s="13">
        <v>75</v>
      </c>
      <c r="AL82" s="13">
        <v>3.6</v>
      </c>
      <c r="AM82" s="13"/>
      <c r="AN82" s="13">
        <v>540</v>
      </c>
      <c r="AO82" s="13">
        <v>9.5</v>
      </c>
      <c r="AP82" s="13">
        <v>20</v>
      </c>
      <c r="AQ82" s="13"/>
      <c r="AR82" s="13">
        <v>11.7</v>
      </c>
      <c r="AS82" s="13">
        <v>2.85</v>
      </c>
      <c r="AT82" s="13">
        <v>0.83</v>
      </c>
      <c r="AU82" s="13">
        <v>2.95</v>
      </c>
      <c r="AV82" s="13"/>
      <c r="AW82" s="13">
        <v>1.85</v>
      </c>
      <c r="AX82" s="13"/>
      <c r="AY82" s="13">
        <v>0.8</v>
      </c>
      <c r="AZ82" s="13"/>
      <c r="BA82" s="13">
        <v>0.65</v>
      </c>
      <c r="BD82" s="13"/>
      <c r="BG82" s="13">
        <v>1.45</v>
      </c>
      <c r="BI82" s="15"/>
      <c r="BJ82" s="15"/>
      <c r="BN82" s="16"/>
    </row>
    <row r="83" spans="1:66" x14ac:dyDescent="0.2">
      <c r="A83" s="13" t="s">
        <v>66</v>
      </c>
      <c r="B83" s="4" t="s">
        <v>447</v>
      </c>
      <c r="C83" s="13" t="s">
        <v>715</v>
      </c>
      <c r="D83" s="3">
        <v>2</v>
      </c>
      <c r="E83" s="5">
        <v>62.067230273752003</v>
      </c>
      <c r="F83" s="5">
        <v>0.57367149758454095</v>
      </c>
      <c r="G83" s="5">
        <v>17.260466988727856</v>
      </c>
      <c r="H83" s="5">
        <v>6.5619967793880827</v>
      </c>
      <c r="I83" s="5">
        <v>5.9078099838969393</v>
      </c>
      <c r="J83" s="5">
        <v>9.0579710144927522E-2</v>
      </c>
      <c r="K83" s="5">
        <v>2.7375201288244764</v>
      </c>
      <c r="L83" s="5">
        <v>6.2097423510466978</v>
      </c>
      <c r="M83" s="5">
        <v>0.97624798711755212</v>
      </c>
      <c r="N83" s="5">
        <v>4.0358293075684371</v>
      </c>
      <c r="O83" s="5">
        <v>0.14090177133655393</v>
      </c>
      <c r="P83" s="6">
        <f t="shared" si="4"/>
        <v>99.999999999999972</v>
      </c>
      <c r="Q83" s="5">
        <f t="shared" si="5"/>
        <v>5.0120772946859891</v>
      </c>
      <c r="T83" s="7">
        <f t="shared" si="6"/>
        <v>0.28971962616822433</v>
      </c>
      <c r="U83" s="7">
        <f t="shared" si="7"/>
        <v>9.2857142857142865</v>
      </c>
      <c r="V83" s="13">
        <v>11.6</v>
      </c>
      <c r="W83" s="13">
        <v>0.72</v>
      </c>
      <c r="X83" s="13"/>
      <c r="Y83" s="14">
        <v>12.5</v>
      </c>
      <c r="AA83" s="14">
        <v>147</v>
      </c>
      <c r="AB83" s="14">
        <v>41</v>
      </c>
      <c r="AE83" s="14">
        <v>15.5</v>
      </c>
      <c r="AH83" s="13">
        <v>17.399999999999999</v>
      </c>
      <c r="AI83" s="13">
        <v>429</v>
      </c>
      <c r="AJ83" s="13">
        <v>10.7</v>
      </c>
      <c r="AK83" s="13">
        <v>77</v>
      </c>
      <c r="AL83" s="13">
        <v>3.1</v>
      </c>
      <c r="AM83" s="13"/>
      <c r="AN83" s="13">
        <v>526</v>
      </c>
      <c r="AO83" s="13">
        <v>7.8</v>
      </c>
      <c r="AP83" s="13">
        <v>17</v>
      </c>
      <c r="AQ83" s="13"/>
      <c r="AR83" s="13">
        <v>9.8000000000000007</v>
      </c>
      <c r="AS83" s="13">
        <v>2.4500000000000002</v>
      </c>
      <c r="AT83" s="13">
        <v>0.78</v>
      </c>
      <c r="AU83" s="13">
        <v>2.5</v>
      </c>
      <c r="AV83" s="13"/>
      <c r="AW83" s="13">
        <v>2</v>
      </c>
      <c r="AX83" s="13"/>
      <c r="AY83" s="13">
        <v>0.9</v>
      </c>
      <c r="AZ83" s="13"/>
      <c r="BA83" s="13">
        <v>0.84</v>
      </c>
      <c r="BD83" s="13"/>
      <c r="BG83" s="13">
        <v>1.4</v>
      </c>
      <c r="BI83" s="15"/>
      <c r="BJ83" s="15"/>
      <c r="BN83" s="16"/>
    </row>
    <row r="84" spans="1:66" x14ac:dyDescent="0.2">
      <c r="A84" s="13" t="s">
        <v>66</v>
      </c>
      <c r="B84" s="4" t="s">
        <v>447</v>
      </c>
      <c r="C84" s="13" t="s">
        <v>716</v>
      </c>
      <c r="D84" s="3">
        <v>2</v>
      </c>
      <c r="E84" s="5">
        <v>63.725095592674585</v>
      </c>
      <c r="F84" s="5">
        <v>0.62386798148520828</v>
      </c>
      <c r="G84" s="5">
        <v>16.683437311330245</v>
      </c>
      <c r="H84" s="5">
        <v>6.1682431072650434</v>
      </c>
      <c r="I84" s="5">
        <v>5.5544375125779828</v>
      </c>
      <c r="J84" s="5">
        <v>8.049909438518818E-2</v>
      </c>
      <c r="K84" s="5">
        <v>2.2841618031797144</v>
      </c>
      <c r="L84" s="5">
        <v>5.6449989937613205</v>
      </c>
      <c r="M84" s="5">
        <v>1.0565506138055947</v>
      </c>
      <c r="N84" s="5">
        <v>4.1960152948279328</v>
      </c>
      <c r="O84" s="5">
        <v>0.15093580197222783</v>
      </c>
      <c r="P84" s="6">
        <f t="shared" si="4"/>
        <v>99.999999999999986</v>
      </c>
      <c r="Q84" s="5">
        <f t="shared" si="5"/>
        <v>5.2525659086335272</v>
      </c>
      <c r="T84" s="7">
        <f t="shared" si="6"/>
        <v>0.3932584269662921</v>
      </c>
      <c r="U84" s="7">
        <f t="shared" si="7"/>
        <v>14.285714285714286</v>
      </c>
      <c r="V84" s="13">
        <v>12.8</v>
      </c>
      <c r="W84" s="13">
        <v>0.79</v>
      </c>
      <c r="X84" s="13"/>
      <c r="Y84" s="14">
        <v>9.5</v>
      </c>
      <c r="AA84" s="14">
        <v>132</v>
      </c>
      <c r="AB84" s="14">
        <v>42</v>
      </c>
      <c r="AE84" s="14">
        <v>13</v>
      </c>
      <c r="AH84" s="13">
        <v>18.8</v>
      </c>
      <c r="AI84" s="13">
        <v>439</v>
      </c>
      <c r="AJ84" s="13">
        <v>8.9</v>
      </c>
      <c r="AK84" s="13">
        <v>75</v>
      </c>
      <c r="AL84" s="13">
        <v>3.5</v>
      </c>
      <c r="AM84" s="13"/>
      <c r="AN84" s="13">
        <v>540</v>
      </c>
      <c r="AO84" s="13">
        <v>9</v>
      </c>
      <c r="AP84" s="13">
        <v>20</v>
      </c>
      <c r="AQ84" s="13"/>
      <c r="AR84" s="13">
        <v>11</v>
      </c>
      <c r="AS84" s="13">
        <v>2.7</v>
      </c>
      <c r="AT84" s="13">
        <v>0.81</v>
      </c>
      <c r="AU84" s="13">
        <v>2.6</v>
      </c>
      <c r="AV84" s="13"/>
      <c r="AW84" s="13">
        <v>1.8</v>
      </c>
      <c r="AX84" s="13"/>
      <c r="AY84" s="13">
        <v>0.8</v>
      </c>
      <c r="AZ84" s="13"/>
      <c r="BA84" s="13">
        <v>0.63</v>
      </c>
      <c r="BD84" s="13"/>
      <c r="BG84" s="13">
        <v>1.5</v>
      </c>
      <c r="BI84" s="15"/>
      <c r="BJ84" s="15"/>
      <c r="BN84" s="16"/>
    </row>
    <row r="85" spans="1:66" x14ac:dyDescent="0.2">
      <c r="A85" s="13" t="s">
        <v>66</v>
      </c>
      <c r="B85" s="4" t="s">
        <v>447</v>
      </c>
      <c r="C85" s="13" t="s">
        <v>717</v>
      </c>
      <c r="D85" s="3">
        <v>2</v>
      </c>
      <c r="E85" s="5">
        <v>64.25553319919517</v>
      </c>
      <c r="F85" s="5">
        <v>0.64386317907444679</v>
      </c>
      <c r="G85" s="5">
        <v>16.368209255533202</v>
      </c>
      <c r="H85" s="5">
        <v>6.2273641851106651</v>
      </c>
      <c r="I85" s="5">
        <v>5.6036217303822946</v>
      </c>
      <c r="J85" s="5">
        <v>8.0482897384305849E-2</v>
      </c>
      <c r="K85" s="5">
        <v>2.173038229376258</v>
      </c>
      <c r="L85" s="5">
        <v>5.5231388329979882</v>
      </c>
      <c r="M85" s="5">
        <v>1.086519114688129</v>
      </c>
      <c r="N85" s="5">
        <v>4.1146881287726362</v>
      </c>
      <c r="O85" s="5">
        <v>0.15090543259557346</v>
      </c>
      <c r="P85" s="6">
        <f t="shared" si="4"/>
        <v>100.00000000000001</v>
      </c>
      <c r="Q85" s="5">
        <f t="shared" si="5"/>
        <v>5.2012072434607655</v>
      </c>
      <c r="T85" s="7">
        <f t="shared" si="6"/>
        <v>0.44318181818181812</v>
      </c>
      <c r="U85" s="7">
        <f t="shared" si="7"/>
        <v>15</v>
      </c>
      <c r="V85" s="13">
        <v>13.4</v>
      </c>
      <c r="W85" s="13">
        <v>0.77</v>
      </c>
      <c r="X85" s="13"/>
      <c r="Y85" s="14">
        <v>8.6999999999999993</v>
      </c>
      <c r="AA85" s="14">
        <v>138</v>
      </c>
      <c r="AB85" s="14">
        <v>37</v>
      </c>
      <c r="AE85" s="14">
        <v>11</v>
      </c>
      <c r="AH85" s="13">
        <v>20.6</v>
      </c>
      <c r="AI85" s="13">
        <v>430</v>
      </c>
      <c r="AJ85" s="13">
        <v>8.8000000000000007</v>
      </c>
      <c r="AK85" s="13">
        <v>68</v>
      </c>
      <c r="AL85" s="13">
        <v>3.9</v>
      </c>
      <c r="AM85" s="13"/>
      <c r="AN85" s="13">
        <v>572</v>
      </c>
      <c r="AO85" s="13">
        <v>9</v>
      </c>
      <c r="AP85" s="13">
        <v>19</v>
      </c>
      <c r="AQ85" s="13"/>
      <c r="AR85" s="13">
        <v>12</v>
      </c>
      <c r="AS85" s="13">
        <v>2.8</v>
      </c>
      <c r="AT85" s="13">
        <v>0.8</v>
      </c>
      <c r="AU85" s="13">
        <v>2.5499999999999998</v>
      </c>
      <c r="AV85" s="13"/>
      <c r="AW85" s="13">
        <v>1.9</v>
      </c>
      <c r="AX85" s="13"/>
      <c r="AY85" s="13">
        <v>0.7</v>
      </c>
      <c r="AZ85" s="13"/>
      <c r="BA85" s="13">
        <v>0.6</v>
      </c>
      <c r="BD85" s="13"/>
      <c r="BG85" s="13">
        <v>1.45</v>
      </c>
      <c r="BI85" s="15"/>
      <c r="BJ85" s="15"/>
      <c r="BN85" s="16"/>
    </row>
    <row r="86" spans="1:66" x14ac:dyDescent="0.2">
      <c r="A86" s="13" t="s">
        <v>66</v>
      </c>
      <c r="B86" s="4" t="s">
        <v>447</v>
      </c>
      <c r="C86" s="13" t="s">
        <v>718</v>
      </c>
      <c r="D86" s="3">
        <v>2</v>
      </c>
      <c r="E86" s="5">
        <v>63.418562512583051</v>
      </c>
      <c r="F86" s="5">
        <v>0.62411918663176968</v>
      </c>
      <c r="G86" s="5">
        <v>16.519025568753776</v>
      </c>
      <c r="H86" s="5">
        <v>6.5733843366217046</v>
      </c>
      <c r="I86" s="5">
        <v>5.9190658345077516</v>
      </c>
      <c r="J86" s="5">
        <v>8.0531507952486425E-2</v>
      </c>
      <c r="K86" s="5">
        <v>2.5669418159855044</v>
      </c>
      <c r="L86" s="5">
        <v>5.707670626132475</v>
      </c>
      <c r="M86" s="5">
        <v>1.0267767263942018</v>
      </c>
      <c r="N86" s="5">
        <v>3.996376082142139</v>
      </c>
      <c r="O86" s="5">
        <v>0.14093013891685124</v>
      </c>
      <c r="P86" s="6">
        <f t="shared" si="4"/>
        <v>100</v>
      </c>
      <c r="Q86" s="5">
        <f t="shared" si="5"/>
        <v>5.0231528085363406</v>
      </c>
      <c r="T86" s="7">
        <f t="shared" si="6"/>
        <v>0.31428571428571428</v>
      </c>
      <c r="U86" s="7">
        <f t="shared" si="7"/>
        <v>10.253164556962025</v>
      </c>
      <c r="V86" s="13">
        <v>15.7</v>
      </c>
      <c r="W86" s="13">
        <v>0.75</v>
      </c>
      <c r="X86" s="13"/>
      <c r="Y86" s="14">
        <v>11.7</v>
      </c>
      <c r="AA86" s="14">
        <v>148</v>
      </c>
      <c r="AB86" s="14">
        <v>60</v>
      </c>
      <c r="AE86" s="14">
        <v>16.5</v>
      </c>
      <c r="AH86" s="13">
        <v>20.6</v>
      </c>
      <c r="AI86" s="13">
        <v>386</v>
      </c>
      <c r="AJ86" s="13">
        <v>10.5</v>
      </c>
      <c r="AK86" s="13">
        <v>86</v>
      </c>
      <c r="AL86" s="13">
        <v>3.3</v>
      </c>
      <c r="AM86" s="13"/>
      <c r="AN86" s="13">
        <v>515</v>
      </c>
      <c r="AO86" s="13">
        <v>8.1</v>
      </c>
      <c r="AP86" s="13">
        <v>16</v>
      </c>
      <c r="AQ86" s="13"/>
      <c r="AR86" s="13">
        <v>9.6999999999999993</v>
      </c>
      <c r="AS86" s="13">
        <v>2.5</v>
      </c>
      <c r="AT86" s="13">
        <v>0.76</v>
      </c>
      <c r="AU86" s="13">
        <v>2.35</v>
      </c>
      <c r="AV86" s="13"/>
      <c r="AW86" s="13">
        <v>1.85</v>
      </c>
      <c r="AX86" s="13"/>
      <c r="AY86" s="13">
        <v>0.9</v>
      </c>
      <c r="AZ86" s="13"/>
      <c r="BA86" s="13">
        <v>0.79</v>
      </c>
      <c r="BD86" s="13"/>
      <c r="BG86" s="13">
        <v>1.6</v>
      </c>
      <c r="BI86" s="15"/>
      <c r="BJ86" s="15"/>
      <c r="BN86" s="16"/>
    </row>
    <row r="87" spans="1:66" x14ac:dyDescent="0.2">
      <c r="A87" s="13" t="s">
        <v>66</v>
      </c>
      <c r="B87" s="4" t="s">
        <v>447</v>
      </c>
      <c r="C87" s="13" t="s">
        <v>719</v>
      </c>
      <c r="D87" s="3">
        <v>2</v>
      </c>
      <c r="E87" s="5">
        <v>63.272288186757905</v>
      </c>
      <c r="F87" s="5">
        <v>0.71442946266854501</v>
      </c>
      <c r="G87" s="5">
        <v>18.061984302676596</v>
      </c>
      <c r="H87" s="5">
        <v>6.2487422016502316</v>
      </c>
      <c r="I87" s="5">
        <v>5.6148118333668746</v>
      </c>
      <c r="J87" s="5">
        <v>7.0436707587039654E-2</v>
      </c>
      <c r="K87" s="5">
        <v>1.891728718051922</v>
      </c>
      <c r="L87" s="5">
        <v>5.1720668142483399</v>
      </c>
      <c r="M87" s="5">
        <v>0.945864359025961</v>
      </c>
      <c r="N87" s="5">
        <v>4.0752666532501509</v>
      </c>
      <c r="O87" s="5">
        <v>0.18112296236667338</v>
      </c>
      <c r="P87" s="6">
        <f t="shared" si="4"/>
        <v>100</v>
      </c>
      <c r="Q87" s="5">
        <f t="shared" si="5"/>
        <v>5.0211310122761121</v>
      </c>
      <c r="T87" s="7">
        <f t="shared" si="6"/>
        <v>0.57894736842105265</v>
      </c>
      <c r="U87" s="7">
        <f t="shared" si="7"/>
        <v>18.541666666666668</v>
      </c>
      <c r="V87" s="13">
        <v>15.4</v>
      </c>
      <c r="W87" s="13">
        <v>0.87</v>
      </c>
      <c r="X87" s="13"/>
      <c r="Y87" s="14">
        <v>7</v>
      </c>
      <c r="AA87" s="14">
        <v>122</v>
      </c>
      <c r="AB87" s="14">
        <v>13</v>
      </c>
      <c r="AE87" s="14">
        <v>5</v>
      </c>
      <c r="AH87" s="13">
        <v>17.5</v>
      </c>
      <c r="AI87" s="13">
        <v>492</v>
      </c>
      <c r="AJ87" s="13">
        <v>7.6</v>
      </c>
      <c r="AK87" s="13">
        <v>94</v>
      </c>
      <c r="AL87" s="13">
        <v>4.4000000000000004</v>
      </c>
      <c r="AM87" s="13"/>
      <c r="AN87" s="13">
        <v>630</v>
      </c>
      <c r="AO87" s="13">
        <v>8.9</v>
      </c>
      <c r="AP87" s="13">
        <v>20</v>
      </c>
      <c r="AQ87" s="13"/>
      <c r="AR87" s="13">
        <v>11.5</v>
      </c>
      <c r="AS87" s="13">
        <v>2.8</v>
      </c>
      <c r="AT87" s="13">
        <v>0.82</v>
      </c>
      <c r="AU87" s="13">
        <v>2.7</v>
      </c>
      <c r="AV87" s="13"/>
      <c r="AW87" s="13">
        <v>1.6</v>
      </c>
      <c r="AX87" s="13"/>
      <c r="AY87" s="13">
        <v>0.65</v>
      </c>
      <c r="AZ87" s="13"/>
      <c r="BA87" s="13">
        <v>0.48</v>
      </c>
      <c r="BD87" s="13"/>
      <c r="BG87" s="13">
        <v>1.55</v>
      </c>
      <c r="BI87" s="15">
        <v>0.70427499999999998</v>
      </c>
      <c r="BJ87" s="15">
        <v>0.512845</v>
      </c>
      <c r="BN87" s="16">
        <v>9.3000000000000007</v>
      </c>
    </row>
    <row r="88" spans="1:66" x14ac:dyDescent="0.2">
      <c r="A88" s="13" t="s">
        <v>66</v>
      </c>
      <c r="B88" s="4" t="s">
        <v>447</v>
      </c>
      <c r="C88" s="13" t="s">
        <v>720</v>
      </c>
      <c r="D88" s="3">
        <v>2</v>
      </c>
      <c r="E88" s="5">
        <v>64.144107879641737</v>
      </c>
      <c r="F88" s="5">
        <v>0.69437455972627538</v>
      </c>
      <c r="G88" s="5">
        <v>17.178222803663076</v>
      </c>
      <c r="H88" s="5">
        <v>6.2493710375364797</v>
      </c>
      <c r="I88" s="5">
        <v>5.6254402737244638</v>
      </c>
      <c r="J88" s="5">
        <v>7.0443795914259838E-2</v>
      </c>
      <c r="K88" s="5">
        <v>1.821475294354433</v>
      </c>
      <c r="L88" s="5">
        <v>5.3134748918184567</v>
      </c>
      <c r="M88" s="5">
        <v>0.98621314279963757</v>
      </c>
      <c r="N88" s="5">
        <v>3.9750427694475192</v>
      </c>
      <c r="O88" s="5">
        <v>0.19120458891013384</v>
      </c>
      <c r="P88" s="6">
        <f t="shared" si="4"/>
        <v>100</v>
      </c>
      <c r="Q88" s="5">
        <f t="shared" si="5"/>
        <v>4.9612559122471565</v>
      </c>
      <c r="T88" s="7">
        <f t="shared" si="6"/>
        <v>0.55000000000000004</v>
      </c>
      <c r="U88" s="7">
        <f t="shared" si="7"/>
        <v>19.600000000000001</v>
      </c>
      <c r="V88" s="13">
        <v>15.1</v>
      </c>
      <c r="W88" s="13">
        <v>0.89</v>
      </c>
      <c r="X88" s="13"/>
      <c r="Y88" s="14">
        <v>7</v>
      </c>
      <c r="AA88" s="14">
        <v>128</v>
      </c>
      <c r="AB88" s="14">
        <v>16</v>
      </c>
      <c r="AE88" s="14">
        <v>5</v>
      </c>
      <c r="AH88" s="13">
        <v>18</v>
      </c>
      <c r="AI88" s="13">
        <v>448</v>
      </c>
      <c r="AJ88" s="13">
        <v>8</v>
      </c>
      <c r="AK88" s="13">
        <v>95</v>
      </c>
      <c r="AL88" s="13">
        <v>4.4000000000000004</v>
      </c>
      <c r="AM88" s="13"/>
      <c r="AN88" s="13">
        <v>535</v>
      </c>
      <c r="AO88" s="13">
        <v>9.8000000000000007</v>
      </c>
      <c r="AP88" s="13">
        <v>20.8</v>
      </c>
      <c r="AQ88" s="13"/>
      <c r="AR88" s="13">
        <v>12.5</v>
      </c>
      <c r="AS88" s="13">
        <v>2.75</v>
      </c>
      <c r="AT88" s="13">
        <v>0.85</v>
      </c>
      <c r="AU88" s="13">
        <v>2.7</v>
      </c>
      <c r="AV88" s="13"/>
      <c r="AW88" s="13">
        <v>1.6</v>
      </c>
      <c r="AX88" s="13"/>
      <c r="AY88" s="13">
        <v>0.6</v>
      </c>
      <c r="AZ88" s="13"/>
      <c r="BA88" s="13">
        <v>0.5</v>
      </c>
      <c r="BD88" s="13"/>
      <c r="BG88" s="13">
        <v>1.6</v>
      </c>
      <c r="BI88" s="15"/>
      <c r="BJ88" s="15"/>
      <c r="BN88" s="16"/>
    </row>
    <row r="89" spans="1:66" x14ac:dyDescent="0.2">
      <c r="A89" s="13" t="s">
        <v>66</v>
      </c>
      <c r="B89" s="4" t="s">
        <v>447</v>
      </c>
      <c r="C89" s="13" t="s">
        <v>721</v>
      </c>
      <c r="D89" s="3">
        <v>2</v>
      </c>
      <c r="E89" s="5">
        <v>64.302243686487586</v>
      </c>
      <c r="F89" s="5">
        <v>0.68417345809437591</v>
      </c>
      <c r="G89" s="5">
        <v>16.963477210987023</v>
      </c>
      <c r="H89" s="5">
        <v>6.1776838716168632</v>
      </c>
      <c r="I89" s="5">
        <v>5.5538786598249326</v>
      </c>
      <c r="J89" s="5">
        <v>7.0429620686185745E-2</v>
      </c>
      <c r="K89" s="5">
        <v>1.8311701378408294</v>
      </c>
      <c r="L89" s="5">
        <v>5.2017305563940042</v>
      </c>
      <c r="M89" s="5">
        <v>1.016198812757823</v>
      </c>
      <c r="N89" s="5">
        <v>4.215715866787404</v>
      </c>
      <c r="O89" s="5">
        <v>0.16098199013985312</v>
      </c>
      <c r="P89" s="6">
        <f t="shared" si="4"/>
        <v>100.00000000000003</v>
      </c>
      <c r="Q89" s="5">
        <f t="shared" si="5"/>
        <v>5.2319146795452269</v>
      </c>
      <c r="T89" s="7">
        <f t="shared" si="6"/>
        <v>0.51249999999999996</v>
      </c>
      <c r="U89" s="7">
        <f t="shared" si="7"/>
        <v>18.75</v>
      </c>
      <c r="V89" s="13">
        <v>15</v>
      </c>
      <c r="W89" s="13">
        <v>0.79</v>
      </c>
      <c r="X89" s="13">
        <v>13.4</v>
      </c>
      <c r="Y89" s="14">
        <v>7</v>
      </c>
      <c r="AA89" s="14">
        <v>125</v>
      </c>
      <c r="AB89" s="14">
        <v>14</v>
      </c>
      <c r="AE89" s="14">
        <v>4</v>
      </c>
      <c r="AH89" s="13">
        <v>19.2</v>
      </c>
      <c r="AI89" s="13">
        <v>455</v>
      </c>
      <c r="AJ89" s="13">
        <v>8</v>
      </c>
      <c r="AK89" s="13">
        <v>88</v>
      </c>
      <c r="AL89" s="13">
        <v>4.0999999999999996</v>
      </c>
      <c r="AM89" s="13"/>
      <c r="AN89" s="13">
        <v>550</v>
      </c>
      <c r="AO89" s="13">
        <v>9</v>
      </c>
      <c r="AP89" s="13">
        <v>20</v>
      </c>
      <c r="AQ89" s="13"/>
      <c r="AR89" s="13">
        <v>11.8</v>
      </c>
      <c r="AS89" s="13">
        <v>2.9</v>
      </c>
      <c r="AT89" s="13">
        <v>0.88</v>
      </c>
      <c r="AU89" s="13">
        <v>3.2</v>
      </c>
      <c r="AV89" s="13"/>
      <c r="AW89" s="13">
        <v>1.6</v>
      </c>
      <c r="AX89" s="13"/>
      <c r="AY89" s="13">
        <v>0.8</v>
      </c>
      <c r="AZ89" s="13"/>
      <c r="BA89" s="13">
        <v>0.48</v>
      </c>
      <c r="BD89" s="13">
        <v>0.31</v>
      </c>
      <c r="BG89" s="13">
        <v>1.35</v>
      </c>
      <c r="BI89" s="15">
        <v>0.70428100000000005</v>
      </c>
      <c r="BJ89" s="15">
        <v>0.512853</v>
      </c>
      <c r="BN89" s="16"/>
    </row>
    <row r="90" spans="1:66" x14ac:dyDescent="0.2">
      <c r="A90" s="13" t="s">
        <v>66</v>
      </c>
      <c r="B90" s="4" t="s">
        <v>447</v>
      </c>
      <c r="C90" s="13" t="s">
        <v>722</v>
      </c>
      <c r="D90" s="3">
        <v>2</v>
      </c>
      <c r="E90" s="5">
        <v>64.544357272178658</v>
      </c>
      <c r="F90" s="5">
        <v>0.66385033192516618</v>
      </c>
      <c r="G90" s="5">
        <v>17.149466908066792</v>
      </c>
      <c r="H90" s="5">
        <v>5.884127942063972</v>
      </c>
      <c r="I90" s="5">
        <v>5.3007443170388262</v>
      </c>
      <c r="J90" s="5">
        <v>7.0408368537517627E-2</v>
      </c>
      <c r="K90" s="5">
        <v>1.7803258901629457</v>
      </c>
      <c r="L90" s="5">
        <v>5.0794608730637707</v>
      </c>
      <c r="M90" s="5">
        <v>1.0259505129752569</v>
      </c>
      <c r="N90" s="5">
        <v>4.2245021122510575</v>
      </c>
      <c r="O90" s="5">
        <v>0.16093341380004028</v>
      </c>
      <c r="P90" s="6">
        <f t="shared" si="4"/>
        <v>100</v>
      </c>
      <c r="Q90" s="5">
        <f t="shared" si="5"/>
        <v>5.2504526252263144</v>
      </c>
      <c r="T90" s="7">
        <f t="shared" si="6"/>
        <v>0.56578947368421051</v>
      </c>
      <c r="U90" s="7">
        <f t="shared" si="7"/>
        <v>18.26923076923077</v>
      </c>
      <c r="V90" s="13">
        <v>15.4</v>
      </c>
      <c r="W90" s="13">
        <v>0.88</v>
      </c>
      <c r="X90" s="13"/>
      <c r="Y90" s="14">
        <v>6.5</v>
      </c>
      <c r="AA90" s="14">
        <v>118</v>
      </c>
      <c r="AB90" s="14">
        <v>13</v>
      </c>
      <c r="AE90" s="14">
        <v>6</v>
      </c>
      <c r="AH90" s="13">
        <v>19.399999999999999</v>
      </c>
      <c r="AI90" s="13">
        <v>448</v>
      </c>
      <c r="AJ90" s="13">
        <v>7.6</v>
      </c>
      <c r="AK90" s="13">
        <v>89</v>
      </c>
      <c r="AL90" s="13">
        <v>4.3</v>
      </c>
      <c r="AM90" s="13"/>
      <c r="AN90" s="13">
        <v>540</v>
      </c>
      <c r="AO90" s="13">
        <v>9.5</v>
      </c>
      <c r="AP90" s="13">
        <v>20</v>
      </c>
      <c r="AQ90" s="13"/>
      <c r="AR90" s="13">
        <v>12</v>
      </c>
      <c r="AS90" s="13">
        <v>2.95</v>
      </c>
      <c r="AT90" s="13">
        <v>0.82</v>
      </c>
      <c r="AU90" s="13">
        <v>2.5499999999999998</v>
      </c>
      <c r="AV90" s="13"/>
      <c r="AW90" s="13">
        <v>1.55</v>
      </c>
      <c r="AX90" s="13"/>
      <c r="AY90" s="13">
        <v>0.55000000000000004</v>
      </c>
      <c r="AZ90" s="13"/>
      <c r="BA90" s="13">
        <v>0.52</v>
      </c>
      <c r="BD90" s="13"/>
      <c r="BG90" s="13">
        <v>1.55</v>
      </c>
      <c r="BI90" s="15"/>
      <c r="BJ90" s="15"/>
      <c r="BN90" s="16"/>
    </row>
    <row r="91" spans="1:66" x14ac:dyDescent="0.2">
      <c r="A91" s="13" t="s">
        <v>66</v>
      </c>
      <c r="B91" s="4" t="s">
        <v>447</v>
      </c>
      <c r="C91" s="13" t="s">
        <v>723</v>
      </c>
      <c r="D91" s="3">
        <v>2</v>
      </c>
      <c r="E91" s="5">
        <v>64.741977668242626</v>
      </c>
      <c r="F91" s="5">
        <v>0.6739764611206116</v>
      </c>
      <c r="G91" s="5">
        <v>16.859470878181266</v>
      </c>
      <c r="H91" s="5">
        <v>5.8947791972638566</v>
      </c>
      <c r="I91" s="5">
        <v>5.3012775374710781</v>
      </c>
      <c r="J91" s="5">
        <v>6.0356100995875656E-2</v>
      </c>
      <c r="K91" s="5">
        <v>1.7704456292123527</v>
      </c>
      <c r="L91" s="5">
        <v>5.1705059853133477</v>
      </c>
      <c r="M91" s="5">
        <v>1.0562317674278241</v>
      </c>
      <c r="N91" s="5">
        <v>4.2148677195453166</v>
      </c>
      <c r="O91" s="5">
        <v>0.15089025248968915</v>
      </c>
      <c r="P91" s="6">
        <f t="shared" si="4"/>
        <v>99.999999999999972</v>
      </c>
      <c r="Q91" s="5">
        <f t="shared" si="5"/>
        <v>5.2710994869731405</v>
      </c>
      <c r="T91" s="7">
        <f t="shared" si="6"/>
        <v>0.58108108108108103</v>
      </c>
      <c r="U91" s="7">
        <f t="shared" si="7"/>
        <v>20.222222222222221</v>
      </c>
      <c r="V91" s="13">
        <v>15.1</v>
      </c>
      <c r="W91" s="13">
        <v>0.86</v>
      </c>
      <c r="X91" s="13"/>
      <c r="Y91" s="14">
        <v>6.5</v>
      </c>
      <c r="AA91" s="14">
        <v>120</v>
      </c>
      <c r="AB91" s="14">
        <v>13</v>
      </c>
      <c r="AE91" s="14">
        <v>5</v>
      </c>
      <c r="AH91" s="13">
        <v>19.3</v>
      </c>
      <c r="AI91" s="13">
        <v>448</v>
      </c>
      <c r="AJ91" s="13">
        <v>7.4</v>
      </c>
      <c r="AK91" s="13">
        <v>92</v>
      </c>
      <c r="AL91" s="13">
        <v>4.3</v>
      </c>
      <c r="AM91" s="13"/>
      <c r="AN91" s="13">
        <v>550</v>
      </c>
      <c r="AO91" s="13">
        <v>9.1</v>
      </c>
      <c r="AP91" s="13">
        <v>20</v>
      </c>
      <c r="AQ91" s="13"/>
      <c r="AR91" s="13">
        <v>11.9</v>
      </c>
      <c r="AS91" s="13">
        <v>2.8</v>
      </c>
      <c r="AT91" s="13">
        <v>0.8</v>
      </c>
      <c r="AU91" s="13">
        <v>2.4500000000000002</v>
      </c>
      <c r="AV91" s="13"/>
      <c r="AW91" s="13">
        <v>1.6</v>
      </c>
      <c r="AX91" s="13"/>
      <c r="AY91" s="13">
        <v>0.6</v>
      </c>
      <c r="AZ91" s="13"/>
      <c r="BA91" s="13">
        <v>0.45</v>
      </c>
      <c r="BD91" s="13"/>
      <c r="BG91" s="13">
        <v>1.5</v>
      </c>
      <c r="BI91" s="15"/>
      <c r="BJ91" s="15"/>
      <c r="BN91" s="16"/>
    </row>
    <row r="92" spans="1:66" x14ac:dyDescent="0.2">
      <c r="A92" s="13" t="s">
        <v>66</v>
      </c>
      <c r="B92" s="4" t="s">
        <v>447</v>
      </c>
      <c r="C92" s="13" t="s">
        <v>724</v>
      </c>
      <c r="D92" s="3">
        <v>2</v>
      </c>
      <c r="E92" s="5">
        <v>64.943164671562229</v>
      </c>
      <c r="F92" s="5">
        <v>0.65385776078865321</v>
      </c>
      <c r="G92" s="5">
        <v>16.537571672869937</v>
      </c>
      <c r="H92" s="5">
        <v>5.8243637461020032</v>
      </c>
      <c r="I92" s="5">
        <v>5.2409214364752046</v>
      </c>
      <c r="J92" s="5">
        <v>7.0415451161854964E-2</v>
      </c>
      <c r="K92" s="5">
        <v>1.8106830298762704</v>
      </c>
      <c r="L92" s="5">
        <v>5.2409214364752046</v>
      </c>
      <c r="M92" s="5">
        <v>1.0662911175938037</v>
      </c>
      <c r="N92" s="5">
        <v>4.2752238205411937</v>
      </c>
      <c r="O92" s="5">
        <v>0.16094960265566849</v>
      </c>
      <c r="P92" s="6">
        <f t="shared" si="4"/>
        <v>100.00000000000003</v>
      </c>
      <c r="Q92" s="5">
        <f t="shared" si="5"/>
        <v>5.3415149381349973</v>
      </c>
      <c r="T92" s="7">
        <f t="shared" si="6"/>
        <v>0.5625</v>
      </c>
      <c r="U92" s="7">
        <f t="shared" si="7"/>
        <v>19.600000000000001</v>
      </c>
      <c r="V92" s="13">
        <v>14.75</v>
      </c>
      <c r="W92" s="13">
        <v>0.84</v>
      </c>
      <c r="X92" s="13"/>
      <c r="Y92" s="14">
        <v>7</v>
      </c>
      <c r="AA92" s="14">
        <v>120</v>
      </c>
      <c r="AB92" s="14">
        <v>14</v>
      </c>
      <c r="AE92" s="14">
        <v>6</v>
      </c>
      <c r="AH92" s="13">
        <v>19.3</v>
      </c>
      <c r="AI92" s="13">
        <v>458</v>
      </c>
      <c r="AJ92" s="13">
        <v>8</v>
      </c>
      <c r="AK92" s="13">
        <v>91</v>
      </c>
      <c r="AL92" s="13">
        <v>4.5</v>
      </c>
      <c r="AM92" s="13"/>
      <c r="AN92" s="13">
        <v>570</v>
      </c>
      <c r="AO92" s="13">
        <v>9.8000000000000007</v>
      </c>
      <c r="AP92" s="13">
        <v>21</v>
      </c>
      <c r="AQ92" s="13"/>
      <c r="AR92" s="13">
        <v>12.2</v>
      </c>
      <c r="AS92" s="13">
        <v>2.8</v>
      </c>
      <c r="AT92" s="13">
        <v>0.83</v>
      </c>
      <c r="AU92" s="13">
        <v>2.5</v>
      </c>
      <c r="AV92" s="13"/>
      <c r="AW92" s="13">
        <v>1.6</v>
      </c>
      <c r="AX92" s="13"/>
      <c r="AY92" s="13">
        <v>0.6</v>
      </c>
      <c r="AZ92" s="13"/>
      <c r="BA92" s="13">
        <v>0.5</v>
      </c>
      <c r="BD92" s="13"/>
      <c r="BG92" s="13">
        <v>1.45</v>
      </c>
      <c r="BI92" s="15"/>
      <c r="BJ92" s="15"/>
      <c r="BN92" s="16"/>
    </row>
    <row r="93" spans="1:66" x14ac:dyDescent="0.2">
      <c r="A93" s="13" t="s">
        <v>66</v>
      </c>
      <c r="B93" s="4" t="s">
        <v>447</v>
      </c>
      <c r="C93" s="13" t="s">
        <v>725</v>
      </c>
      <c r="D93" s="3">
        <v>2</v>
      </c>
      <c r="E93" s="5">
        <v>65.040732173388292</v>
      </c>
      <c r="F93" s="5">
        <v>0.64366891280297667</v>
      </c>
      <c r="G93" s="5">
        <v>17.218143417479627</v>
      </c>
      <c r="H93" s="5">
        <v>5.6019310067384076</v>
      </c>
      <c r="I93" s="5">
        <v>5.0387207080358021</v>
      </c>
      <c r="J93" s="5">
        <v>6.0343960575279069E-2</v>
      </c>
      <c r="K93" s="5">
        <v>1.6896308961078139</v>
      </c>
      <c r="L93" s="5">
        <v>4.9783767474605236</v>
      </c>
      <c r="M93" s="5">
        <v>1.0459619833048373</v>
      </c>
      <c r="N93" s="5">
        <v>4.1033893191189765</v>
      </c>
      <c r="O93" s="5">
        <v>0.1810318817258372</v>
      </c>
      <c r="P93" s="6">
        <f t="shared" si="4"/>
        <v>99.999999999999972</v>
      </c>
      <c r="Q93" s="5">
        <f t="shared" si="5"/>
        <v>5.1493513024238133</v>
      </c>
      <c r="T93" s="7">
        <f t="shared" si="6"/>
        <v>0.59459459459459463</v>
      </c>
      <c r="U93" s="7">
        <f t="shared" si="7"/>
        <v>21.276595744680851</v>
      </c>
      <c r="V93" s="13">
        <v>16</v>
      </c>
      <c r="W93" s="13">
        <v>0.89</v>
      </c>
      <c r="X93" s="13"/>
      <c r="Y93" s="14">
        <v>6.2</v>
      </c>
      <c r="AA93" s="14">
        <v>108</v>
      </c>
      <c r="AB93" s="14">
        <v>13</v>
      </c>
      <c r="AE93" s="14">
        <v>5</v>
      </c>
      <c r="AH93" s="13">
        <v>19.399999999999999</v>
      </c>
      <c r="AI93" s="13">
        <v>453</v>
      </c>
      <c r="AJ93" s="13">
        <v>7.4</v>
      </c>
      <c r="AK93" s="13">
        <v>70</v>
      </c>
      <c r="AL93" s="13">
        <v>4.4000000000000004</v>
      </c>
      <c r="AM93" s="13"/>
      <c r="AN93" s="13">
        <v>530</v>
      </c>
      <c r="AO93" s="13">
        <v>10</v>
      </c>
      <c r="AP93" s="13">
        <v>21.7</v>
      </c>
      <c r="AQ93" s="13"/>
      <c r="AR93" s="13">
        <v>12.4</v>
      </c>
      <c r="AS93" s="13">
        <v>2.8</v>
      </c>
      <c r="AT93" s="13">
        <v>0.81</v>
      </c>
      <c r="AU93" s="13">
        <v>2.7</v>
      </c>
      <c r="AV93" s="13"/>
      <c r="AW93" s="13">
        <v>1.5</v>
      </c>
      <c r="AX93" s="13"/>
      <c r="AY93" s="13">
        <v>0.6</v>
      </c>
      <c r="AZ93" s="13"/>
      <c r="BA93" s="13">
        <v>0.47</v>
      </c>
      <c r="BD93" s="13"/>
      <c r="BG93" s="13">
        <v>1.65</v>
      </c>
      <c r="BI93" s="15"/>
      <c r="BJ93" s="15"/>
      <c r="BN93" s="16"/>
    </row>
    <row r="94" spans="1:66" x14ac:dyDescent="0.2">
      <c r="A94" s="13" t="s">
        <v>66</v>
      </c>
      <c r="B94" s="4" t="s">
        <v>447</v>
      </c>
      <c r="C94" s="13" t="s">
        <v>726</v>
      </c>
      <c r="D94" s="3">
        <v>2</v>
      </c>
      <c r="E94" s="5">
        <v>66.076814799919575</v>
      </c>
      <c r="F94" s="5">
        <v>0.61331188417454263</v>
      </c>
      <c r="G94" s="5">
        <v>16.237683490850593</v>
      </c>
      <c r="H94" s="5">
        <v>5.3991554393726124</v>
      </c>
      <c r="I94" s="5">
        <v>4.8562236074803939</v>
      </c>
      <c r="J94" s="5">
        <v>6.0325759099135332E-2</v>
      </c>
      <c r="K94" s="5">
        <v>1.7494470138749247</v>
      </c>
      <c r="L94" s="5">
        <v>4.9567665393122864</v>
      </c>
      <c r="M94" s="5">
        <v>1.1562437160667605</v>
      </c>
      <c r="N94" s="5">
        <v>4.1624773778403377</v>
      </c>
      <c r="O94" s="5">
        <v>0.1307058113814599</v>
      </c>
      <c r="P94" s="6">
        <f t="shared" si="4"/>
        <v>99.999999999999986</v>
      </c>
      <c r="Q94" s="5">
        <f t="shared" si="5"/>
        <v>5.3187210939070981</v>
      </c>
      <c r="T94" s="7">
        <f t="shared" si="6"/>
        <v>0.55844155844155841</v>
      </c>
      <c r="U94" s="7">
        <f t="shared" si="7"/>
        <v>19</v>
      </c>
      <c r="V94" s="13">
        <v>11</v>
      </c>
      <c r="W94" s="13">
        <v>0.82</v>
      </c>
      <c r="X94" s="13"/>
      <c r="Y94" s="14">
        <v>6.7</v>
      </c>
      <c r="AA94" s="14">
        <v>110</v>
      </c>
      <c r="AB94" s="14">
        <v>14</v>
      </c>
      <c r="AE94" s="14">
        <v>5</v>
      </c>
      <c r="AH94" s="13">
        <v>21.4</v>
      </c>
      <c r="AI94" s="13">
        <v>439</v>
      </c>
      <c r="AJ94" s="13">
        <v>7.7</v>
      </c>
      <c r="AK94" s="13">
        <v>68</v>
      </c>
      <c r="AL94" s="13">
        <v>4.3</v>
      </c>
      <c r="AM94" s="13"/>
      <c r="AN94" s="13">
        <v>630</v>
      </c>
      <c r="AO94" s="13">
        <v>9.5</v>
      </c>
      <c r="AP94" s="13">
        <v>19.5</v>
      </c>
      <c r="AQ94" s="13"/>
      <c r="AR94" s="13">
        <v>12</v>
      </c>
      <c r="AS94" s="13">
        <v>2.7</v>
      </c>
      <c r="AT94" s="13">
        <v>0.8</v>
      </c>
      <c r="AU94" s="13">
        <v>2.6</v>
      </c>
      <c r="AV94" s="13"/>
      <c r="AW94" s="13">
        <v>1.55</v>
      </c>
      <c r="AX94" s="13"/>
      <c r="AY94" s="13">
        <v>0.6</v>
      </c>
      <c r="AZ94" s="13"/>
      <c r="BA94" s="13">
        <v>0.5</v>
      </c>
      <c r="BD94" s="13"/>
      <c r="BG94" s="13">
        <v>1.55</v>
      </c>
      <c r="BI94" s="15"/>
      <c r="BJ94" s="15"/>
      <c r="BN94" s="16"/>
    </row>
    <row r="95" spans="1:66" x14ac:dyDescent="0.2">
      <c r="A95" s="13" t="s">
        <v>66</v>
      </c>
      <c r="B95" s="4" t="s">
        <v>447</v>
      </c>
      <c r="C95" s="13" t="s">
        <v>727</v>
      </c>
      <c r="D95" s="3">
        <v>2</v>
      </c>
      <c r="E95" s="5">
        <v>66.036787616845913</v>
      </c>
      <c r="F95" s="5">
        <v>0.60307568599859274</v>
      </c>
      <c r="G95" s="5">
        <v>16.4840687506282</v>
      </c>
      <c r="H95" s="5">
        <v>5.2166046838878284</v>
      </c>
      <c r="I95" s="5">
        <v>4.7039903507890228</v>
      </c>
      <c r="J95" s="5">
        <v>6.0307568599859279E-2</v>
      </c>
      <c r="K95" s="5">
        <v>1.6182530907628907</v>
      </c>
      <c r="L95" s="5">
        <v>4.8648105337219816</v>
      </c>
      <c r="M95" s="5">
        <v>1.1659463262639458</v>
      </c>
      <c r="N95" s="5">
        <v>4.3119911548899381</v>
      </c>
      <c r="O95" s="5">
        <v>0.15076892149964818</v>
      </c>
      <c r="P95" s="6">
        <f t="shared" si="4"/>
        <v>99.999999999999986</v>
      </c>
      <c r="Q95" s="5">
        <f t="shared" si="5"/>
        <v>5.4779374811538837</v>
      </c>
      <c r="T95" s="7">
        <f t="shared" si="6"/>
        <v>0.56756756756756754</v>
      </c>
      <c r="U95" s="7">
        <f t="shared" si="7"/>
        <v>20.625</v>
      </c>
      <c r="V95" s="13">
        <v>11.9</v>
      </c>
      <c r="W95" s="13">
        <v>0.88</v>
      </c>
      <c r="X95" s="13"/>
      <c r="Y95" s="14">
        <v>6</v>
      </c>
      <c r="AA95" s="14">
        <v>100</v>
      </c>
      <c r="AB95" s="14">
        <v>11</v>
      </c>
      <c r="AE95" s="14">
        <v>5</v>
      </c>
      <c r="AH95" s="13">
        <v>20.7</v>
      </c>
      <c r="AI95" s="13">
        <v>454</v>
      </c>
      <c r="AJ95" s="13">
        <v>7.4</v>
      </c>
      <c r="AK95" s="13">
        <v>63</v>
      </c>
      <c r="AL95" s="13">
        <v>4.2</v>
      </c>
      <c r="AM95" s="13"/>
      <c r="AN95" s="13">
        <v>590</v>
      </c>
      <c r="AO95" s="13">
        <v>9.9</v>
      </c>
      <c r="AP95" s="13">
        <v>21.5</v>
      </c>
      <c r="AQ95" s="13"/>
      <c r="AR95" s="13">
        <v>12.3</v>
      </c>
      <c r="AS95" s="13">
        <v>2.9</v>
      </c>
      <c r="AT95" s="13">
        <v>0.82</v>
      </c>
      <c r="AU95" s="13">
        <v>2.7</v>
      </c>
      <c r="AV95" s="13"/>
      <c r="AW95" s="13">
        <v>1.55</v>
      </c>
      <c r="AX95" s="13"/>
      <c r="AY95" s="13">
        <v>0.6</v>
      </c>
      <c r="AZ95" s="13"/>
      <c r="BA95" s="13">
        <v>0.48</v>
      </c>
      <c r="BD95" s="13"/>
      <c r="BG95" s="13">
        <v>1.55</v>
      </c>
      <c r="BI95" s="15"/>
      <c r="BJ95" s="15"/>
      <c r="BN95" s="16"/>
    </row>
    <row r="96" spans="1:66" x14ac:dyDescent="0.2">
      <c r="A96" s="13" t="s">
        <v>66</v>
      </c>
      <c r="B96" s="4" t="s">
        <v>447</v>
      </c>
      <c r="C96" s="13" t="s">
        <v>728</v>
      </c>
      <c r="D96" s="3">
        <v>2</v>
      </c>
      <c r="E96" s="5">
        <v>66.217710322645502</v>
      </c>
      <c r="F96" s="5">
        <v>0.60307568599859285</v>
      </c>
      <c r="G96" s="5">
        <v>16.25288973766208</v>
      </c>
      <c r="H96" s="5">
        <v>5.1864508995878991</v>
      </c>
      <c r="I96" s="5">
        <v>4.6738365664890953</v>
      </c>
      <c r="J96" s="5">
        <v>6.0307568599859279E-2</v>
      </c>
      <c r="K96" s="5">
        <v>1.5780480450296515</v>
      </c>
      <c r="L96" s="5">
        <v>5.0055281937883205</v>
      </c>
      <c r="M96" s="5">
        <v>1.165946326263946</v>
      </c>
      <c r="N96" s="5">
        <v>4.2918886320233192</v>
      </c>
      <c r="O96" s="5">
        <v>0.15076892149964821</v>
      </c>
      <c r="P96" s="6">
        <f t="shared" si="4"/>
        <v>100.00000000000001</v>
      </c>
      <c r="Q96" s="5">
        <f t="shared" si="5"/>
        <v>5.4578349582872647</v>
      </c>
      <c r="T96" s="7">
        <f t="shared" si="6"/>
        <v>0.60810810810810811</v>
      </c>
      <c r="U96" s="7">
        <f t="shared" si="7"/>
        <v>22.666666666666664</v>
      </c>
      <c r="V96" s="13">
        <v>12.3</v>
      </c>
      <c r="W96" s="13">
        <v>0.87</v>
      </c>
      <c r="X96" s="13"/>
      <c r="Y96" s="14">
        <v>6</v>
      </c>
      <c r="AA96" s="14">
        <v>105</v>
      </c>
      <c r="AB96" s="14">
        <v>12</v>
      </c>
      <c r="AE96" s="14">
        <v>5.5</v>
      </c>
      <c r="AH96" s="13">
        <v>21.5</v>
      </c>
      <c r="AI96" s="13">
        <v>454</v>
      </c>
      <c r="AJ96" s="13">
        <v>7.4</v>
      </c>
      <c r="AK96" s="13">
        <v>68</v>
      </c>
      <c r="AL96" s="13">
        <v>4.5</v>
      </c>
      <c r="AM96" s="13"/>
      <c r="AN96" s="13">
        <v>620</v>
      </c>
      <c r="AO96" s="13">
        <v>10.199999999999999</v>
      </c>
      <c r="AP96" s="13">
        <v>21</v>
      </c>
      <c r="AQ96" s="13"/>
      <c r="AR96" s="13">
        <v>12.3</v>
      </c>
      <c r="AS96" s="13">
        <v>2.8</v>
      </c>
      <c r="AT96" s="13">
        <v>0.81</v>
      </c>
      <c r="AU96" s="13">
        <v>2.6</v>
      </c>
      <c r="AV96" s="13"/>
      <c r="AW96" s="13">
        <v>1.5</v>
      </c>
      <c r="AX96" s="13"/>
      <c r="AY96" s="13">
        <v>0.6</v>
      </c>
      <c r="AZ96" s="13"/>
      <c r="BA96" s="13">
        <v>0.45</v>
      </c>
      <c r="BD96" s="13"/>
      <c r="BG96" s="13">
        <v>1.55</v>
      </c>
      <c r="BI96" s="15">
        <v>0.70427200000000001</v>
      </c>
      <c r="BJ96" s="15">
        <v>0.51283999999999996</v>
      </c>
      <c r="BN96" s="16">
        <v>8.1999999999999993</v>
      </c>
    </row>
    <row r="97" spans="1:66" x14ac:dyDescent="0.2">
      <c r="A97" s="13" t="s">
        <v>66</v>
      </c>
      <c r="B97" s="4" t="s">
        <v>447</v>
      </c>
      <c r="C97" s="13" t="s">
        <v>729</v>
      </c>
      <c r="D97" s="3">
        <v>2</v>
      </c>
      <c r="E97" s="5">
        <v>65.647626709573615</v>
      </c>
      <c r="F97" s="5">
        <v>0.63354786806114238</v>
      </c>
      <c r="G97" s="5">
        <v>16.311343523732905</v>
      </c>
      <c r="H97" s="5">
        <v>5.5711987127916336</v>
      </c>
      <c r="I97" s="5">
        <v>5.0181013676588897</v>
      </c>
      <c r="J97" s="5">
        <v>6.0337892196299273E-2</v>
      </c>
      <c r="K97" s="5">
        <v>1.6894609814963797</v>
      </c>
      <c r="L97" s="5">
        <v>5.1086082059533391</v>
      </c>
      <c r="M97" s="5">
        <v>1.146419951729686</v>
      </c>
      <c r="N97" s="5">
        <v>4.253821399839099</v>
      </c>
      <c r="O97" s="5">
        <v>0.13073209975864844</v>
      </c>
      <c r="P97" s="6">
        <f t="shared" si="4"/>
        <v>100</v>
      </c>
      <c r="Q97" s="5">
        <f t="shared" si="5"/>
        <v>5.400241351568785</v>
      </c>
      <c r="T97" s="7">
        <f t="shared" si="6"/>
        <v>0.55128205128205132</v>
      </c>
      <c r="U97" s="7">
        <f t="shared" si="7"/>
        <v>20.816326530612244</v>
      </c>
      <c r="V97" s="13">
        <v>11.8</v>
      </c>
      <c r="W97" s="13">
        <v>0.86</v>
      </c>
      <c r="X97" s="13"/>
      <c r="Y97" s="14">
        <v>6.5</v>
      </c>
      <c r="AA97" s="14">
        <v>114</v>
      </c>
      <c r="AB97" s="14">
        <v>13</v>
      </c>
      <c r="AE97" s="14">
        <v>5</v>
      </c>
      <c r="AH97" s="13">
        <v>20.7</v>
      </c>
      <c r="AI97" s="13">
        <v>452</v>
      </c>
      <c r="AJ97" s="13">
        <v>7.8</v>
      </c>
      <c r="AK97" s="13">
        <v>92</v>
      </c>
      <c r="AL97" s="13">
        <v>4.3</v>
      </c>
      <c r="AM97" s="13"/>
      <c r="AN97" s="13">
        <v>590</v>
      </c>
      <c r="AO97" s="13">
        <v>10.199999999999999</v>
      </c>
      <c r="AP97" s="13">
        <v>21.5</v>
      </c>
      <c r="AQ97" s="13"/>
      <c r="AR97" s="13">
        <v>12.4</v>
      </c>
      <c r="AS97" s="13">
        <v>2.8</v>
      </c>
      <c r="AT97" s="13">
        <v>0.81</v>
      </c>
      <c r="AU97" s="13">
        <v>2.65</v>
      </c>
      <c r="AV97" s="13"/>
      <c r="AW97" s="13">
        <v>1.55</v>
      </c>
      <c r="AX97" s="13"/>
      <c r="AY97" s="13">
        <v>0.65</v>
      </c>
      <c r="AZ97" s="13"/>
      <c r="BA97" s="13">
        <v>0.49</v>
      </c>
      <c r="BD97" s="13"/>
      <c r="BG97" s="13">
        <v>1.7</v>
      </c>
      <c r="BI97" s="15"/>
      <c r="BJ97" s="15"/>
      <c r="BN97" s="16"/>
    </row>
    <row r="98" spans="1:66" x14ac:dyDescent="0.2">
      <c r="A98" s="13" t="s">
        <v>66</v>
      </c>
      <c r="B98" s="4" t="s">
        <v>447</v>
      </c>
      <c r="C98" s="13" t="s">
        <v>730</v>
      </c>
      <c r="D98" s="3">
        <v>2</v>
      </c>
      <c r="E98" s="5">
        <v>66.056522176405522</v>
      </c>
      <c r="F98" s="5">
        <v>0.62355425927788388</v>
      </c>
      <c r="G98" s="5">
        <v>16.131952127124606</v>
      </c>
      <c r="H98" s="5">
        <v>5.5516443729256757</v>
      </c>
      <c r="I98" s="5">
        <v>4.9984914009856176</v>
      </c>
      <c r="J98" s="5">
        <v>6.0343960575279083E-2</v>
      </c>
      <c r="K98" s="5">
        <v>1.679573569345268</v>
      </c>
      <c r="L98" s="5">
        <v>4.9884340742230711</v>
      </c>
      <c r="M98" s="5">
        <v>1.1565925776928492</v>
      </c>
      <c r="N98" s="5">
        <v>4.1637332796942568</v>
      </c>
      <c r="O98" s="5">
        <v>0.14080257467565122</v>
      </c>
      <c r="P98" s="6">
        <f t="shared" si="4"/>
        <v>99.999999999999986</v>
      </c>
      <c r="Q98" s="5">
        <f t="shared" si="5"/>
        <v>5.3203258573871057</v>
      </c>
      <c r="T98" s="7">
        <f t="shared" si="6"/>
        <v>0.57142857142857151</v>
      </c>
      <c r="U98" s="7">
        <f t="shared" si="7"/>
        <v>20</v>
      </c>
      <c r="V98" s="13">
        <v>15.2</v>
      </c>
      <c r="W98" s="13">
        <v>0.86</v>
      </c>
      <c r="X98" s="13"/>
      <c r="Y98" s="14">
        <v>6.5</v>
      </c>
      <c r="AA98" s="14">
        <v>115</v>
      </c>
      <c r="AB98" s="14">
        <v>15</v>
      </c>
      <c r="AE98" s="14">
        <v>5</v>
      </c>
      <c r="AH98" s="13">
        <v>21.2</v>
      </c>
      <c r="AI98" s="13">
        <v>444</v>
      </c>
      <c r="AJ98" s="13">
        <v>7.7</v>
      </c>
      <c r="AK98" s="13">
        <v>71</v>
      </c>
      <c r="AL98" s="13">
        <v>4.4000000000000004</v>
      </c>
      <c r="AM98" s="13"/>
      <c r="AN98" s="13">
        <v>610</v>
      </c>
      <c r="AO98" s="13">
        <v>10</v>
      </c>
      <c r="AP98" s="13">
        <v>21</v>
      </c>
      <c r="AQ98" s="13"/>
      <c r="AR98" s="13">
        <v>12</v>
      </c>
      <c r="AS98" s="13">
        <v>2.7</v>
      </c>
      <c r="AT98" s="13">
        <v>0.82</v>
      </c>
      <c r="AU98" s="13">
        <v>2.65</v>
      </c>
      <c r="AV98" s="13"/>
      <c r="AW98" s="13">
        <v>1.55</v>
      </c>
      <c r="AX98" s="13"/>
      <c r="AY98" s="13">
        <v>0.6</v>
      </c>
      <c r="AZ98" s="13"/>
      <c r="BA98" s="13">
        <v>0.5</v>
      </c>
      <c r="BD98" s="13"/>
      <c r="BG98" s="13">
        <v>1.7</v>
      </c>
      <c r="BI98" s="15"/>
      <c r="BJ98" s="15"/>
      <c r="BN98" s="16"/>
    </row>
    <row r="99" spans="1:66" x14ac:dyDescent="0.2">
      <c r="A99" s="13" t="s">
        <v>66</v>
      </c>
      <c r="B99" s="4" t="s">
        <v>447</v>
      </c>
      <c r="C99" s="13" t="s">
        <v>731</v>
      </c>
      <c r="D99" s="3">
        <v>2</v>
      </c>
      <c r="E99" s="5">
        <v>64.675115670891174</v>
      </c>
      <c r="F99" s="5">
        <v>0.5632669483001409</v>
      </c>
      <c r="G99" s="5">
        <v>17.199758599879299</v>
      </c>
      <c r="H99" s="5">
        <v>5.6829611748139213</v>
      </c>
      <c r="I99" s="5">
        <v>5.1196942265137793</v>
      </c>
      <c r="J99" s="5">
        <v>7.0408368537517613E-2</v>
      </c>
      <c r="K99" s="5">
        <v>1.8406759203379603</v>
      </c>
      <c r="L99" s="5">
        <v>5.2504526252263126</v>
      </c>
      <c r="M99" s="5">
        <v>1.0863005431502715</v>
      </c>
      <c r="N99" s="5">
        <v>4.0635686984510162</v>
      </c>
      <c r="O99" s="5">
        <v>0.1307583987125327</v>
      </c>
      <c r="P99" s="6">
        <f t="shared" si="4"/>
        <v>100.00000000000001</v>
      </c>
      <c r="Q99" s="5">
        <f t="shared" si="5"/>
        <v>5.1498692416012872</v>
      </c>
      <c r="T99" s="7">
        <f t="shared" si="6"/>
        <v>0.42666666666666669</v>
      </c>
      <c r="U99" s="7">
        <f t="shared" si="7"/>
        <v>16.326530612244898</v>
      </c>
      <c r="V99" s="13">
        <v>16.3</v>
      </c>
      <c r="W99" s="13">
        <v>0.82</v>
      </c>
      <c r="X99" s="13"/>
      <c r="Y99" s="14">
        <v>6.5</v>
      </c>
      <c r="AA99" s="14">
        <v>115</v>
      </c>
      <c r="AB99" s="14">
        <v>12</v>
      </c>
      <c r="AE99" s="14">
        <v>5</v>
      </c>
      <c r="AH99" s="13">
        <v>22.2</v>
      </c>
      <c r="AI99" s="13">
        <v>437</v>
      </c>
      <c r="AJ99" s="13">
        <v>7.5</v>
      </c>
      <c r="AK99" s="13">
        <v>73</v>
      </c>
      <c r="AL99" s="13">
        <v>3.2</v>
      </c>
      <c r="AM99" s="13"/>
      <c r="AN99" s="13">
        <v>570</v>
      </c>
      <c r="AO99" s="13">
        <v>8</v>
      </c>
      <c r="AP99" s="13">
        <v>16.5</v>
      </c>
      <c r="AQ99" s="13"/>
      <c r="AR99" s="13">
        <v>9.8000000000000007</v>
      </c>
      <c r="AS99" s="13">
        <v>2.35</v>
      </c>
      <c r="AT99" s="13">
        <v>0.68</v>
      </c>
      <c r="AU99" s="13">
        <v>2.35</v>
      </c>
      <c r="AV99" s="13"/>
      <c r="AW99" s="13">
        <v>1.5</v>
      </c>
      <c r="AX99" s="13"/>
      <c r="AY99" s="13">
        <v>0.6</v>
      </c>
      <c r="AZ99" s="13"/>
      <c r="BA99" s="13">
        <v>0.49</v>
      </c>
      <c r="BD99" s="13"/>
      <c r="BG99" s="13">
        <v>1.35</v>
      </c>
      <c r="BI99" s="15">
        <v>0.70416500000000004</v>
      </c>
      <c r="BJ99" s="15">
        <v>0.51288599999999995</v>
      </c>
      <c r="BN99" s="16"/>
    </row>
    <row r="100" spans="1:66" x14ac:dyDescent="0.2">
      <c r="A100" s="13" t="s">
        <v>66</v>
      </c>
      <c r="B100" s="4" t="s">
        <v>447</v>
      </c>
      <c r="C100" s="13" t="s">
        <v>732</v>
      </c>
      <c r="D100" s="3">
        <v>2</v>
      </c>
      <c r="E100" s="5">
        <v>64.705882352941174</v>
      </c>
      <c r="F100" s="5">
        <v>0.57315233785822028</v>
      </c>
      <c r="G100" s="5">
        <v>17.445952740070393</v>
      </c>
      <c r="H100" s="5">
        <v>5.4901960784313735</v>
      </c>
      <c r="I100" s="5">
        <v>4.937154348919055</v>
      </c>
      <c r="J100" s="5">
        <v>6.0331825037707391E-2</v>
      </c>
      <c r="K100" s="5">
        <v>1.7998994469582708</v>
      </c>
      <c r="L100" s="5">
        <v>5.0678733031674215</v>
      </c>
      <c r="M100" s="5">
        <v>1.0960281548516846</v>
      </c>
      <c r="N100" s="5">
        <v>4.1830065359477127</v>
      </c>
      <c r="O100" s="5">
        <v>0.13071895424836602</v>
      </c>
      <c r="P100" s="6">
        <f t="shared" si="4"/>
        <v>99.999999999999986</v>
      </c>
      <c r="Q100" s="5">
        <f t="shared" si="5"/>
        <v>5.2790346907993975</v>
      </c>
      <c r="T100" s="7">
        <f t="shared" si="6"/>
        <v>0.48000000000000004</v>
      </c>
      <c r="U100" s="7">
        <f t="shared" si="7"/>
        <v>17.291666666666668</v>
      </c>
      <c r="V100" s="13">
        <v>16.399999999999999</v>
      </c>
      <c r="W100" s="13">
        <v>0.82</v>
      </c>
      <c r="X100" s="13"/>
      <c r="Y100" s="14">
        <v>6.5</v>
      </c>
      <c r="AA100" s="14">
        <v>108</v>
      </c>
      <c r="AB100" s="14">
        <v>12</v>
      </c>
      <c r="AE100" s="14">
        <v>5</v>
      </c>
      <c r="AH100" s="13">
        <v>21</v>
      </c>
      <c r="AI100" s="13">
        <v>442</v>
      </c>
      <c r="AJ100" s="13">
        <v>7.5</v>
      </c>
      <c r="AK100" s="13">
        <v>80</v>
      </c>
      <c r="AL100" s="13">
        <v>3.6</v>
      </c>
      <c r="AM100" s="13"/>
      <c r="AN100" s="13">
        <v>590</v>
      </c>
      <c r="AO100" s="13">
        <v>8.3000000000000007</v>
      </c>
      <c r="AP100" s="13">
        <v>17.5</v>
      </c>
      <c r="AQ100" s="13"/>
      <c r="AR100" s="13">
        <v>10.199999999999999</v>
      </c>
      <c r="AS100" s="13">
        <v>2.6</v>
      </c>
      <c r="AT100" s="13">
        <v>0.73</v>
      </c>
      <c r="AU100" s="13">
        <v>2.2999999999999998</v>
      </c>
      <c r="AV100" s="13"/>
      <c r="AW100" s="13">
        <v>1.55</v>
      </c>
      <c r="AX100" s="13"/>
      <c r="AY100" s="13">
        <v>0.6</v>
      </c>
      <c r="AZ100" s="13"/>
      <c r="BA100" s="13">
        <v>0.48</v>
      </c>
      <c r="BD100" s="13"/>
      <c r="BG100" s="13">
        <v>1.65</v>
      </c>
      <c r="BI100" s="15"/>
      <c r="BJ100" s="15"/>
      <c r="BN100" s="16"/>
    </row>
    <row r="101" spans="1:66" x14ac:dyDescent="0.2">
      <c r="A101" s="13" t="s">
        <v>66</v>
      </c>
      <c r="B101" s="4" t="s">
        <v>447</v>
      </c>
      <c r="C101" s="13" t="s">
        <v>733</v>
      </c>
      <c r="D101" s="3">
        <v>2</v>
      </c>
      <c r="E101" s="5">
        <v>64.949698189134836</v>
      </c>
      <c r="F101" s="5">
        <v>0.58350100603621746</v>
      </c>
      <c r="G101" s="5">
        <v>17.062374245472842</v>
      </c>
      <c r="H101" s="5">
        <v>5.9456740442655951</v>
      </c>
      <c r="I101" s="5">
        <v>5.3521126760563389</v>
      </c>
      <c r="J101" s="5">
        <v>6.0362173038229383E-2</v>
      </c>
      <c r="K101" s="5">
        <v>1.64989939637827</v>
      </c>
      <c r="L101" s="5">
        <v>4.8792756539235418</v>
      </c>
      <c r="M101" s="5">
        <v>1.1368209255533201</v>
      </c>
      <c r="N101" s="5">
        <v>4.1951710261569426</v>
      </c>
      <c r="O101" s="5">
        <v>0.13078470824949701</v>
      </c>
      <c r="P101" s="6">
        <f t="shared" si="4"/>
        <v>100.00000000000003</v>
      </c>
      <c r="Q101" s="5">
        <f t="shared" si="5"/>
        <v>5.331991951710263</v>
      </c>
      <c r="T101" s="7">
        <f t="shared" si="6"/>
        <v>0.45205479452054792</v>
      </c>
      <c r="U101" s="7">
        <f t="shared" si="7"/>
        <v>18.863636363636367</v>
      </c>
      <c r="V101" s="13">
        <v>16.399999999999999</v>
      </c>
      <c r="W101" s="13">
        <v>0.82</v>
      </c>
      <c r="X101" s="13"/>
      <c r="Y101" s="14">
        <v>6.2</v>
      </c>
      <c r="AA101" s="14">
        <v>126</v>
      </c>
      <c r="AB101" s="14">
        <v>15</v>
      </c>
      <c r="AE101" s="14">
        <v>5</v>
      </c>
      <c r="AH101" s="13">
        <v>23</v>
      </c>
      <c r="AI101" s="13">
        <v>435</v>
      </c>
      <c r="AJ101" s="13">
        <v>7.3</v>
      </c>
      <c r="AK101" s="13">
        <v>76</v>
      </c>
      <c r="AL101" s="13">
        <v>3.3</v>
      </c>
      <c r="AM101" s="13"/>
      <c r="AN101" s="13">
        <v>620</v>
      </c>
      <c r="AO101" s="13">
        <v>8.3000000000000007</v>
      </c>
      <c r="AP101" s="13">
        <v>17.8</v>
      </c>
      <c r="AQ101" s="13"/>
      <c r="AR101" s="13">
        <v>10.7</v>
      </c>
      <c r="AS101" s="13">
        <v>2.5</v>
      </c>
      <c r="AT101" s="13">
        <v>0.71</v>
      </c>
      <c r="AU101" s="13">
        <v>2.4500000000000002</v>
      </c>
      <c r="AV101" s="13"/>
      <c r="AW101" s="13">
        <v>1.5</v>
      </c>
      <c r="AX101" s="13"/>
      <c r="AY101" s="13">
        <v>0.65</v>
      </c>
      <c r="AZ101" s="13"/>
      <c r="BA101" s="13">
        <v>0.44</v>
      </c>
      <c r="BD101" s="13"/>
      <c r="BG101" s="13">
        <v>1.55</v>
      </c>
      <c r="BI101" s="15">
        <v>0.70416599999999996</v>
      </c>
      <c r="BJ101" s="15">
        <v>0.51288800000000001</v>
      </c>
      <c r="BN101" s="16"/>
    </row>
    <row r="102" spans="1:66" x14ac:dyDescent="0.2">
      <c r="A102" s="13" t="s">
        <v>66</v>
      </c>
      <c r="B102" s="4" t="s">
        <v>447</v>
      </c>
      <c r="C102" s="13" t="s">
        <v>734</v>
      </c>
      <c r="D102" s="3">
        <v>2</v>
      </c>
      <c r="E102" s="5">
        <v>64.987430869783807</v>
      </c>
      <c r="F102" s="5">
        <v>0.55304172951231778</v>
      </c>
      <c r="G102" s="5">
        <v>17.164404223227752</v>
      </c>
      <c r="H102" s="5">
        <v>5.4700854700854702</v>
      </c>
      <c r="I102" s="5">
        <v>4.9270990447461038</v>
      </c>
      <c r="J102" s="5">
        <v>7.0387129210658622E-2</v>
      </c>
      <c r="K102" s="5">
        <v>1.7395676219205631</v>
      </c>
      <c r="L102" s="5">
        <v>5.0779286073403718</v>
      </c>
      <c r="M102" s="5">
        <v>1.1060834590246356</v>
      </c>
      <c r="N102" s="5">
        <v>4.253393665158371</v>
      </c>
      <c r="O102" s="5">
        <v>0.12066365007541477</v>
      </c>
      <c r="P102" s="6">
        <f t="shared" si="4"/>
        <v>99.999999999999972</v>
      </c>
      <c r="Q102" s="5">
        <f t="shared" si="5"/>
        <v>5.359477124183007</v>
      </c>
      <c r="T102" s="7">
        <f t="shared" si="6"/>
        <v>0.40540540540540537</v>
      </c>
      <c r="U102" s="7">
        <f t="shared" si="7"/>
        <v>20</v>
      </c>
      <c r="V102" s="13">
        <v>15.6</v>
      </c>
      <c r="W102" s="13">
        <v>0.81</v>
      </c>
      <c r="X102" s="13"/>
      <c r="Y102" s="14">
        <v>6.1</v>
      </c>
      <c r="AA102" s="14">
        <v>108</v>
      </c>
      <c r="AB102" s="14">
        <v>12</v>
      </c>
      <c r="AE102" s="14">
        <v>5</v>
      </c>
      <c r="AH102" s="13">
        <v>21.7</v>
      </c>
      <c r="AI102" s="13">
        <v>448</v>
      </c>
      <c r="AJ102" s="13">
        <v>7.4</v>
      </c>
      <c r="AK102" s="13">
        <v>74</v>
      </c>
      <c r="AL102" s="13">
        <v>3</v>
      </c>
      <c r="AM102" s="13"/>
      <c r="AN102" s="13">
        <v>585</v>
      </c>
      <c r="AO102" s="13">
        <v>8</v>
      </c>
      <c r="AP102" s="13">
        <v>17</v>
      </c>
      <c r="AQ102" s="13"/>
      <c r="AR102" s="13">
        <v>10.1</v>
      </c>
      <c r="AS102" s="13">
        <v>2.35</v>
      </c>
      <c r="AT102" s="13">
        <v>0.66</v>
      </c>
      <c r="AU102" s="13">
        <v>2.2999999999999998</v>
      </c>
      <c r="AV102" s="13"/>
      <c r="AW102" s="13">
        <v>1.45</v>
      </c>
      <c r="AX102" s="13"/>
      <c r="AY102" s="13">
        <v>0.7</v>
      </c>
      <c r="AZ102" s="13"/>
      <c r="BA102" s="13">
        <v>0.4</v>
      </c>
      <c r="BD102" s="13"/>
      <c r="BG102" s="13">
        <v>1.8</v>
      </c>
      <c r="BI102" s="15"/>
      <c r="BJ102" s="15"/>
      <c r="BN102" s="16"/>
    </row>
    <row r="103" spans="1:66" x14ac:dyDescent="0.2">
      <c r="A103" s="13" t="s">
        <v>66</v>
      </c>
      <c r="B103" s="4" t="s">
        <v>447</v>
      </c>
      <c r="C103" s="13" t="s">
        <v>735</v>
      </c>
      <c r="D103" s="3">
        <v>2</v>
      </c>
      <c r="E103" s="5">
        <v>65.001005429318312</v>
      </c>
      <c r="F103" s="5">
        <v>0.54293183189221794</v>
      </c>
      <c r="G103" s="5">
        <v>17.152624170520809</v>
      </c>
      <c r="H103" s="5">
        <v>5.5097526643876922</v>
      </c>
      <c r="I103" s="5">
        <v>4.9567665393122855</v>
      </c>
      <c r="J103" s="5">
        <v>6.0325759099135311E-2</v>
      </c>
      <c r="K103" s="5">
        <v>1.7494470138749243</v>
      </c>
      <c r="L103" s="5">
        <v>5.3086668007239082</v>
      </c>
      <c r="M103" s="5">
        <v>1.0657550774180573</v>
      </c>
      <c r="N103" s="5">
        <v>4.0217172732756881</v>
      </c>
      <c r="O103" s="5">
        <v>0.14076010456464907</v>
      </c>
      <c r="P103" s="6">
        <f t="shared" si="4"/>
        <v>99.999999999999986</v>
      </c>
      <c r="Q103" s="5">
        <f t="shared" si="5"/>
        <v>5.0874723506937451</v>
      </c>
      <c r="T103" s="7">
        <f t="shared" si="6"/>
        <v>0.43421052631578949</v>
      </c>
      <c r="U103" s="7">
        <f t="shared" si="7"/>
        <v>17.173913043478262</v>
      </c>
      <c r="V103" s="13">
        <v>16.2</v>
      </c>
      <c r="W103" s="13">
        <v>0.82</v>
      </c>
      <c r="X103" s="13"/>
      <c r="Y103" s="14">
        <v>7</v>
      </c>
      <c r="AA103" s="14">
        <v>110</v>
      </c>
      <c r="AB103" s="14">
        <v>12</v>
      </c>
      <c r="AE103" s="14">
        <v>5</v>
      </c>
      <c r="AH103" s="13">
        <v>21.5</v>
      </c>
      <c r="AI103" s="13">
        <v>443</v>
      </c>
      <c r="AJ103" s="13">
        <v>7.6</v>
      </c>
      <c r="AK103" s="13">
        <v>80</v>
      </c>
      <c r="AL103" s="13">
        <v>3.3</v>
      </c>
      <c r="AM103" s="13"/>
      <c r="AN103" s="13">
        <v>635</v>
      </c>
      <c r="AO103" s="13">
        <v>7.9</v>
      </c>
      <c r="AP103" s="13">
        <v>18</v>
      </c>
      <c r="AQ103" s="13"/>
      <c r="AR103" s="13">
        <v>9.6999999999999993</v>
      </c>
      <c r="AS103" s="13">
        <v>2.4</v>
      </c>
      <c r="AT103" s="13">
        <v>0.69</v>
      </c>
      <c r="AU103" s="13">
        <v>2.4</v>
      </c>
      <c r="AV103" s="13"/>
      <c r="AW103" s="13">
        <v>1.5</v>
      </c>
      <c r="AX103" s="13"/>
      <c r="AY103" s="13">
        <v>0.6</v>
      </c>
      <c r="AZ103" s="13"/>
      <c r="BA103" s="13">
        <v>0.46</v>
      </c>
      <c r="BD103" s="13"/>
      <c r="BG103" s="13">
        <v>1.45</v>
      </c>
      <c r="BI103" s="15"/>
      <c r="BJ103" s="15"/>
      <c r="BN103" s="16"/>
    </row>
    <row r="104" spans="1:66" x14ac:dyDescent="0.2">
      <c r="A104" s="13" t="s">
        <v>66</v>
      </c>
      <c r="B104" s="4" t="s">
        <v>447</v>
      </c>
      <c r="C104" s="13" t="s">
        <v>736</v>
      </c>
      <c r="D104" s="3">
        <v>2</v>
      </c>
      <c r="E104" s="5">
        <v>65.027157513578757</v>
      </c>
      <c r="F104" s="5">
        <v>0.5632669483001409</v>
      </c>
      <c r="G104" s="5">
        <v>17.079058539529271</v>
      </c>
      <c r="H104" s="5">
        <v>5.6427278213639109</v>
      </c>
      <c r="I104" s="5">
        <v>5.0794608730637698</v>
      </c>
      <c r="J104" s="5">
        <v>6.0350030175015092E-2</v>
      </c>
      <c r="K104" s="5">
        <v>1.7300341983504324</v>
      </c>
      <c r="L104" s="5">
        <v>5.0392275196137595</v>
      </c>
      <c r="M104" s="5">
        <v>1.1064172198752766</v>
      </c>
      <c r="N104" s="5">
        <v>4.1842687588010463</v>
      </c>
      <c r="O104" s="5">
        <v>0.1307583987125327</v>
      </c>
      <c r="P104" s="6">
        <f t="shared" si="4"/>
        <v>100.00000000000001</v>
      </c>
      <c r="Q104" s="5">
        <f t="shared" si="5"/>
        <v>5.290685978676323</v>
      </c>
      <c r="T104" s="7">
        <f t="shared" si="6"/>
        <v>0.47222222222222221</v>
      </c>
      <c r="U104" s="7">
        <f t="shared" si="7"/>
        <v>18.333333333333336</v>
      </c>
      <c r="V104" s="13">
        <v>16</v>
      </c>
      <c r="W104" s="13">
        <v>0.8</v>
      </c>
      <c r="X104" s="13"/>
      <c r="Y104" s="14">
        <v>6.2</v>
      </c>
      <c r="AA104" s="14">
        <v>119</v>
      </c>
      <c r="AB104" s="14">
        <v>14</v>
      </c>
      <c r="AE104" s="14">
        <v>5</v>
      </c>
      <c r="AH104" s="13">
        <v>23</v>
      </c>
      <c r="AI104" s="13">
        <v>441</v>
      </c>
      <c r="AJ104" s="13">
        <v>7.2</v>
      </c>
      <c r="AK104" s="13">
        <v>76</v>
      </c>
      <c r="AL104" s="13">
        <v>3.4</v>
      </c>
      <c r="AM104" s="13"/>
      <c r="AN104" s="13">
        <v>610</v>
      </c>
      <c r="AO104" s="13">
        <v>7.7</v>
      </c>
      <c r="AP104" s="13">
        <v>16.2</v>
      </c>
      <c r="AQ104" s="13"/>
      <c r="AR104" s="13">
        <v>9.6999999999999993</v>
      </c>
      <c r="AS104" s="13">
        <v>2.35</v>
      </c>
      <c r="AT104" s="13">
        <v>0.68</v>
      </c>
      <c r="AU104" s="13">
        <v>2.4500000000000002</v>
      </c>
      <c r="AV104" s="13"/>
      <c r="AW104" s="13">
        <v>1.4</v>
      </c>
      <c r="AX104" s="13"/>
      <c r="AY104" s="13">
        <v>0.6</v>
      </c>
      <c r="AZ104" s="13"/>
      <c r="BA104" s="13">
        <v>0.42</v>
      </c>
      <c r="BD104" s="13"/>
      <c r="BG104" s="13">
        <v>1.35</v>
      </c>
      <c r="BI104" s="15"/>
      <c r="BJ104" s="15"/>
      <c r="BN104" s="16"/>
    </row>
    <row r="105" spans="1:66" x14ac:dyDescent="0.2">
      <c r="A105" s="13" t="s">
        <v>66</v>
      </c>
      <c r="B105" s="4" t="s">
        <v>447</v>
      </c>
      <c r="C105" s="13" t="s">
        <v>737</v>
      </c>
      <c r="D105" s="3">
        <v>2</v>
      </c>
      <c r="E105" s="5">
        <v>65.041222602051064</v>
      </c>
      <c r="F105" s="5">
        <v>0.5630404182585963</v>
      </c>
      <c r="G105" s="5">
        <v>17.434144379650107</v>
      </c>
      <c r="H105" s="5">
        <v>5.3287753870902863</v>
      </c>
      <c r="I105" s="5">
        <v>4.7958978483812569</v>
      </c>
      <c r="J105" s="5">
        <v>6.0325759099135311E-2</v>
      </c>
      <c r="K105" s="5">
        <v>1.6790669615925995</v>
      </c>
      <c r="L105" s="5">
        <v>4.7556806756485015</v>
      </c>
      <c r="M105" s="5">
        <v>1.15624371606676</v>
      </c>
      <c r="N105" s="5">
        <v>4.3937261210536889</v>
      </c>
      <c r="O105" s="5">
        <v>0.12065151819827062</v>
      </c>
      <c r="P105" s="6">
        <f t="shared" si="4"/>
        <v>99.999999999999972</v>
      </c>
      <c r="Q105" s="5">
        <f t="shared" si="5"/>
        <v>5.5499698371204484</v>
      </c>
      <c r="T105" s="7">
        <f t="shared" si="6"/>
        <v>0.45833333333333331</v>
      </c>
      <c r="U105" s="7">
        <f t="shared" si="7"/>
        <v>17.777777777777779</v>
      </c>
      <c r="V105" s="13">
        <v>17</v>
      </c>
      <c r="W105" s="13">
        <v>0.85</v>
      </c>
      <c r="X105" s="13"/>
      <c r="Y105" s="14">
        <v>6</v>
      </c>
      <c r="AA105" s="14">
        <v>102</v>
      </c>
      <c r="AB105" s="14">
        <v>11</v>
      </c>
      <c r="AE105" s="14">
        <v>5</v>
      </c>
      <c r="AH105" s="13">
        <v>22.5</v>
      </c>
      <c r="AI105" s="13">
        <v>440</v>
      </c>
      <c r="AJ105" s="13">
        <v>7.2</v>
      </c>
      <c r="AK105" s="13">
        <v>73</v>
      </c>
      <c r="AL105" s="13">
        <v>3.3</v>
      </c>
      <c r="AM105" s="13"/>
      <c r="AN105" s="13">
        <v>575</v>
      </c>
      <c r="AO105" s="13">
        <v>8</v>
      </c>
      <c r="AP105" s="13">
        <v>16.8</v>
      </c>
      <c r="AQ105" s="13"/>
      <c r="AR105" s="13">
        <v>9.9</v>
      </c>
      <c r="AS105" s="13">
        <v>2.5</v>
      </c>
      <c r="AT105" s="13">
        <v>0.71</v>
      </c>
      <c r="AU105" s="13">
        <v>2.2999999999999998</v>
      </c>
      <c r="AV105" s="13"/>
      <c r="AW105" s="13">
        <v>1.45</v>
      </c>
      <c r="AX105" s="13"/>
      <c r="AY105" s="13">
        <v>0.6</v>
      </c>
      <c r="AZ105" s="13"/>
      <c r="BA105" s="13">
        <v>0.45</v>
      </c>
      <c r="BD105" s="13"/>
      <c r="BG105" s="13">
        <v>1.45</v>
      </c>
      <c r="BI105" s="15"/>
      <c r="BJ105" s="15"/>
      <c r="BN105" s="16"/>
    </row>
    <row r="106" spans="1:66" x14ac:dyDescent="0.2">
      <c r="A106" s="13" t="s">
        <v>66</v>
      </c>
      <c r="B106" s="4" t="s">
        <v>447</v>
      </c>
      <c r="C106" s="13" t="s">
        <v>738</v>
      </c>
      <c r="D106" s="3">
        <v>2</v>
      </c>
      <c r="E106" s="5">
        <v>65.077928607340368</v>
      </c>
      <c r="F106" s="5">
        <v>0.55304172951231778</v>
      </c>
      <c r="G106" s="5">
        <v>17.214680744092508</v>
      </c>
      <c r="H106" s="5">
        <v>5.4298642533936654</v>
      </c>
      <c r="I106" s="5">
        <v>4.886877828054299</v>
      </c>
      <c r="J106" s="5">
        <v>6.0331825037707384E-2</v>
      </c>
      <c r="K106" s="5">
        <v>1.7094017094017093</v>
      </c>
      <c r="L106" s="5">
        <v>5.0175967823026646</v>
      </c>
      <c r="M106" s="5">
        <v>1.1060834590246356</v>
      </c>
      <c r="N106" s="5">
        <v>4.253393665158371</v>
      </c>
      <c r="O106" s="5">
        <v>0.12066365007541477</v>
      </c>
      <c r="P106" s="6">
        <f t="shared" si="4"/>
        <v>99.999999999999972</v>
      </c>
      <c r="Q106" s="5">
        <f t="shared" si="5"/>
        <v>5.359477124183007</v>
      </c>
      <c r="T106" s="7">
        <f t="shared" si="6"/>
        <v>0.40540540540540537</v>
      </c>
      <c r="U106" s="7">
        <f t="shared" si="7"/>
        <v>17.777777777777779</v>
      </c>
      <c r="V106" s="13">
        <v>16.2</v>
      </c>
      <c r="W106" s="13">
        <v>0.82</v>
      </c>
      <c r="X106" s="13"/>
      <c r="Y106" s="14">
        <v>6.5</v>
      </c>
      <c r="AA106" s="14">
        <v>110</v>
      </c>
      <c r="AB106" s="14">
        <v>11</v>
      </c>
      <c r="AE106" s="14">
        <v>5</v>
      </c>
      <c r="AH106" s="13">
        <v>21.6</v>
      </c>
      <c r="AI106" s="13">
        <v>440</v>
      </c>
      <c r="AJ106" s="13">
        <v>7.4</v>
      </c>
      <c r="AK106" s="13">
        <v>74</v>
      </c>
      <c r="AL106" s="13">
        <v>3</v>
      </c>
      <c r="AM106" s="13"/>
      <c r="AN106" s="13">
        <v>575</v>
      </c>
      <c r="AO106" s="13">
        <v>8</v>
      </c>
      <c r="AP106" s="13">
        <v>17.2</v>
      </c>
      <c r="AQ106" s="13"/>
      <c r="AR106" s="13">
        <v>9.6999999999999993</v>
      </c>
      <c r="AS106" s="13">
        <v>2.4</v>
      </c>
      <c r="AT106" s="13">
        <v>0.7</v>
      </c>
      <c r="AU106" s="13">
        <v>2.2000000000000002</v>
      </c>
      <c r="AV106" s="13"/>
      <c r="AW106" s="13">
        <v>1.45</v>
      </c>
      <c r="AX106" s="13"/>
      <c r="AY106" s="13">
        <v>0.6</v>
      </c>
      <c r="AZ106" s="13"/>
      <c r="BA106" s="13">
        <v>0.45</v>
      </c>
      <c r="BD106" s="13"/>
      <c r="BG106" s="13">
        <v>1.65</v>
      </c>
      <c r="BI106" s="15"/>
      <c r="BJ106" s="15"/>
      <c r="BN106" s="16"/>
    </row>
    <row r="107" spans="1:66" x14ac:dyDescent="0.2">
      <c r="A107" s="13" t="s">
        <v>66</v>
      </c>
      <c r="B107" s="4" t="s">
        <v>447</v>
      </c>
      <c r="C107" s="13" t="s">
        <v>739</v>
      </c>
      <c r="D107" s="3">
        <v>2</v>
      </c>
      <c r="E107" s="5">
        <v>65.098039215686256</v>
      </c>
      <c r="F107" s="5">
        <v>0.55304172951231767</v>
      </c>
      <c r="G107" s="5">
        <v>17.154348919054797</v>
      </c>
      <c r="H107" s="5">
        <v>5.4298642533936645</v>
      </c>
      <c r="I107" s="5">
        <v>4.8868778280542982</v>
      </c>
      <c r="J107" s="5">
        <v>6.0331825037707384E-2</v>
      </c>
      <c r="K107" s="5">
        <v>1.7395676219205629</v>
      </c>
      <c r="L107" s="5">
        <v>4.9773755656108598</v>
      </c>
      <c r="M107" s="5">
        <v>1.126194067370538</v>
      </c>
      <c r="N107" s="5">
        <v>4.2835595776772237</v>
      </c>
      <c r="O107" s="5">
        <v>0.12066365007541477</v>
      </c>
      <c r="P107" s="6">
        <f t="shared" si="4"/>
        <v>99.999999999999957</v>
      </c>
      <c r="Q107" s="5">
        <f t="shared" si="5"/>
        <v>5.4097536450477612</v>
      </c>
      <c r="T107" s="7">
        <f t="shared" si="6"/>
        <v>0.43835616438356168</v>
      </c>
      <c r="U107" s="7">
        <f t="shared" si="7"/>
        <v>16.956521739130434</v>
      </c>
      <c r="V107" s="13">
        <v>16.5</v>
      </c>
      <c r="W107" s="13">
        <v>0.82</v>
      </c>
      <c r="X107" s="13"/>
      <c r="Y107" s="14">
        <v>6.5</v>
      </c>
      <c r="AA107" s="14">
        <v>105</v>
      </c>
      <c r="AB107" s="14">
        <v>11</v>
      </c>
      <c r="AE107" s="14">
        <v>5</v>
      </c>
      <c r="AH107" s="13">
        <v>22</v>
      </c>
      <c r="AI107" s="13">
        <v>436</v>
      </c>
      <c r="AJ107" s="13">
        <v>7.3</v>
      </c>
      <c r="AK107" s="13">
        <v>76</v>
      </c>
      <c r="AL107" s="13">
        <v>3.2</v>
      </c>
      <c r="AM107" s="13"/>
      <c r="AN107" s="13">
        <v>570</v>
      </c>
      <c r="AO107" s="13">
        <v>7.8</v>
      </c>
      <c r="AP107" s="13">
        <v>16.8</v>
      </c>
      <c r="AQ107" s="13"/>
      <c r="AR107" s="13">
        <v>9.6999999999999993</v>
      </c>
      <c r="AS107" s="13">
        <v>2.6</v>
      </c>
      <c r="AT107" s="13">
        <v>0.71</v>
      </c>
      <c r="AU107" s="13">
        <v>2.25</v>
      </c>
      <c r="AV107" s="13"/>
      <c r="AW107" s="13">
        <v>1.45</v>
      </c>
      <c r="AX107" s="13"/>
      <c r="AY107" s="13">
        <v>0.6</v>
      </c>
      <c r="AZ107" s="13"/>
      <c r="BA107" s="13">
        <v>0.46</v>
      </c>
      <c r="BD107" s="13"/>
      <c r="BG107" s="13">
        <v>1.5</v>
      </c>
      <c r="BI107" s="15"/>
      <c r="BJ107" s="15"/>
      <c r="BN107" s="16"/>
    </row>
    <row r="108" spans="1:66" x14ac:dyDescent="0.2">
      <c r="A108" s="13" t="s">
        <v>66</v>
      </c>
      <c r="B108" s="4" t="s">
        <v>447</v>
      </c>
      <c r="C108" s="13" t="s">
        <v>740</v>
      </c>
      <c r="D108" s="3">
        <v>2</v>
      </c>
      <c r="E108" s="5">
        <v>65.044737106665309</v>
      </c>
      <c r="F108" s="5">
        <v>0.54287724942193616</v>
      </c>
      <c r="G108" s="5">
        <v>17.341912134311848</v>
      </c>
      <c r="H108" s="5">
        <v>5.2980798230622277</v>
      </c>
      <c r="I108" s="5">
        <v>4.7753091384336965</v>
      </c>
      <c r="J108" s="5">
        <v>6.0319694380215116E-2</v>
      </c>
      <c r="K108" s="5">
        <v>1.7090580074394284</v>
      </c>
      <c r="L108" s="5">
        <v>4.8356288328139119</v>
      </c>
      <c r="M108" s="5">
        <v>1.1460741932240872</v>
      </c>
      <c r="N108" s="5">
        <v>4.4234442545491097</v>
      </c>
      <c r="O108" s="5">
        <v>0.12063938876043023</v>
      </c>
      <c r="P108" s="6">
        <f t="shared" si="4"/>
        <v>99.999999999999957</v>
      </c>
      <c r="Q108" s="5">
        <f t="shared" si="5"/>
        <v>5.5695184477731967</v>
      </c>
      <c r="T108" s="7">
        <f t="shared" si="6"/>
        <v>0.43055555555555558</v>
      </c>
      <c r="U108" s="7">
        <f t="shared" si="7"/>
        <v>17.173913043478262</v>
      </c>
      <c r="V108" s="13">
        <v>16.399999999999999</v>
      </c>
      <c r="W108" s="13">
        <v>0.83</v>
      </c>
      <c r="X108" s="13"/>
      <c r="Y108" s="14">
        <v>6</v>
      </c>
      <c r="AA108" s="14">
        <v>100</v>
      </c>
      <c r="AB108" s="14">
        <v>11</v>
      </c>
      <c r="AE108" s="14">
        <v>5</v>
      </c>
      <c r="AH108" s="13">
        <v>22</v>
      </c>
      <c r="AI108" s="13">
        <v>443</v>
      </c>
      <c r="AJ108" s="13">
        <v>7.2</v>
      </c>
      <c r="AK108" s="13">
        <v>73</v>
      </c>
      <c r="AL108" s="13">
        <v>3.1</v>
      </c>
      <c r="AM108" s="13"/>
      <c r="AN108" s="13">
        <v>570</v>
      </c>
      <c r="AO108" s="13">
        <v>7.9</v>
      </c>
      <c r="AP108" s="13">
        <v>17</v>
      </c>
      <c r="AQ108" s="13"/>
      <c r="AR108" s="13">
        <v>9.4</v>
      </c>
      <c r="AS108" s="13">
        <v>2.5499999999999998</v>
      </c>
      <c r="AT108" s="13">
        <v>0.72</v>
      </c>
      <c r="AU108" s="13">
        <v>2.25</v>
      </c>
      <c r="AV108" s="13"/>
      <c r="AW108" s="13">
        <v>1.45</v>
      </c>
      <c r="AX108" s="13"/>
      <c r="AY108" s="13">
        <v>0.6</v>
      </c>
      <c r="AZ108" s="13"/>
      <c r="BA108" s="13">
        <v>0.46</v>
      </c>
      <c r="BD108" s="13"/>
      <c r="BG108" s="13">
        <v>1.45</v>
      </c>
      <c r="BI108" s="15"/>
      <c r="BJ108" s="15"/>
      <c r="BN108" s="16"/>
    </row>
    <row r="109" spans="1:66" x14ac:dyDescent="0.2">
      <c r="A109" s="13" t="s">
        <v>66</v>
      </c>
      <c r="B109" s="4" t="s">
        <v>447</v>
      </c>
      <c r="C109" s="13" t="s">
        <v>741</v>
      </c>
      <c r="D109" s="3">
        <v>2</v>
      </c>
      <c r="E109" s="5">
        <v>65.108094519859236</v>
      </c>
      <c r="F109" s="5">
        <v>0.55304172951231789</v>
      </c>
      <c r="G109" s="5">
        <v>17.053795877325292</v>
      </c>
      <c r="H109" s="5">
        <v>5.4801407742584223</v>
      </c>
      <c r="I109" s="5">
        <v>4.9270990447461047</v>
      </c>
      <c r="J109" s="5">
        <v>7.0387129210658636E-2</v>
      </c>
      <c r="K109" s="5">
        <v>1.7797888386123684</v>
      </c>
      <c r="L109" s="5">
        <v>5.1181498240321774</v>
      </c>
      <c r="M109" s="5">
        <v>1.1463046757164406</v>
      </c>
      <c r="N109" s="5">
        <v>4.1126194067370543</v>
      </c>
      <c r="O109" s="5">
        <v>0.13071895424836602</v>
      </c>
      <c r="P109" s="6">
        <f t="shared" si="4"/>
        <v>100</v>
      </c>
      <c r="Q109" s="5">
        <f t="shared" si="5"/>
        <v>5.2589240824534951</v>
      </c>
      <c r="T109" s="7">
        <f t="shared" si="6"/>
        <v>0.41333333333333333</v>
      </c>
      <c r="U109" s="7">
        <f t="shared" si="7"/>
        <v>16.530612244897959</v>
      </c>
      <c r="V109" s="13">
        <v>16.399999999999999</v>
      </c>
      <c r="W109" s="13">
        <v>0.81</v>
      </c>
      <c r="X109" s="13"/>
      <c r="Y109" s="14">
        <v>6.5</v>
      </c>
      <c r="AA109" s="14">
        <v>108</v>
      </c>
      <c r="AB109" s="14">
        <v>11</v>
      </c>
      <c r="AE109" s="14">
        <v>5</v>
      </c>
      <c r="AH109" s="13">
        <v>22.4</v>
      </c>
      <c r="AI109" s="13">
        <v>428</v>
      </c>
      <c r="AJ109" s="13">
        <v>7.5</v>
      </c>
      <c r="AK109" s="13">
        <v>76</v>
      </c>
      <c r="AL109" s="13">
        <v>3.1</v>
      </c>
      <c r="AM109" s="13"/>
      <c r="AN109" s="13">
        <v>580</v>
      </c>
      <c r="AO109" s="13">
        <v>8.1</v>
      </c>
      <c r="AP109" s="13">
        <v>16.5</v>
      </c>
      <c r="AQ109" s="13"/>
      <c r="AR109" s="13">
        <v>9.8000000000000007</v>
      </c>
      <c r="AS109" s="13">
        <v>2.4500000000000002</v>
      </c>
      <c r="AT109" s="13">
        <v>0.73</v>
      </c>
      <c r="AU109" s="13">
        <v>2.5</v>
      </c>
      <c r="AV109" s="13"/>
      <c r="AW109" s="13">
        <v>1.55</v>
      </c>
      <c r="AX109" s="13"/>
      <c r="AY109" s="13">
        <v>0.6</v>
      </c>
      <c r="AZ109" s="13"/>
      <c r="BA109" s="13">
        <v>0.49</v>
      </c>
      <c r="BD109" s="13"/>
      <c r="BG109" s="13">
        <v>1.65</v>
      </c>
      <c r="BI109" s="15"/>
      <c r="BJ109" s="15"/>
      <c r="BN109" s="16"/>
    </row>
    <row r="110" spans="1:66" x14ac:dyDescent="0.2">
      <c r="A110" s="13" t="s">
        <v>66</v>
      </c>
      <c r="B110" s="4" t="s">
        <v>447</v>
      </c>
      <c r="C110" s="13" t="s">
        <v>742</v>
      </c>
      <c r="D110" s="3">
        <v>2</v>
      </c>
      <c r="E110" s="5">
        <v>65.121656947516598</v>
      </c>
      <c r="F110" s="5">
        <v>0.54293183189221805</v>
      </c>
      <c r="G110" s="5">
        <v>17.162678463704005</v>
      </c>
      <c r="H110" s="5">
        <v>5.3991554393726124</v>
      </c>
      <c r="I110" s="5">
        <v>4.8562236074803939</v>
      </c>
      <c r="J110" s="5">
        <v>6.0325759099135332E-2</v>
      </c>
      <c r="K110" s="5">
        <v>1.7192841343253569</v>
      </c>
      <c r="L110" s="5">
        <v>4.9567665393122864</v>
      </c>
      <c r="M110" s="5">
        <v>1.1461894228835712</v>
      </c>
      <c r="N110" s="5">
        <v>4.2931831892217973</v>
      </c>
      <c r="O110" s="5">
        <v>0.14076010456464913</v>
      </c>
      <c r="P110" s="6">
        <f t="shared" si="4"/>
        <v>100</v>
      </c>
      <c r="Q110" s="5">
        <f t="shared" si="5"/>
        <v>5.4393726121053687</v>
      </c>
      <c r="T110" s="7">
        <f t="shared" si="6"/>
        <v>0.45945945945945943</v>
      </c>
      <c r="U110" s="7">
        <f t="shared" si="7"/>
        <v>17.391304347826086</v>
      </c>
      <c r="V110" s="13">
        <v>16.8</v>
      </c>
      <c r="W110" s="13">
        <v>0.82</v>
      </c>
      <c r="X110" s="13"/>
      <c r="Y110" s="14">
        <v>6.1</v>
      </c>
      <c r="AA110" s="14">
        <v>110</v>
      </c>
      <c r="AB110" s="14">
        <v>12.5</v>
      </c>
      <c r="AE110" s="14">
        <v>5.5</v>
      </c>
      <c r="AH110" s="13">
        <v>23.3</v>
      </c>
      <c r="AI110" s="13">
        <v>443</v>
      </c>
      <c r="AJ110" s="13">
        <v>7.4</v>
      </c>
      <c r="AK110" s="13">
        <v>76</v>
      </c>
      <c r="AL110" s="13">
        <v>3.4</v>
      </c>
      <c r="AM110" s="13"/>
      <c r="AN110" s="13">
        <v>615</v>
      </c>
      <c r="AO110" s="13">
        <v>8</v>
      </c>
      <c r="AP110" s="13">
        <v>16.600000000000001</v>
      </c>
      <c r="AQ110" s="13"/>
      <c r="AR110" s="13">
        <v>10.1</v>
      </c>
      <c r="AS110" s="13">
        <v>2.5</v>
      </c>
      <c r="AT110" s="13">
        <v>0.65</v>
      </c>
      <c r="AU110" s="13">
        <v>2.35</v>
      </c>
      <c r="AV110" s="13"/>
      <c r="AW110" s="13">
        <v>1.45</v>
      </c>
      <c r="AX110" s="13"/>
      <c r="AY110" s="13">
        <v>0.6</v>
      </c>
      <c r="AZ110" s="13"/>
      <c r="BA110" s="13">
        <v>0.46</v>
      </c>
      <c r="BD110" s="13"/>
      <c r="BG110" s="13">
        <v>1.4</v>
      </c>
      <c r="BI110" s="15"/>
      <c r="BJ110" s="15"/>
      <c r="BN110" s="16"/>
    </row>
    <row r="111" spans="1:66" x14ac:dyDescent="0.2">
      <c r="A111" s="13" t="s">
        <v>66</v>
      </c>
      <c r="B111" s="4" t="s">
        <v>447</v>
      </c>
      <c r="C111" s="13" t="s">
        <v>743</v>
      </c>
      <c r="D111" s="3">
        <v>2</v>
      </c>
      <c r="E111" s="5">
        <v>65.18853695324286</v>
      </c>
      <c r="F111" s="5">
        <v>0.553041729512318</v>
      </c>
      <c r="G111" s="5">
        <v>17.134238310708906</v>
      </c>
      <c r="H111" s="5">
        <v>5.4499748617395696</v>
      </c>
      <c r="I111" s="5">
        <v>4.9069884364002032</v>
      </c>
      <c r="J111" s="5">
        <v>6.0331825037707412E-2</v>
      </c>
      <c r="K111" s="5">
        <v>1.6993464052287588</v>
      </c>
      <c r="L111" s="5">
        <v>4.9874308697838128</v>
      </c>
      <c r="M111" s="5">
        <v>1.106083459024636</v>
      </c>
      <c r="N111" s="5">
        <v>4.2332830568124704</v>
      </c>
      <c r="O111" s="5">
        <v>0.13071895424836608</v>
      </c>
      <c r="P111" s="6">
        <f t="shared" si="4"/>
        <v>100</v>
      </c>
      <c r="Q111" s="5">
        <f t="shared" si="5"/>
        <v>5.3393665158371064</v>
      </c>
      <c r="T111" s="7">
        <f t="shared" si="6"/>
        <v>0.47222222222222221</v>
      </c>
      <c r="U111" s="7">
        <f t="shared" si="7"/>
        <v>16.666666666666668</v>
      </c>
      <c r="V111" s="13">
        <v>16.7</v>
      </c>
      <c r="W111" s="13">
        <v>0.84</v>
      </c>
      <c r="X111" s="13"/>
      <c r="Y111" s="14">
        <v>6.5</v>
      </c>
      <c r="AA111" s="14">
        <v>114</v>
      </c>
      <c r="AB111" s="14">
        <v>13</v>
      </c>
      <c r="AE111" s="14">
        <v>8</v>
      </c>
      <c r="AH111" s="13">
        <v>21.8</v>
      </c>
      <c r="AI111" s="13">
        <v>440</v>
      </c>
      <c r="AJ111" s="13">
        <v>7.2</v>
      </c>
      <c r="AK111" s="13">
        <v>76</v>
      </c>
      <c r="AL111" s="13">
        <v>3.4</v>
      </c>
      <c r="AM111" s="13"/>
      <c r="AN111" s="13">
        <v>620</v>
      </c>
      <c r="AO111" s="13">
        <v>8</v>
      </c>
      <c r="AP111" s="13">
        <v>17</v>
      </c>
      <c r="AQ111" s="13"/>
      <c r="AR111" s="13">
        <v>9.8000000000000007</v>
      </c>
      <c r="AS111" s="13">
        <v>2.4</v>
      </c>
      <c r="AT111" s="13">
        <v>0.76</v>
      </c>
      <c r="AU111" s="13">
        <v>2.2999999999999998</v>
      </c>
      <c r="AV111" s="13"/>
      <c r="AW111" s="13">
        <v>1.35</v>
      </c>
      <c r="AX111" s="13"/>
      <c r="AY111" s="13">
        <v>0.6</v>
      </c>
      <c r="AZ111" s="13"/>
      <c r="BA111" s="13">
        <v>0.48</v>
      </c>
      <c r="BD111" s="13"/>
      <c r="BG111" s="13">
        <v>1.65</v>
      </c>
      <c r="BI111" s="15"/>
      <c r="BJ111" s="15"/>
      <c r="BN111" s="16"/>
    </row>
    <row r="112" spans="1:66" x14ac:dyDescent="0.2">
      <c r="A112" s="13" t="s">
        <v>66</v>
      </c>
      <c r="B112" s="4" t="s">
        <v>447</v>
      </c>
      <c r="C112" s="13" t="s">
        <v>744</v>
      </c>
      <c r="D112" s="3">
        <v>2</v>
      </c>
      <c r="E112" s="5">
        <v>65.121656947516584</v>
      </c>
      <c r="F112" s="5">
        <v>0.53287753870902876</v>
      </c>
      <c r="G112" s="5">
        <v>17.212949929619946</v>
      </c>
      <c r="H112" s="5">
        <v>5.3187210939070981</v>
      </c>
      <c r="I112" s="5">
        <v>4.7858435551980687</v>
      </c>
      <c r="J112" s="5">
        <v>6.0325759099135325E-2</v>
      </c>
      <c r="K112" s="5">
        <v>1.689121254775789</v>
      </c>
      <c r="L112" s="5">
        <v>5.0975266438769351</v>
      </c>
      <c r="M112" s="5">
        <v>1.0758093706012466</v>
      </c>
      <c r="N112" s="5">
        <v>4.2931831892217973</v>
      </c>
      <c r="O112" s="5">
        <v>0.1307058113814599</v>
      </c>
      <c r="P112" s="6">
        <f t="shared" si="4"/>
        <v>99.999999999999972</v>
      </c>
      <c r="Q112" s="5">
        <f t="shared" si="5"/>
        <v>5.3689925598230435</v>
      </c>
      <c r="T112" s="7">
        <f t="shared" si="6"/>
        <v>0.45205479452054792</v>
      </c>
      <c r="U112" s="7">
        <f t="shared" si="7"/>
        <v>18.222222222222221</v>
      </c>
      <c r="V112" s="13">
        <v>16.2</v>
      </c>
      <c r="W112" s="13">
        <v>0.83</v>
      </c>
      <c r="X112" s="13"/>
      <c r="Y112" s="14">
        <v>6.5</v>
      </c>
      <c r="AA112" s="14">
        <v>110</v>
      </c>
      <c r="AB112" s="14">
        <v>12</v>
      </c>
      <c r="AE112" s="14">
        <v>6</v>
      </c>
      <c r="AH112" s="13">
        <v>21.2</v>
      </c>
      <c r="AI112" s="13">
        <v>444</v>
      </c>
      <c r="AJ112" s="13">
        <v>7.3</v>
      </c>
      <c r="AK112" s="13">
        <v>76</v>
      </c>
      <c r="AL112" s="13">
        <v>3.3</v>
      </c>
      <c r="AM112" s="13"/>
      <c r="AN112" s="13">
        <v>606</v>
      </c>
      <c r="AO112" s="13">
        <v>8.1999999999999993</v>
      </c>
      <c r="AP112" s="13">
        <v>16.5</v>
      </c>
      <c r="AQ112" s="13"/>
      <c r="AR112" s="13">
        <v>10.3</v>
      </c>
      <c r="AS112" s="13">
        <v>2.2000000000000002</v>
      </c>
      <c r="AT112" s="13">
        <v>0.72</v>
      </c>
      <c r="AU112" s="13">
        <v>2.25</v>
      </c>
      <c r="AV112" s="13"/>
      <c r="AW112" s="13">
        <v>1.45</v>
      </c>
      <c r="AX112" s="13"/>
      <c r="AY112" s="13">
        <v>0.5</v>
      </c>
      <c r="AZ112" s="13"/>
      <c r="BA112" s="13">
        <v>0.45</v>
      </c>
      <c r="BD112" s="13"/>
      <c r="BG112" s="13">
        <v>1.5</v>
      </c>
      <c r="BI112" s="15"/>
      <c r="BJ112" s="15"/>
      <c r="BN112" s="16"/>
    </row>
    <row r="113" spans="1:66" x14ac:dyDescent="0.2">
      <c r="A113" s="13" t="s">
        <v>66</v>
      </c>
      <c r="B113" s="4" t="s">
        <v>447</v>
      </c>
      <c r="C113" s="13" t="s">
        <v>745</v>
      </c>
      <c r="D113" s="3">
        <v>2</v>
      </c>
      <c r="E113" s="5">
        <v>65.25892408245349</v>
      </c>
      <c r="F113" s="5">
        <v>0.55304172951231767</v>
      </c>
      <c r="G113" s="5">
        <v>17.033685268979383</v>
      </c>
      <c r="H113" s="5">
        <v>5.4700854700854693</v>
      </c>
      <c r="I113" s="5">
        <v>4.9270990447461038</v>
      </c>
      <c r="J113" s="5">
        <v>6.0331825037707384E-2</v>
      </c>
      <c r="K113" s="5">
        <v>1.6490698843640017</v>
      </c>
      <c r="L113" s="5">
        <v>5.0075414781297134</v>
      </c>
      <c r="M113" s="5">
        <v>1.1362493715434889</v>
      </c>
      <c r="N113" s="5">
        <v>4.2533936651583701</v>
      </c>
      <c r="O113" s="5">
        <v>0.12066365007541477</v>
      </c>
      <c r="P113" s="6">
        <f t="shared" si="4"/>
        <v>99.999999999999972</v>
      </c>
      <c r="Q113" s="5">
        <f t="shared" si="5"/>
        <v>5.3896430367018588</v>
      </c>
      <c r="T113" s="7">
        <f t="shared" si="6"/>
        <v>0.44285714285714289</v>
      </c>
      <c r="U113" s="7">
        <f t="shared" si="7"/>
        <v>20.249999999999996</v>
      </c>
      <c r="V113" s="13">
        <v>16.3</v>
      </c>
      <c r="W113" s="13">
        <v>0.78</v>
      </c>
      <c r="X113" s="13"/>
      <c r="Y113" s="14">
        <v>6</v>
      </c>
      <c r="AA113" s="14">
        <v>110</v>
      </c>
      <c r="AB113" s="14">
        <v>11.5</v>
      </c>
      <c r="AE113" s="14">
        <v>5</v>
      </c>
      <c r="AH113" s="13">
        <v>23.4</v>
      </c>
      <c r="AI113" s="13">
        <v>445</v>
      </c>
      <c r="AJ113" s="13">
        <v>7</v>
      </c>
      <c r="AK113" s="13">
        <v>74</v>
      </c>
      <c r="AL113" s="13">
        <v>3.1</v>
      </c>
      <c r="AM113" s="13"/>
      <c r="AN113" s="13">
        <v>612</v>
      </c>
      <c r="AO113" s="13">
        <v>8.1</v>
      </c>
      <c r="AP113" s="13">
        <v>16.5</v>
      </c>
      <c r="AQ113" s="13"/>
      <c r="AR113" s="13">
        <v>9.6999999999999993</v>
      </c>
      <c r="AS113" s="13">
        <v>2.2000000000000002</v>
      </c>
      <c r="AT113" s="13">
        <v>0.69</v>
      </c>
      <c r="AU113" s="13">
        <v>2.2000000000000002</v>
      </c>
      <c r="AV113" s="13"/>
      <c r="AW113" s="13">
        <v>1.4</v>
      </c>
      <c r="AX113" s="13"/>
      <c r="AY113" s="13">
        <v>0.6</v>
      </c>
      <c r="AZ113" s="13"/>
      <c r="BA113" s="13">
        <v>0.4</v>
      </c>
      <c r="BD113" s="13"/>
      <c r="BG113" s="13">
        <v>1.45</v>
      </c>
      <c r="BI113" s="15">
        <v>0.70415499999999998</v>
      </c>
      <c r="BJ113" s="15">
        <v>0.51288500000000004</v>
      </c>
      <c r="BN113" s="16">
        <v>7.8</v>
      </c>
    </row>
    <row r="114" spans="1:66" x14ac:dyDescent="0.2">
      <c r="A114" s="13" t="s">
        <v>66</v>
      </c>
      <c r="B114" s="4" t="s">
        <v>447</v>
      </c>
      <c r="C114" s="13" t="s">
        <v>746</v>
      </c>
      <c r="D114" s="3">
        <v>2</v>
      </c>
      <c r="E114" s="5">
        <v>65.463502915745025</v>
      </c>
      <c r="F114" s="5">
        <v>0.54293183189221794</v>
      </c>
      <c r="G114" s="5">
        <v>17.011864065956164</v>
      </c>
      <c r="H114" s="5">
        <v>5.28855821435753</v>
      </c>
      <c r="I114" s="5">
        <v>4.7556806756485024</v>
      </c>
      <c r="J114" s="5">
        <v>6.0325759099135325E-2</v>
      </c>
      <c r="K114" s="5">
        <v>1.6690126684094106</v>
      </c>
      <c r="L114" s="5">
        <v>4.9467122461290964</v>
      </c>
      <c r="M114" s="5">
        <v>1.1562437160667602</v>
      </c>
      <c r="N114" s="5">
        <v>4.2630203096722301</v>
      </c>
      <c r="O114" s="5">
        <v>0.1307058113814599</v>
      </c>
      <c r="P114" s="6">
        <f t="shared" si="4"/>
        <v>99.999999999999986</v>
      </c>
      <c r="Q114" s="5">
        <f t="shared" si="5"/>
        <v>5.4192640257389906</v>
      </c>
      <c r="T114" s="7">
        <f t="shared" si="6"/>
        <v>0.45205479452054792</v>
      </c>
      <c r="U114" s="7">
        <f t="shared" si="7"/>
        <v>17.272727272727273</v>
      </c>
      <c r="V114" s="13">
        <v>16.5</v>
      </c>
      <c r="W114" s="13">
        <v>0.81</v>
      </c>
      <c r="X114" s="13"/>
      <c r="Y114" s="14">
        <v>6.3</v>
      </c>
      <c r="AA114" s="14">
        <v>107</v>
      </c>
      <c r="AB114" s="14">
        <v>12</v>
      </c>
      <c r="AE114" s="14">
        <v>5</v>
      </c>
      <c r="AH114" s="13">
        <v>23</v>
      </c>
      <c r="AI114" s="13">
        <v>441</v>
      </c>
      <c r="AJ114" s="13">
        <v>7.3</v>
      </c>
      <c r="AK114" s="13">
        <v>76</v>
      </c>
      <c r="AL114" s="13">
        <v>3.3</v>
      </c>
      <c r="AM114" s="13"/>
      <c r="AN114" s="13">
        <v>620</v>
      </c>
      <c r="AO114" s="13">
        <v>7.6</v>
      </c>
      <c r="AP114" s="13">
        <v>16.5</v>
      </c>
      <c r="AQ114" s="13"/>
      <c r="AR114" s="13">
        <v>9.8000000000000007</v>
      </c>
      <c r="AS114" s="13">
        <v>2.25</v>
      </c>
      <c r="AT114" s="13">
        <v>0.69</v>
      </c>
      <c r="AU114" s="13">
        <v>2.2999999999999998</v>
      </c>
      <c r="AV114" s="13"/>
      <c r="AW114" s="13">
        <v>1.4</v>
      </c>
      <c r="AX114" s="13"/>
      <c r="AY114" s="13">
        <v>0.6</v>
      </c>
      <c r="AZ114" s="13"/>
      <c r="BA114" s="13">
        <v>0.44</v>
      </c>
      <c r="BD114" s="13"/>
      <c r="BG114" s="13">
        <v>1.55</v>
      </c>
      <c r="BI114" s="15"/>
      <c r="BJ114" s="15"/>
      <c r="BN114" s="16"/>
    </row>
    <row r="115" spans="1:66" x14ac:dyDescent="0.2">
      <c r="A115" s="13" t="s">
        <v>66</v>
      </c>
      <c r="B115" s="4" t="s">
        <v>447</v>
      </c>
      <c r="C115" s="13" t="s">
        <v>747</v>
      </c>
      <c r="D115" s="3">
        <v>2</v>
      </c>
      <c r="E115" s="5">
        <v>65.45381445371396</v>
      </c>
      <c r="F115" s="5">
        <v>0.54276811739873365</v>
      </c>
      <c r="G115" s="5">
        <v>17.056990652326867</v>
      </c>
      <c r="H115" s="5">
        <v>5.1261433309880386</v>
      </c>
      <c r="I115" s="5">
        <v>4.6135289978892349</v>
      </c>
      <c r="J115" s="5">
        <v>6.0307568599859279E-2</v>
      </c>
      <c r="K115" s="5">
        <v>1.748919489395919</v>
      </c>
      <c r="L115" s="5">
        <v>5.1261433309880386</v>
      </c>
      <c r="M115" s="5">
        <v>1.1056387576640869</v>
      </c>
      <c r="N115" s="5">
        <v>4.1612222333902906</v>
      </c>
      <c r="O115" s="5">
        <v>0.13066639863302845</v>
      </c>
      <c r="P115" s="6">
        <f t="shared" si="4"/>
        <v>100.00000000000001</v>
      </c>
      <c r="Q115" s="5">
        <f t="shared" si="5"/>
        <v>5.2668609910543775</v>
      </c>
      <c r="T115" s="7">
        <f t="shared" si="6"/>
        <v>0.41891891891891891</v>
      </c>
      <c r="U115" s="7">
        <f t="shared" si="7"/>
        <v>18.372093023255815</v>
      </c>
      <c r="V115" s="13">
        <v>16.399999999999999</v>
      </c>
      <c r="W115" s="13">
        <v>0.83</v>
      </c>
      <c r="X115" s="13"/>
      <c r="Y115" s="14">
        <v>6</v>
      </c>
      <c r="AA115" s="14">
        <v>110</v>
      </c>
      <c r="AB115" s="14">
        <v>12</v>
      </c>
      <c r="AE115" s="14">
        <v>5</v>
      </c>
      <c r="AH115" s="13">
        <v>22.2</v>
      </c>
      <c r="AI115" s="13">
        <v>440</v>
      </c>
      <c r="AJ115" s="13">
        <v>7.4</v>
      </c>
      <c r="AK115" s="13">
        <v>72</v>
      </c>
      <c r="AL115" s="13">
        <v>3.1</v>
      </c>
      <c r="AM115" s="13"/>
      <c r="AN115" s="13">
        <v>600</v>
      </c>
      <c r="AO115" s="13">
        <v>7.9</v>
      </c>
      <c r="AP115" s="13">
        <v>16.5</v>
      </c>
      <c r="AQ115" s="13"/>
      <c r="AR115" s="13">
        <v>9.8000000000000007</v>
      </c>
      <c r="AS115" s="13">
        <v>2.25</v>
      </c>
      <c r="AT115" s="13">
        <v>0.7</v>
      </c>
      <c r="AU115" s="13">
        <v>2.2999999999999998</v>
      </c>
      <c r="AV115" s="13"/>
      <c r="AW115" s="13">
        <v>1.45</v>
      </c>
      <c r="AX115" s="13"/>
      <c r="AY115" s="13">
        <v>0.6</v>
      </c>
      <c r="AZ115" s="13"/>
      <c r="BA115" s="13">
        <v>0.43</v>
      </c>
      <c r="BD115" s="13"/>
      <c r="BG115" s="13">
        <v>1.45</v>
      </c>
      <c r="BI115" s="15"/>
      <c r="BJ115" s="15"/>
      <c r="BN115" s="16"/>
    </row>
    <row r="116" spans="1:66" x14ac:dyDescent="0.2">
      <c r="A116" s="13" t="s">
        <v>66</v>
      </c>
      <c r="B116" s="4" t="s">
        <v>447</v>
      </c>
      <c r="C116" s="13" t="s">
        <v>748</v>
      </c>
      <c r="D116" s="3">
        <v>2</v>
      </c>
      <c r="E116" s="5">
        <v>65.540472599296123</v>
      </c>
      <c r="F116" s="5">
        <v>0.54298642533936647</v>
      </c>
      <c r="G116" s="5">
        <v>16.691804927099046</v>
      </c>
      <c r="H116" s="5">
        <v>5.4198089492207133</v>
      </c>
      <c r="I116" s="5">
        <v>4.876822523881347</v>
      </c>
      <c r="J116" s="5">
        <v>7.0387129210658622E-2</v>
      </c>
      <c r="K116" s="5">
        <v>1.7496229260935143</v>
      </c>
      <c r="L116" s="5">
        <v>5.037707390648567</v>
      </c>
      <c r="M116" s="5">
        <v>1.1060834590246356</v>
      </c>
      <c r="N116" s="5">
        <v>4.2634489693313222</v>
      </c>
      <c r="O116" s="5">
        <v>0.12066365007541477</v>
      </c>
      <c r="P116" s="6">
        <f t="shared" si="4"/>
        <v>99.999999999999972</v>
      </c>
      <c r="Q116" s="5">
        <f t="shared" si="5"/>
        <v>5.3695324283559582</v>
      </c>
      <c r="T116" s="7">
        <f t="shared" si="6"/>
        <v>0.45070422535211274</v>
      </c>
      <c r="U116" s="7">
        <f t="shared" si="7"/>
        <v>17.954545454545457</v>
      </c>
      <c r="V116" s="13">
        <v>15.7</v>
      </c>
      <c r="W116" s="13">
        <v>0.78</v>
      </c>
      <c r="X116" s="13"/>
      <c r="Y116" s="14">
        <v>6</v>
      </c>
      <c r="AA116" s="14">
        <v>108</v>
      </c>
      <c r="AB116" s="14">
        <v>12</v>
      </c>
      <c r="AE116" s="14">
        <v>5</v>
      </c>
      <c r="AH116" s="13">
        <v>22</v>
      </c>
      <c r="AI116" s="13">
        <v>440</v>
      </c>
      <c r="AJ116" s="13">
        <v>7.1</v>
      </c>
      <c r="AK116" s="13">
        <v>74</v>
      </c>
      <c r="AL116" s="13">
        <v>3.2</v>
      </c>
      <c r="AM116" s="13"/>
      <c r="AN116" s="13">
        <v>600</v>
      </c>
      <c r="AO116" s="13">
        <v>7.9</v>
      </c>
      <c r="AP116" s="13">
        <v>16.5</v>
      </c>
      <c r="AQ116" s="13"/>
      <c r="AR116" s="13">
        <v>9.6999999999999993</v>
      </c>
      <c r="AS116" s="13">
        <v>2.2999999999999998</v>
      </c>
      <c r="AT116" s="13">
        <v>0.7</v>
      </c>
      <c r="AU116" s="13">
        <v>2.25</v>
      </c>
      <c r="AV116" s="13"/>
      <c r="AW116" s="13">
        <v>1.45</v>
      </c>
      <c r="AX116" s="13"/>
      <c r="AY116" s="13">
        <v>0.6</v>
      </c>
      <c r="AZ116" s="13"/>
      <c r="BA116" s="13">
        <v>0.44</v>
      </c>
      <c r="BD116" s="13"/>
      <c r="BG116" s="13">
        <v>1.5</v>
      </c>
      <c r="BI116" s="15"/>
      <c r="BJ116" s="15"/>
      <c r="BN116" s="16"/>
    </row>
    <row r="117" spans="1:66" x14ac:dyDescent="0.2">
      <c r="A117" s="13" t="s">
        <v>66</v>
      </c>
      <c r="B117" s="4" t="s">
        <v>447</v>
      </c>
      <c r="C117" s="13" t="s">
        <v>749</v>
      </c>
      <c r="D117" s="3">
        <v>2</v>
      </c>
      <c r="E117" s="5">
        <v>65.567176186645199</v>
      </c>
      <c r="F117" s="5">
        <v>0.54304102976669333</v>
      </c>
      <c r="G117" s="5">
        <v>16.602976669348347</v>
      </c>
      <c r="H117" s="5">
        <v>5.4806918744971833</v>
      </c>
      <c r="I117" s="5">
        <v>4.9275945293644403</v>
      </c>
      <c r="J117" s="5">
        <v>7.039420756234914E-2</v>
      </c>
      <c r="K117" s="5">
        <v>1.6894609814963792</v>
      </c>
      <c r="L117" s="5">
        <v>5.0281576830249382</v>
      </c>
      <c r="M117" s="5">
        <v>1.1464199517296858</v>
      </c>
      <c r="N117" s="5">
        <v>4.3041029766693475</v>
      </c>
      <c r="O117" s="5">
        <v>0.12067578439259852</v>
      </c>
      <c r="P117" s="6">
        <f t="shared" si="4"/>
        <v>99.999999999999986</v>
      </c>
      <c r="Q117" s="5">
        <f t="shared" si="5"/>
        <v>5.4505229283990335</v>
      </c>
      <c r="T117" s="7">
        <f t="shared" si="6"/>
        <v>0.44594594594594589</v>
      </c>
      <c r="U117" s="7">
        <f t="shared" si="7"/>
        <v>18.51063829787234</v>
      </c>
      <c r="V117" s="13">
        <v>16.399999999999999</v>
      </c>
      <c r="W117" s="13">
        <v>0.78</v>
      </c>
      <c r="X117" s="13"/>
      <c r="Y117" s="14">
        <v>6.3</v>
      </c>
      <c r="AA117" s="14">
        <v>112</v>
      </c>
      <c r="AB117" s="14">
        <v>13</v>
      </c>
      <c r="AE117" s="14">
        <v>5</v>
      </c>
      <c r="AH117" s="13">
        <v>22.3</v>
      </c>
      <c r="AI117" s="13">
        <v>441</v>
      </c>
      <c r="AJ117" s="13">
        <v>7.4</v>
      </c>
      <c r="AK117" s="13">
        <v>72</v>
      </c>
      <c r="AL117" s="13">
        <v>3.3</v>
      </c>
      <c r="AM117" s="13"/>
      <c r="AN117" s="13">
        <v>625</v>
      </c>
      <c r="AO117" s="13">
        <v>8.6999999999999993</v>
      </c>
      <c r="AP117" s="13">
        <v>18</v>
      </c>
      <c r="AQ117" s="13"/>
      <c r="AR117" s="13">
        <v>10.4</v>
      </c>
      <c r="AS117" s="13">
        <v>2.4</v>
      </c>
      <c r="AT117" s="13">
        <v>0.73</v>
      </c>
      <c r="AU117" s="13">
        <v>2.2000000000000002</v>
      </c>
      <c r="AV117" s="13"/>
      <c r="AW117" s="13">
        <v>1.5</v>
      </c>
      <c r="AX117" s="13"/>
      <c r="AY117" s="13">
        <v>0.6</v>
      </c>
      <c r="AZ117" s="13"/>
      <c r="BA117" s="13">
        <v>0.47</v>
      </c>
      <c r="BD117" s="13"/>
      <c r="BG117" s="13">
        <v>1.45</v>
      </c>
      <c r="BI117" s="15"/>
      <c r="BJ117" s="15"/>
      <c r="BN117" s="16"/>
    </row>
    <row r="118" spans="1:66" x14ac:dyDescent="0.2">
      <c r="A118" s="13" t="s">
        <v>66</v>
      </c>
      <c r="B118" s="4" t="s">
        <v>447</v>
      </c>
      <c r="C118" s="13" t="s">
        <v>750</v>
      </c>
      <c r="D118" s="3">
        <v>2</v>
      </c>
      <c r="E118" s="5">
        <v>65.661439485323683</v>
      </c>
      <c r="F118" s="5">
        <v>0.52271813429835146</v>
      </c>
      <c r="G118" s="5">
        <v>17.05870526739043</v>
      </c>
      <c r="H118" s="5">
        <v>5.1668677121029356</v>
      </c>
      <c r="I118" s="5">
        <v>4.6542018496180146</v>
      </c>
      <c r="J118" s="5">
        <v>6.0313630880579019E-2</v>
      </c>
      <c r="K118" s="5">
        <v>1.6586248492159228</v>
      </c>
      <c r="L118" s="5">
        <v>4.8552472858866107</v>
      </c>
      <c r="M118" s="5">
        <v>1.166063530357861</v>
      </c>
      <c r="N118" s="5">
        <v>4.2420587052673913</v>
      </c>
      <c r="O118" s="5">
        <v>0.12062726176115804</v>
      </c>
      <c r="P118" s="6">
        <f t="shared" si="4"/>
        <v>100.00000000000003</v>
      </c>
      <c r="Q118" s="5">
        <f t="shared" si="5"/>
        <v>5.4081222356252523</v>
      </c>
      <c r="T118" s="7">
        <f t="shared" si="6"/>
        <v>0.47142857142857142</v>
      </c>
      <c r="U118" s="7">
        <f t="shared" si="7"/>
        <v>18.604651162790699</v>
      </c>
      <c r="V118" s="13">
        <v>16.899999999999999</v>
      </c>
      <c r="W118" s="13">
        <v>0.81</v>
      </c>
      <c r="X118" s="13"/>
      <c r="Y118" s="14">
        <v>5.5</v>
      </c>
      <c r="AA118" s="14">
        <v>102</v>
      </c>
      <c r="AB118" s="14">
        <v>11</v>
      </c>
      <c r="AE118" s="14">
        <v>4.5</v>
      </c>
      <c r="AH118" s="13">
        <v>23.2</v>
      </c>
      <c r="AI118" s="13">
        <v>436</v>
      </c>
      <c r="AJ118" s="13">
        <v>7</v>
      </c>
      <c r="AK118" s="13">
        <v>73</v>
      </c>
      <c r="AL118" s="13">
        <v>3.3</v>
      </c>
      <c r="AM118" s="13"/>
      <c r="AN118" s="13">
        <v>610</v>
      </c>
      <c r="AO118" s="13">
        <v>8</v>
      </c>
      <c r="AP118" s="13">
        <v>16.5</v>
      </c>
      <c r="AQ118" s="13"/>
      <c r="AR118" s="13">
        <v>9.5</v>
      </c>
      <c r="AS118" s="13">
        <v>2.5</v>
      </c>
      <c r="AT118" s="13">
        <v>0.69</v>
      </c>
      <c r="AU118" s="13">
        <v>2.25</v>
      </c>
      <c r="AV118" s="13"/>
      <c r="AW118" s="13">
        <v>1.3</v>
      </c>
      <c r="AX118" s="13"/>
      <c r="AY118" s="13">
        <v>0.6</v>
      </c>
      <c r="AZ118" s="13"/>
      <c r="BA118" s="13">
        <v>0.43</v>
      </c>
      <c r="BD118" s="13"/>
      <c r="BG118" s="13">
        <v>1.45</v>
      </c>
      <c r="BI118" s="15"/>
      <c r="BJ118" s="15"/>
      <c r="BN118" s="16"/>
    </row>
    <row r="119" spans="1:66" x14ac:dyDescent="0.2">
      <c r="A119" s="13" t="s">
        <v>66</v>
      </c>
      <c r="B119" s="4" t="s">
        <v>447</v>
      </c>
      <c r="C119" s="13" t="s">
        <v>751</v>
      </c>
      <c r="D119" s="3">
        <v>2</v>
      </c>
      <c r="E119" s="5">
        <v>65.671491757137105</v>
      </c>
      <c r="F119" s="5">
        <v>0.52271813429835134</v>
      </c>
      <c r="G119" s="5">
        <v>17.02854845195014</v>
      </c>
      <c r="H119" s="5">
        <v>5.1568154402895043</v>
      </c>
      <c r="I119" s="5">
        <v>4.6441495778045825</v>
      </c>
      <c r="J119" s="5">
        <v>6.0313630880578999E-2</v>
      </c>
      <c r="K119" s="5">
        <v>1.6586248492159223</v>
      </c>
      <c r="L119" s="5">
        <v>4.9256131885806189</v>
      </c>
      <c r="M119" s="5">
        <v>1.1459589867310009</v>
      </c>
      <c r="N119" s="5">
        <v>4.2219541616405305</v>
      </c>
      <c r="O119" s="5">
        <v>0.120627261761158</v>
      </c>
      <c r="P119" s="6">
        <f t="shared" si="4"/>
        <v>100</v>
      </c>
      <c r="Q119" s="5">
        <f t="shared" si="5"/>
        <v>5.3679131483715317</v>
      </c>
      <c r="T119" s="7">
        <f t="shared" si="6"/>
        <v>0.46478873239436619</v>
      </c>
      <c r="U119" s="7">
        <f t="shared" si="7"/>
        <v>18.13953488372093</v>
      </c>
      <c r="V119" s="13">
        <v>16.399999999999999</v>
      </c>
      <c r="W119" s="13">
        <v>0.81</v>
      </c>
      <c r="X119" s="13"/>
      <c r="Y119" s="14">
        <v>6.1</v>
      </c>
      <c r="AA119" s="14">
        <v>104</v>
      </c>
      <c r="AB119" s="14">
        <v>12</v>
      </c>
      <c r="AE119" s="14">
        <v>4.5</v>
      </c>
      <c r="AH119" s="13">
        <v>23.9</v>
      </c>
      <c r="AI119" s="13">
        <v>438</v>
      </c>
      <c r="AJ119" s="13">
        <v>7.1</v>
      </c>
      <c r="AK119" s="13">
        <v>76</v>
      </c>
      <c r="AL119" s="13">
        <v>3.3</v>
      </c>
      <c r="AM119" s="13"/>
      <c r="AN119" s="13">
        <v>630</v>
      </c>
      <c r="AO119" s="13">
        <v>7.8</v>
      </c>
      <c r="AP119" s="13">
        <v>16.600000000000001</v>
      </c>
      <c r="AQ119" s="13"/>
      <c r="AR119" s="13">
        <v>9.5</v>
      </c>
      <c r="AS119" s="13">
        <v>2.35</v>
      </c>
      <c r="AT119" s="13">
        <v>0.68</v>
      </c>
      <c r="AU119" s="13">
        <v>2.15</v>
      </c>
      <c r="AV119" s="13"/>
      <c r="AW119" s="13">
        <v>1.35</v>
      </c>
      <c r="AX119" s="13"/>
      <c r="AY119" s="13">
        <v>0.6</v>
      </c>
      <c r="AZ119" s="13"/>
      <c r="BA119" s="13">
        <v>0.43</v>
      </c>
      <c r="BD119" s="13"/>
      <c r="BG119" s="13">
        <v>1.5</v>
      </c>
      <c r="BI119" s="15"/>
      <c r="BJ119" s="15"/>
      <c r="BN119" s="16"/>
    </row>
    <row r="120" spans="1:66" x14ac:dyDescent="0.2">
      <c r="A120" s="13" t="s">
        <v>66</v>
      </c>
      <c r="B120" s="4" t="s">
        <v>447</v>
      </c>
      <c r="C120" s="13" t="s">
        <v>752</v>
      </c>
      <c r="D120" s="3">
        <v>2</v>
      </c>
      <c r="E120" s="5">
        <v>65.678093897657575</v>
      </c>
      <c r="F120" s="5">
        <v>0.53282396702523371</v>
      </c>
      <c r="G120" s="5">
        <v>16.919674273650344</v>
      </c>
      <c r="H120" s="5">
        <v>5.2377601286820141</v>
      </c>
      <c r="I120" s="5">
        <v>4.7149894440534839</v>
      </c>
      <c r="J120" s="5">
        <v>6.031969438021513E-2</v>
      </c>
      <c r="K120" s="5">
        <v>1.6587915954559158</v>
      </c>
      <c r="L120" s="5">
        <v>4.8255755504172102</v>
      </c>
      <c r="M120" s="5">
        <v>1.1762340404141951</v>
      </c>
      <c r="N120" s="5">
        <v>4.3128581481853816</v>
      </c>
      <c r="O120" s="5">
        <v>0.12063938876043026</v>
      </c>
      <c r="P120" s="6">
        <f t="shared" si="4"/>
        <v>99.999999999999986</v>
      </c>
      <c r="Q120" s="5">
        <f t="shared" si="5"/>
        <v>5.4890921885995763</v>
      </c>
      <c r="T120" s="7">
        <f t="shared" si="6"/>
        <v>0.44444444444444448</v>
      </c>
      <c r="U120" s="7">
        <f t="shared" si="7"/>
        <v>19.333333333333332</v>
      </c>
      <c r="V120" s="13">
        <v>17</v>
      </c>
      <c r="W120" s="13">
        <v>0.84</v>
      </c>
      <c r="X120" s="13"/>
      <c r="Y120" s="14">
        <v>6.1</v>
      </c>
      <c r="AA120" s="14">
        <v>107</v>
      </c>
      <c r="AB120" s="14">
        <v>14</v>
      </c>
      <c r="AE120" s="14">
        <v>4.5</v>
      </c>
      <c r="AH120" s="13">
        <v>24.4</v>
      </c>
      <c r="AI120" s="13">
        <v>436</v>
      </c>
      <c r="AJ120" s="13">
        <v>7.2</v>
      </c>
      <c r="AK120" s="13">
        <v>78</v>
      </c>
      <c r="AL120" s="13">
        <v>3.2</v>
      </c>
      <c r="AM120" s="13"/>
      <c r="AN120" s="13">
        <v>645</v>
      </c>
      <c r="AO120" s="13">
        <v>8.6999999999999993</v>
      </c>
      <c r="AP120" s="13">
        <v>17.600000000000001</v>
      </c>
      <c r="AQ120" s="13"/>
      <c r="AR120" s="13">
        <v>10.7</v>
      </c>
      <c r="AS120" s="13">
        <v>2.25</v>
      </c>
      <c r="AT120" s="13">
        <v>0.7</v>
      </c>
      <c r="AU120" s="13">
        <v>2.4500000000000002</v>
      </c>
      <c r="AV120" s="13"/>
      <c r="AW120" s="13">
        <v>1.45</v>
      </c>
      <c r="AX120" s="13"/>
      <c r="AY120" s="13">
        <v>0.6</v>
      </c>
      <c r="AZ120" s="13"/>
      <c r="BA120" s="13">
        <v>0.45</v>
      </c>
      <c r="BD120" s="13"/>
      <c r="BG120" s="13">
        <v>1.6</v>
      </c>
      <c r="BI120" s="15"/>
      <c r="BJ120" s="15"/>
      <c r="BN120" s="16"/>
    </row>
    <row r="121" spans="1:66" x14ac:dyDescent="0.2">
      <c r="A121" s="13" t="s">
        <v>66</v>
      </c>
      <c r="B121" s="4" t="s">
        <v>447</v>
      </c>
      <c r="C121" s="13" t="s">
        <v>753</v>
      </c>
      <c r="D121" s="3">
        <v>2</v>
      </c>
      <c r="E121" s="5">
        <v>65.741857659831112</v>
      </c>
      <c r="F121" s="5">
        <v>0.53277040611178117</v>
      </c>
      <c r="G121" s="5">
        <v>16.988339364696419</v>
      </c>
      <c r="H121" s="5">
        <v>5.2070767993566536</v>
      </c>
      <c r="I121" s="5">
        <v>4.6843586650583022</v>
      </c>
      <c r="J121" s="5">
        <v>6.0313630880578999E-2</v>
      </c>
      <c r="K121" s="5">
        <v>1.5882589465219137</v>
      </c>
      <c r="L121" s="5">
        <v>4.8250904704463204</v>
      </c>
      <c r="M121" s="5">
        <v>1.1660635303578606</v>
      </c>
      <c r="N121" s="5">
        <v>4.2923200643345387</v>
      </c>
      <c r="O121" s="5">
        <v>0.120627261761158</v>
      </c>
      <c r="P121" s="6">
        <f t="shared" si="4"/>
        <v>99.999999999999986</v>
      </c>
      <c r="Q121" s="5">
        <f t="shared" si="5"/>
        <v>5.4583835946923998</v>
      </c>
      <c r="T121" s="7">
        <f t="shared" si="6"/>
        <v>0.44927536231884058</v>
      </c>
      <c r="U121" s="7">
        <f t="shared" si="7"/>
        <v>20.243902439024392</v>
      </c>
      <c r="V121" s="13">
        <v>17.100000000000001</v>
      </c>
      <c r="W121" s="13">
        <v>0.81</v>
      </c>
      <c r="X121" s="13"/>
      <c r="Y121" s="14">
        <v>5.9</v>
      </c>
      <c r="AA121" s="14">
        <v>102</v>
      </c>
      <c r="AB121" s="14">
        <v>11</v>
      </c>
      <c r="AE121" s="14">
        <v>5</v>
      </c>
      <c r="AH121" s="13">
        <v>23.9</v>
      </c>
      <c r="AI121" s="13">
        <v>438</v>
      </c>
      <c r="AJ121" s="13">
        <v>6.9</v>
      </c>
      <c r="AK121" s="13">
        <v>74</v>
      </c>
      <c r="AL121" s="13">
        <v>3.1</v>
      </c>
      <c r="AM121" s="13"/>
      <c r="AN121" s="13">
        <v>640</v>
      </c>
      <c r="AO121" s="13">
        <v>8.3000000000000007</v>
      </c>
      <c r="AP121" s="13">
        <v>18</v>
      </c>
      <c r="AQ121" s="13"/>
      <c r="AR121" s="13">
        <v>10</v>
      </c>
      <c r="AS121" s="13">
        <v>2.2999999999999998</v>
      </c>
      <c r="AT121" s="13">
        <v>0.69</v>
      </c>
      <c r="AU121" s="13">
        <v>2.2999999999999998</v>
      </c>
      <c r="AV121" s="13"/>
      <c r="AW121" s="13">
        <v>1.4</v>
      </c>
      <c r="AX121" s="13"/>
      <c r="AY121" s="13">
        <v>0.6</v>
      </c>
      <c r="AZ121" s="13"/>
      <c r="BA121" s="13">
        <v>0.41</v>
      </c>
      <c r="BD121" s="13"/>
      <c r="BG121" s="13">
        <v>1.45</v>
      </c>
      <c r="BI121" s="15"/>
      <c r="BJ121" s="15"/>
      <c r="BN121" s="16"/>
    </row>
    <row r="122" spans="1:66" x14ac:dyDescent="0.2">
      <c r="A122" s="13" t="s">
        <v>66</v>
      </c>
      <c r="B122" s="4" t="s">
        <v>447</v>
      </c>
      <c r="C122" s="13" t="s">
        <v>754</v>
      </c>
      <c r="D122" s="3">
        <v>2</v>
      </c>
      <c r="E122" s="5">
        <v>65.768573439227907</v>
      </c>
      <c r="F122" s="5">
        <v>0.53282396702523371</v>
      </c>
      <c r="G122" s="5">
        <v>16.979993968030559</v>
      </c>
      <c r="H122" s="5">
        <v>5.217653563888609</v>
      </c>
      <c r="I122" s="5">
        <v>4.6948828792600779</v>
      </c>
      <c r="J122" s="5">
        <v>6.031969438021513E-2</v>
      </c>
      <c r="K122" s="5">
        <v>1.6286317482658086</v>
      </c>
      <c r="L122" s="5">
        <v>4.8858952447974255</v>
      </c>
      <c r="M122" s="5">
        <v>1.1762340404141951</v>
      </c>
      <c r="N122" s="5">
        <v>4.1520056298381416</v>
      </c>
      <c r="O122" s="5">
        <v>0.12063938876043026</v>
      </c>
      <c r="P122" s="6">
        <f t="shared" si="4"/>
        <v>99.999999999999986</v>
      </c>
      <c r="Q122" s="5">
        <f t="shared" si="5"/>
        <v>5.3282396702523371</v>
      </c>
      <c r="T122" s="7">
        <f t="shared" si="6"/>
        <v>0.42857142857142855</v>
      </c>
      <c r="U122" s="7">
        <f t="shared" si="7"/>
        <v>18</v>
      </c>
      <c r="V122" s="13">
        <v>17.3</v>
      </c>
      <c r="W122" s="13">
        <v>0.82</v>
      </c>
      <c r="X122" s="13"/>
      <c r="Y122" s="14">
        <v>6</v>
      </c>
      <c r="AA122" s="14">
        <v>100</v>
      </c>
      <c r="AB122" s="14">
        <v>12</v>
      </c>
      <c r="AE122" s="14">
        <v>4.5</v>
      </c>
      <c r="AH122" s="13">
        <v>24.3</v>
      </c>
      <c r="AI122" s="13">
        <v>436</v>
      </c>
      <c r="AJ122" s="13">
        <v>7</v>
      </c>
      <c r="AK122" s="13">
        <v>74</v>
      </c>
      <c r="AL122" s="13">
        <v>3</v>
      </c>
      <c r="AM122" s="13"/>
      <c r="AN122" s="13">
        <v>600</v>
      </c>
      <c r="AO122" s="13">
        <v>8.1</v>
      </c>
      <c r="AP122" s="13">
        <v>17</v>
      </c>
      <c r="AQ122" s="13"/>
      <c r="AR122" s="13">
        <v>9.6999999999999993</v>
      </c>
      <c r="AS122" s="13">
        <v>2.4500000000000002</v>
      </c>
      <c r="AT122" s="13">
        <v>0.68</v>
      </c>
      <c r="AU122" s="13">
        <v>2.4500000000000002</v>
      </c>
      <c r="AV122" s="13"/>
      <c r="AW122" s="13">
        <v>1.4</v>
      </c>
      <c r="AX122" s="13"/>
      <c r="AY122" s="13">
        <v>0.55000000000000004</v>
      </c>
      <c r="AZ122" s="13"/>
      <c r="BA122" s="13">
        <v>0.45</v>
      </c>
      <c r="BD122" s="13"/>
      <c r="BG122" s="13">
        <v>1.45</v>
      </c>
      <c r="BI122" s="15"/>
      <c r="BJ122" s="15"/>
      <c r="BN122" s="16"/>
    </row>
    <row r="123" spans="1:66" x14ac:dyDescent="0.2">
      <c r="A123" s="13" t="s">
        <v>66</v>
      </c>
      <c r="B123" s="4" t="s">
        <v>447</v>
      </c>
      <c r="C123" s="13" t="s">
        <v>755</v>
      </c>
      <c r="D123" s="3">
        <v>2</v>
      </c>
      <c r="E123" s="5">
        <v>65.848999698401528</v>
      </c>
      <c r="F123" s="5">
        <v>0.5127174022318286</v>
      </c>
      <c r="G123" s="5">
        <v>16.768875037699807</v>
      </c>
      <c r="H123" s="5">
        <v>5.127174022318286</v>
      </c>
      <c r="I123" s="5">
        <v>4.6144566200864574</v>
      </c>
      <c r="J123" s="5">
        <v>6.031969438021513E-2</v>
      </c>
      <c r="K123" s="5">
        <v>1.6688448778526186</v>
      </c>
      <c r="L123" s="5">
        <v>5.0266411983512604</v>
      </c>
      <c r="M123" s="5">
        <v>1.15612747562079</v>
      </c>
      <c r="N123" s="5">
        <v>4.2223786066150595</v>
      </c>
      <c r="O123" s="5">
        <v>0.12063938876043026</v>
      </c>
      <c r="P123" s="6">
        <f t="shared" si="4"/>
        <v>99.999999999999972</v>
      </c>
      <c r="Q123" s="5">
        <f t="shared" si="5"/>
        <v>5.3785060822358499</v>
      </c>
      <c r="T123" s="7">
        <f t="shared" si="6"/>
        <v>0.47142857142857142</v>
      </c>
      <c r="U123" s="7">
        <f t="shared" si="7"/>
        <v>16.904761904761905</v>
      </c>
      <c r="V123" s="13">
        <v>15.7</v>
      </c>
      <c r="W123" s="13">
        <v>0.78</v>
      </c>
      <c r="X123" s="13"/>
      <c r="Y123" s="14">
        <v>5.8</v>
      </c>
      <c r="AA123" s="14">
        <v>100</v>
      </c>
      <c r="AB123" s="14">
        <v>10</v>
      </c>
      <c r="AE123" s="14">
        <v>4.5</v>
      </c>
      <c r="AH123" s="13">
        <v>22.5</v>
      </c>
      <c r="AI123" s="13">
        <v>438</v>
      </c>
      <c r="AJ123" s="13">
        <v>7</v>
      </c>
      <c r="AK123" s="13">
        <v>72</v>
      </c>
      <c r="AL123" s="13">
        <v>3.3</v>
      </c>
      <c r="AM123" s="13"/>
      <c r="AN123" s="13">
        <v>625</v>
      </c>
      <c r="AO123" s="13">
        <v>7.1</v>
      </c>
      <c r="AP123" s="13">
        <v>16</v>
      </c>
      <c r="AQ123" s="13"/>
      <c r="AR123" s="13">
        <v>9.1999999999999993</v>
      </c>
      <c r="AS123" s="13">
        <v>2.2000000000000002</v>
      </c>
      <c r="AT123" s="13">
        <v>0.64</v>
      </c>
      <c r="AU123" s="13">
        <v>1.75</v>
      </c>
      <c r="AV123" s="13"/>
      <c r="AW123" s="13">
        <v>1.35</v>
      </c>
      <c r="AX123" s="13"/>
      <c r="AY123" s="13">
        <v>0.6</v>
      </c>
      <c r="AZ123" s="13"/>
      <c r="BA123" s="13">
        <v>0.42</v>
      </c>
      <c r="BD123" s="13"/>
      <c r="BG123" s="13">
        <v>1.45</v>
      </c>
      <c r="BI123" s="15"/>
      <c r="BJ123" s="15"/>
      <c r="BN123" s="16"/>
    </row>
    <row r="124" spans="1:66" x14ac:dyDescent="0.2">
      <c r="A124" s="13" t="s">
        <v>66</v>
      </c>
      <c r="B124" s="4" t="s">
        <v>447</v>
      </c>
      <c r="C124" s="13" t="s">
        <v>757</v>
      </c>
      <c r="D124" s="3">
        <v>2</v>
      </c>
      <c r="E124" s="5">
        <v>65.956163281721274</v>
      </c>
      <c r="F124" s="5">
        <v>0.54293183189221794</v>
      </c>
      <c r="G124" s="5">
        <v>16.589583752262214</v>
      </c>
      <c r="H124" s="5">
        <v>5.2583953348079628</v>
      </c>
      <c r="I124" s="5">
        <v>4.7255177960989343</v>
      </c>
      <c r="J124" s="5">
        <v>6.0325759099135325E-2</v>
      </c>
      <c r="K124" s="5">
        <v>1.6790669615925999</v>
      </c>
      <c r="L124" s="5">
        <v>4.8964407802131511</v>
      </c>
      <c r="M124" s="5">
        <v>1.1964608887995172</v>
      </c>
      <c r="N124" s="5">
        <v>4.222803136939473</v>
      </c>
      <c r="O124" s="5">
        <v>0.1307058113814599</v>
      </c>
      <c r="P124" s="6">
        <f t="shared" si="4"/>
        <v>99.999999999999972</v>
      </c>
      <c r="Q124" s="5">
        <f t="shared" si="5"/>
        <v>5.4192640257389897</v>
      </c>
      <c r="T124" s="7">
        <f t="shared" si="6"/>
        <v>0.44444444444444448</v>
      </c>
      <c r="U124" s="7">
        <f t="shared" si="7"/>
        <v>18.604651162790699</v>
      </c>
      <c r="V124" s="13">
        <v>17</v>
      </c>
      <c r="W124" s="13">
        <v>0.81</v>
      </c>
      <c r="X124" s="13"/>
      <c r="Y124" s="14">
        <v>5.8</v>
      </c>
      <c r="AA124" s="14">
        <v>102</v>
      </c>
      <c r="AB124" s="14">
        <v>11</v>
      </c>
      <c r="AE124" s="14">
        <v>6</v>
      </c>
      <c r="AH124" s="13">
        <v>24</v>
      </c>
      <c r="AI124" s="13">
        <v>434</v>
      </c>
      <c r="AJ124" s="13">
        <v>7.2</v>
      </c>
      <c r="AK124" s="13">
        <v>72</v>
      </c>
      <c r="AL124" s="13">
        <v>3.2</v>
      </c>
      <c r="AM124" s="13"/>
      <c r="AN124" s="13">
        <v>660</v>
      </c>
      <c r="AO124" s="13">
        <v>8</v>
      </c>
      <c r="AP124" s="13">
        <v>16.5</v>
      </c>
      <c r="AQ124" s="13"/>
      <c r="AR124" s="13">
        <v>9.6999999999999993</v>
      </c>
      <c r="AS124" s="13">
        <v>2.2000000000000002</v>
      </c>
      <c r="AT124" s="13">
        <v>0.69</v>
      </c>
      <c r="AU124" s="13">
        <v>2.15</v>
      </c>
      <c r="AV124" s="13"/>
      <c r="AW124" s="13">
        <v>1.3</v>
      </c>
      <c r="AX124" s="13"/>
      <c r="AY124" s="13">
        <v>0.6</v>
      </c>
      <c r="AZ124" s="13"/>
      <c r="BA124" s="13">
        <v>0.43</v>
      </c>
      <c r="BD124" s="13"/>
      <c r="BG124" s="13">
        <v>1.55</v>
      </c>
      <c r="BI124" s="15"/>
      <c r="BJ124" s="15"/>
      <c r="BN124" s="16"/>
    </row>
    <row r="125" spans="1:66" x14ac:dyDescent="0.2">
      <c r="A125" s="13" t="s">
        <v>66</v>
      </c>
      <c r="B125" s="4" t="s">
        <v>447</v>
      </c>
      <c r="C125" s="13" t="s">
        <v>758</v>
      </c>
      <c r="D125" s="3">
        <v>2</v>
      </c>
      <c r="E125" s="5">
        <v>65.963007639726555</v>
      </c>
      <c r="F125" s="5">
        <v>0.53277040611178117</v>
      </c>
      <c r="G125" s="5">
        <v>16.546039404905503</v>
      </c>
      <c r="H125" s="5">
        <v>5.2271813429835126</v>
      </c>
      <c r="I125" s="5">
        <v>4.7044632086851612</v>
      </c>
      <c r="J125" s="5">
        <v>6.0313630880578985E-2</v>
      </c>
      <c r="K125" s="5">
        <v>1.6586248492159221</v>
      </c>
      <c r="L125" s="5">
        <v>4.9758745476477673</v>
      </c>
      <c r="M125" s="5">
        <v>1.18616807398472</v>
      </c>
      <c r="N125" s="5">
        <v>4.2521109770808199</v>
      </c>
      <c r="O125" s="5">
        <v>0.12062726176115797</v>
      </c>
      <c r="P125" s="6">
        <f t="shared" si="4"/>
        <v>99.999999999999957</v>
      </c>
      <c r="Q125" s="5">
        <f t="shared" si="5"/>
        <v>5.4382790510655399</v>
      </c>
      <c r="T125" s="7">
        <f t="shared" si="6"/>
        <v>0.42666666666666669</v>
      </c>
      <c r="U125" s="7">
        <f t="shared" si="7"/>
        <v>18.51063829787234</v>
      </c>
      <c r="V125" s="13">
        <v>17</v>
      </c>
      <c r="W125" s="13">
        <v>0.83</v>
      </c>
      <c r="X125" s="13"/>
      <c r="Y125" s="14">
        <v>6</v>
      </c>
      <c r="AA125" s="14">
        <v>104</v>
      </c>
      <c r="AB125" s="14">
        <v>12</v>
      </c>
      <c r="AE125" s="14">
        <v>5</v>
      </c>
      <c r="AH125" s="13">
        <v>23.6</v>
      </c>
      <c r="AI125" s="13">
        <v>440</v>
      </c>
      <c r="AJ125" s="13">
        <v>7.5</v>
      </c>
      <c r="AK125" s="13">
        <v>76</v>
      </c>
      <c r="AL125" s="13">
        <v>3.2</v>
      </c>
      <c r="AM125" s="13"/>
      <c r="AN125" s="13">
        <v>665</v>
      </c>
      <c r="AO125" s="13">
        <v>8.6999999999999993</v>
      </c>
      <c r="AP125" s="13">
        <v>18</v>
      </c>
      <c r="AQ125" s="13"/>
      <c r="AR125" s="13">
        <v>10.5</v>
      </c>
      <c r="AS125" s="13">
        <v>2.2999999999999998</v>
      </c>
      <c r="AT125" s="13">
        <v>0.7</v>
      </c>
      <c r="AU125" s="13">
        <v>2.25</v>
      </c>
      <c r="AV125" s="13"/>
      <c r="AW125" s="13">
        <v>1.5</v>
      </c>
      <c r="AX125" s="13"/>
      <c r="AY125" s="13">
        <v>0.6</v>
      </c>
      <c r="AZ125" s="13"/>
      <c r="BA125" s="13">
        <v>0.47</v>
      </c>
      <c r="BD125" s="13"/>
      <c r="BG125" s="13">
        <v>1.9</v>
      </c>
      <c r="BI125" s="15"/>
      <c r="BJ125" s="15"/>
      <c r="BN125" s="16"/>
    </row>
    <row r="126" spans="1:66" x14ac:dyDescent="0.2">
      <c r="A126" s="13" t="s">
        <v>66</v>
      </c>
      <c r="B126" s="4" t="s">
        <v>447</v>
      </c>
      <c r="C126" s="13" t="s">
        <v>759</v>
      </c>
      <c r="D126" s="3">
        <v>2</v>
      </c>
      <c r="E126" s="5">
        <v>66.013268998793734</v>
      </c>
      <c r="F126" s="5">
        <v>0.52271813429835146</v>
      </c>
      <c r="G126" s="5">
        <v>16.656614394853239</v>
      </c>
      <c r="H126" s="5">
        <v>5.1367108966626471</v>
      </c>
      <c r="I126" s="5">
        <v>4.6240450341777244</v>
      </c>
      <c r="J126" s="5">
        <v>6.0313630880579019E-2</v>
      </c>
      <c r="K126" s="5">
        <v>1.6988339364696423</v>
      </c>
      <c r="L126" s="5">
        <v>4.9356654603940493</v>
      </c>
      <c r="M126" s="5">
        <v>1.2062726176115803</v>
      </c>
      <c r="N126" s="5">
        <v>4.1616405307599518</v>
      </c>
      <c r="O126" s="5">
        <v>0.12062726176115804</v>
      </c>
      <c r="P126" s="6">
        <f t="shared" si="4"/>
        <v>100.00000000000001</v>
      </c>
      <c r="Q126" s="5">
        <f t="shared" si="5"/>
        <v>5.3679131483715317</v>
      </c>
      <c r="T126" s="7">
        <f t="shared" si="6"/>
        <v>0.45205479452054792</v>
      </c>
      <c r="U126" s="7">
        <f t="shared" si="7"/>
        <v>18</v>
      </c>
      <c r="V126" s="13">
        <v>14.6</v>
      </c>
      <c r="W126" s="13">
        <v>0.8</v>
      </c>
      <c r="X126" s="13"/>
      <c r="Y126" s="14">
        <v>6.2</v>
      </c>
      <c r="AA126" s="14">
        <v>102</v>
      </c>
      <c r="AB126" s="14">
        <v>12</v>
      </c>
      <c r="AE126" s="14">
        <v>5</v>
      </c>
      <c r="AH126" s="13">
        <v>23.9</v>
      </c>
      <c r="AI126" s="13">
        <v>439</v>
      </c>
      <c r="AJ126" s="13">
        <v>7.3</v>
      </c>
      <c r="AK126" s="13">
        <v>74</v>
      </c>
      <c r="AL126" s="13">
        <v>3.3</v>
      </c>
      <c r="AM126" s="13"/>
      <c r="AN126" s="13">
        <v>625</v>
      </c>
      <c r="AO126" s="13">
        <v>8.1</v>
      </c>
      <c r="AP126" s="13">
        <v>17</v>
      </c>
      <c r="AQ126" s="13"/>
      <c r="AR126" s="13">
        <v>9.5</v>
      </c>
      <c r="AS126" s="13">
        <v>2.35</v>
      </c>
      <c r="AT126" s="13">
        <v>0.71</v>
      </c>
      <c r="AU126" s="13">
        <v>2.4</v>
      </c>
      <c r="AV126" s="13"/>
      <c r="AW126" s="13">
        <v>1.45</v>
      </c>
      <c r="AX126" s="13"/>
      <c r="AY126" s="13">
        <v>0.6</v>
      </c>
      <c r="AZ126" s="13"/>
      <c r="BA126" s="13">
        <v>0.45</v>
      </c>
      <c r="BD126" s="13"/>
      <c r="BG126" s="13">
        <v>1.55</v>
      </c>
      <c r="BI126" s="15"/>
      <c r="BJ126" s="15"/>
      <c r="BN126" s="16"/>
    </row>
    <row r="127" spans="1:66" x14ac:dyDescent="0.2">
      <c r="A127" s="13" t="s">
        <v>66</v>
      </c>
      <c r="B127" s="4" t="s">
        <v>447</v>
      </c>
      <c r="C127" s="13" t="s">
        <v>760</v>
      </c>
      <c r="D127" s="3">
        <v>2</v>
      </c>
      <c r="E127" s="5">
        <v>66.033373542420577</v>
      </c>
      <c r="F127" s="5">
        <v>0.52271813429835134</v>
      </c>
      <c r="G127" s="5">
        <v>16.616405307599518</v>
      </c>
      <c r="H127" s="5">
        <v>5.1769199839163651</v>
      </c>
      <c r="I127" s="5">
        <v>4.6642541214314432</v>
      </c>
      <c r="J127" s="5">
        <v>6.0313630880579006E-2</v>
      </c>
      <c r="K127" s="5">
        <v>1.6787293928427822</v>
      </c>
      <c r="L127" s="5">
        <v>4.8753518295134697</v>
      </c>
      <c r="M127" s="5">
        <v>1.1761158021712907</v>
      </c>
      <c r="N127" s="5">
        <v>4.2521109770808208</v>
      </c>
      <c r="O127" s="5">
        <v>0.12062726176115801</v>
      </c>
      <c r="P127" s="6">
        <f t="shared" si="4"/>
        <v>99.999999999999986</v>
      </c>
      <c r="Q127" s="5">
        <f t="shared" si="5"/>
        <v>5.4282267792521113</v>
      </c>
      <c r="T127" s="7">
        <f t="shared" si="6"/>
        <v>0.45205479452054792</v>
      </c>
      <c r="U127" s="7">
        <f t="shared" si="7"/>
        <v>17.777777777777779</v>
      </c>
      <c r="V127" s="13">
        <v>15.7</v>
      </c>
      <c r="W127" s="13">
        <v>0.81</v>
      </c>
      <c r="X127" s="13"/>
      <c r="Y127" s="14">
        <v>6.2</v>
      </c>
      <c r="AA127" s="14">
        <v>105</v>
      </c>
      <c r="AB127" s="14">
        <v>12</v>
      </c>
      <c r="AE127" s="14">
        <v>5</v>
      </c>
      <c r="AH127" s="13">
        <v>23.6</v>
      </c>
      <c r="AI127" s="13">
        <v>439</v>
      </c>
      <c r="AJ127" s="13">
        <v>7.3</v>
      </c>
      <c r="AK127" s="13">
        <v>74</v>
      </c>
      <c r="AL127" s="13">
        <v>3.3</v>
      </c>
      <c r="AM127" s="13"/>
      <c r="AN127" s="13">
        <v>650</v>
      </c>
      <c r="AO127" s="13">
        <v>8</v>
      </c>
      <c r="AP127" s="13">
        <v>16.7</v>
      </c>
      <c r="AQ127" s="13"/>
      <c r="AR127" s="13">
        <v>10</v>
      </c>
      <c r="AS127" s="13">
        <v>2.35</v>
      </c>
      <c r="AT127" s="13">
        <v>0.71</v>
      </c>
      <c r="AU127" s="13">
        <v>2.35</v>
      </c>
      <c r="AV127" s="13"/>
      <c r="AW127" s="13">
        <v>1.5</v>
      </c>
      <c r="AX127" s="13"/>
      <c r="AY127" s="13">
        <v>0.6</v>
      </c>
      <c r="AZ127" s="13"/>
      <c r="BA127" s="13">
        <v>0.45</v>
      </c>
      <c r="BD127" s="13"/>
      <c r="BG127" s="13">
        <v>1.7</v>
      </c>
      <c r="BI127" s="15"/>
      <c r="BJ127" s="15"/>
      <c r="BN127" s="16"/>
    </row>
    <row r="128" spans="1:66" x14ac:dyDescent="0.2">
      <c r="A128" s="13" t="s">
        <v>66</v>
      </c>
      <c r="B128" s="4" t="s">
        <v>447</v>
      </c>
      <c r="C128" s="13" t="s">
        <v>761</v>
      </c>
      <c r="D128" s="3">
        <v>2</v>
      </c>
      <c r="E128" s="5">
        <v>66.060301507537687</v>
      </c>
      <c r="F128" s="5">
        <v>0.5226130653266331</v>
      </c>
      <c r="G128" s="5">
        <v>16.592964824120603</v>
      </c>
      <c r="H128" s="5">
        <v>5.0753768844221101</v>
      </c>
      <c r="I128" s="5">
        <v>4.5628140703517586</v>
      </c>
      <c r="J128" s="5">
        <v>6.0301507537688433E-2</v>
      </c>
      <c r="K128" s="5">
        <v>1.6381909547738691</v>
      </c>
      <c r="L128" s="5">
        <v>4.9949748743718585</v>
      </c>
      <c r="M128" s="5">
        <v>1.2160804020100502</v>
      </c>
      <c r="N128" s="5">
        <v>4.2311557788944718</v>
      </c>
      <c r="O128" s="5">
        <v>0.12060301507537687</v>
      </c>
      <c r="P128" s="6">
        <f t="shared" si="4"/>
        <v>100.00000000000001</v>
      </c>
      <c r="Q128" s="5">
        <f t="shared" si="5"/>
        <v>5.4472361809045218</v>
      </c>
      <c r="T128" s="7">
        <f t="shared" si="6"/>
        <v>0.45070422535211274</v>
      </c>
      <c r="U128" s="7">
        <f t="shared" si="7"/>
        <v>19.111111111111111</v>
      </c>
      <c r="V128" s="13">
        <v>17</v>
      </c>
      <c r="W128" s="13">
        <v>0.8</v>
      </c>
      <c r="X128" s="13"/>
      <c r="Y128" s="14">
        <v>6</v>
      </c>
      <c r="AA128" s="14">
        <v>101</v>
      </c>
      <c r="AB128" s="14">
        <v>13</v>
      </c>
      <c r="AE128" s="14">
        <v>5</v>
      </c>
      <c r="AH128" s="13">
        <v>24.5</v>
      </c>
      <c r="AI128" s="13">
        <v>432</v>
      </c>
      <c r="AJ128" s="13">
        <v>7.1</v>
      </c>
      <c r="AK128" s="13">
        <v>74</v>
      </c>
      <c r="AL128" s="13">
        <v>3.2</v>
      </c>
      <c r="AM128" s="13"/>
      <c r="AN128" s="13">
        <v>670</v>
      </c>
      <c r="AO128" s="13">
        <v>8.6</v>
      </c>
      <c r="AP128" s="13">
        <v>17.7</v>
      </c>
      <c r="AQ128" s="13"/>
      <c r="AR128" s="13">
        <v>10.7</v>
      </c>
      <c r="AS128" s="13">
        <v>2.35</v>
      </c>
      <c r="AT128" s="13">
        <v>0.63</v>
      </c>
      <c r="AU128" s="13">
        <v>2.35</v>
      </c>
      <c r="AV128" s="13"/>
      <c r="AW128" s="13">
        <v>1.4</v>
      </c>
      <c r="AX128" s="13"/>
      <c r="AY128" s="13">
        <v>0.6</v>
      </c>
      <c r="AZ128" s="13"/>
      <c r="BA128" s="13">
        <v>0.45</v>
      </c>
      <c r="BD128" s="13"/>
      <c r="BG128" s="13">
        <v>1.45</v>
      </c>
      <c r="BI128" s="15"/>
      <c r="BJ128" s="15"/>
      <c r="BN128" s="16"/>
    </row>
    <row r="129" spans="1:66" x14ac:dyDescent="0.2">
      <c r="A129" s="13" t="s">
        <v>66</v>
      </c>
      <c r="B129" s="4" t="s">
        <v>447</v>
      </c>
      <c r="C129" s="13" t="s">
        <v>762</v>
      </c>
      <c r="D129" s="3">
        <v>2</v>
      </c>
      <c r="E129" s="5">
        <v>66.190811299889418</v>
      </c>
      <c r="F129" s="5">
        <v>0.53282396702523371</v>
      </c>
      <c r="G129" s="5">
        <v>16.467276565798734</v>
      </c>
      <c r="H129" s="5">
        <v>5.2277068462853125</v>
      </c>
      <c r="I129" s="5">
        <v>4.7049361616567804</v>
      </c>
      <c r="J129" s="5">
        <v>6.0319694380215144E-2</v>
      </c>
      <c r="K129" s="5">
        <v>1.6286317482658088</v>
      </c>
      <c r="L129" s="5">
        <v>4.7853624208304009</v>
      </c>
      <c r="M129" s="5">
        <v>1.2265004523977079</v>
      </c>
      <c r="N129" s="5">
        <v>4.2726450185985723</v>
      </c>
      <c r="O129" s="5">
        <v>0.13069267115713282</v>
      </c>
      <c r="P129" s="6">
        <f t="shared" si="4"/>
        <v>99.999999999999986</v>
      </c>
      <c r="Q129" s="5">
        <f t="shared" si="5"/>
        <v>5.4991454709962806</v>
      </c>
      <c r="T129" s="7">
        <f t="shared" si="6"/>
        <v>0.47887323943661975</v>
      </c>
      <c r="U129" s="7">
        <f t="shared" si="7"/>
        <v>18.863636363636367</v>
      </c>
      <c r="V129" s="13">
        <v>12.9</v>
      </c>
      <c r="W129" s="13">
        <v>0.82</v>
      </c>
      <c r="X129" s="13"/>
      <c r="Y129" s="14">
        <v>6</v>
      </c>
      <c r="AA129" s="14">
        <v>107</v>
      </c>
      <c r="AB129" s="14">
        <v>12.5</v>
      </c>
      <c r="AE129" s="14">
        <v>5</v>
      </c>
      <c r="AH129" s="13">
        <v>24.5</v>
      </c>
      <c r="AI129" s="13">
        <v>435</v>
      </c>
      <c r="AJ129" s="13">
        <v>7.1</v>
      </c>
      <c r="AK129" s="13">
        <v>72</v>
      </c>
      <c r="AL129" s="13">
        <v>3.4</v>
      </c>
      <c r="AM129" s="13"/>
      <c r="AN129" s="13">
        <v>675</v>
      </c>
      <c r="AO129" s="13">
        <v>8.3000000000000007</v>
      </c>
      <c r="AP129" s="13">
        <v>16.7</v>
      </c>
      <c r="AQ129" s="13"/>
      <c r="AR129" s="13">
        <v>10</v>
      </c>
      <c r="AS129" s="13">
        <v>2.35</v>
      </c>
      <c r="AT129" s="13">
        <v>0.71</v>
      </c>
      <c r="AU129" s="13">
        <v>2.25</v>
      </c>
      <c r="AV129" s="13"/>
      <c r="AW129" s="13">
        <v>1.4</v>
      </c>
      <c r="AX129" s="13"/>
      <c r="AY129" s="13">
        <v>0.55000000000000004</v>
      </c>
      <c r="AZ129" s="13"/>
      <c r="BA129" s="13">
        <v>0.44</v>
      </c>
      <c r="BD129" s="13"/>
      <c r="BG129" s="13">
        <v>1.5</v>
      </c>
      <c r="BI129" s="15"/>
      <c r="BJ129" s="15"/>
      <c r="BN129" s="16"/>
    </row>
    <row r="130" spans="1:66" x14ac:dyDescent="0.2">
      <c r="A130" s="13" t="s">
        <v>66</v>
      </c>
      <c r="B130" s="4" t="s">
        <v>447</v>
      </c>
      <c r="C130" s="13" t="s">
        <v>763</v>
      </c>
      <c r="D130" s="3">
        <v>2</v>
      </c>
      <c r="E130" s="5">
        <v>66.060301507537673</v>
      </c>
      <c r="F130" s="5">
        <v>0.53266331658291455</v>
      </c>
      <c r="G130" s="5">
        <v>16.542713567839197</v>
      </c>
      <c r="H130" s="5">
        <v>5.1859296482412054</v>
      </c>
      <c r="I130" s="5">
        <v>4.6733668341708539</v>
      </c>
      <c r="J130" s="5">
        <v>6.0301507537688433E-2</v>
      </c>
      <c r="K130" s="5">
        <v>1.6884422110552761</v>
      </c>
      <c r="L130" s="5">
        <v>4.9346733668341702</v>
      </c>
      <c r="M130" s="5">
        <v>1.1758793969849244</v>
      </c>
      <c r="N130" s="5">
        <v>4.2110552763819094</v>
      </c>
      <c r="O130" s="5">
        <v>0.12060301507537687</v>
      </c>
      <c r="P130" s="6">
        <f t="shared" ref="P130:P193" si="8">SUM(E130:O130)-H130</f>
        <v>99.999999999999986</v>
      </c>
      <c r="Q130" s="5">
        <f t="shared" si="5"/>
        <v>5.3869346733668335</v>
      </c>
      <c r="T130" s="7">
        <f t="shared" si="6"/>
        <v>0.45833333333333331</v>
      </c>
      <c r="U130" s="7">
        <f t="shared" si="7"/>
        <v>17.391304347826086</v>
      </c>
      <c r="V130" s="13">
        <v>15.3</v>
      </c>
      <c r="W130" s="13">
        <v>0.8</v>
      </c>
      <c r="X130" s="13"/>
      <c r="Y130" s="14">
        <v>6.2</v>
      </c>
      <c r="AA130" s="14">
        <v>107</v>
      </c>
      <c r="AB130" s="14">
        <v>12</v>
      </c>
      <c r="AE130" s="14">
        <v>5</v>
      </c>
      <c r="AH130" s="13">
        <v>23.4</v>
      </c>
      <c r="AI130" s="13">
        <v>439</v>
      </c>
      <c r="AJ130" s="13">
        <v>7.2</v>
      </c>
      <c r="AK130" s="13">
        <v>73</v>
      </c>
      <c r="AL130" s="13">
        <v>3.3</v>
      </c>
      <c r="AM130" s="13"/>
      <c r="AN130" s="13">
        <v>650</v>
      </c>
      <c r="AO130" s="13">
        <v>8</v>
      </c>
      <c r="AP130" s="13">
        <v>16.7</v>
      </c>
      <c r="AQ130" s="13"/>
      <c r="AR130" s="13">
        <v>9.6</v>
      </c>
      <c r="AS130" s="13">
        <v>2.35</v>
      </c>
      <c r="AT130" s="13">
        <v>0.71</v>
      </c>
      <c r="AU130" s="13">
        <v>2.2000000000000002</v>
      </c>
      <c r="AV130" s="13"/>
      <c r="AW130" s="13">
        <v>1.45</v>
      </c>
      <c r="AX130" s="13"/>
      <c r="AY130" s="13">
        <v>0.6</v>
      </c>
      <c r="AZ130" s="13"/>
      <c r="BA130" s="13">
        <v>0.46</v>
      </c>
      <c r="BD130" s="13"/>
      <c r="BG130" s="13">
        <v>1.5</v>
      </c>
      <c r="BI130" s="15"/>
      <c r="BJ130" s="15"/>
      <c r="BN130" s="16"/>
    </row>
    <row r="131" spans="1:66" x14ac:dyDescent="0.2">
      <c r="A131" s="13" t="s">
        <v>66</v>
      </c>
      <c r="B131" s="4" t="s">
        <v>447</v>
      </c>
      <c r="C131" s="13" t="s">
        <v>764</v>
      </c>
      <c r="D131" s="3">
        <v>2</v>
      </c>
      <c r="E131" s="5">
        <v>66.140544887905889</v>
      </c>
      <c r="F131" s="5">
        <v>0.55293053181863883</v>
      </c>
      <c r="G131" s="5">
        <v>16.507489695385544</v>
      </c>
      <c r="H131" s="5">
        <v>5.2478134110787158</v>
      </c>
      <c r="I131" s="5">
        <v>4.7250427264501855</v>
      </c>
      <c r="J131" s="5">
        <v>6.031969438021513E-2</v>
      </c>
      <c r="K131" s="5">
        <v>1.6487383130592135</v>
      </c>
      <c r="L131" s="5">
        <v>4.8356288328139128</v>
      </c>
      <c r="M131" s="5">
        <v>1.2063938876043026</v>
      </c>
      <c r="N131" s="5">
        <v>4.1922187594249518</v>
      </c>
      <c r="O131" s="5">
        <v>0.13069267115713279</v>
      </c>
      <c r="P131" s="6">
        <f t="shared" si="8"/>
        <v>99.999999999999986</v>
      </c>
      <c r="Q131" s="5">
        <f t="shared" ref="Q131:Q194" si="9">M131+N131</f>
        <v>5.3986126470292541</v>
      </c>
      <c r="T131" s="7">
        <f t="shared" ref="T131:T194" si="10">AL131/AJ131</f>
        <v>0.42857142857142855</v>
      </c>
      <c r="U131" s="7">
        <f t="shared" ref="U131:U194" si="11">AO131/BA131</f>
        <v>18.13953488372093</v>
      </c>
      <c r="V131" s="13">
        <v>15.3</v>
      </c>
      <c r="W131" s="13">
        <v>0.81</v>
      </c>
      <c r="X131" s="13"/>
      <c r="Y131" s="14">
        <v>5.9</v>
      </c>
      <c r="AA131" s="14">
        <v>103</v>
      </c>
      <c r="AB131" s="14">
        <v>12</v>
      </c>
      <c r="AE131" s="14">
        <v>4.5</v>
      </c>
      <c r="AH131" s="13">
        <v>23.6</v>
      </c>
      <c r="AI131" s="13">
        <v>431</v>
      </c>
      <c r="AJ131" s="13">
        <v>7</v>
      </c>
      <c r="AK131" s="13">
        <v>72</v>
      </c>
      <c r="AL131" s="13">
        <v>3</v>
      </c>
      <c r="AM131" s="13"/>
      <c r="AN131" s="13">
        <v>660</v>
      </c>
      <c r="AO131" s="13">
        <v>7.8</v>
      </c>
      <c r="AP131" s="13">
        <v>16.5</v>
      </c>
      <c r="AQ131" s="13"/>
      <c r="AR131" s="13">
        <v>9.5</v>
      </c>
      <c r="AS131" s="13">
        <v>2.2999999999999998</v>
      </c>
      <c r="AT131" s="13">
        <v>0.65</v>
      </c>
      <c r="AU131" s="13">
        <v>2.2000000000000002</v>
      </c>
      <c r="AV131" s="13"/>
      <c r="AW131" s="13">
        <v>1.35</v>
      </c>
      <c r="AX131" s="13"/>
      <c r="AY131" s="13">
        <v>0.6</v>
      </c>
      <c r="AZ131" s="13"/>
      <c r="BA131" s="13">
        <v>0.43</v>
      </c>
      <c r="BD131" s="13"/>
      <c r="BG131" s="13">
        <v>1.45</v>
      </c>
      <c r="BI131" s="15"/>
      <c r="BJ131" s="15"/>
      <c r="BN131" s="16"/>
    </row>
    <row r="132" spans="1:66" x14ac:dyDescent="0.2">
      <c r="A132" s="13" t="s">
        <v>66</v>
      </c>
      <c r="B132" s="4" t="s">
        <v>447</v>
      </c>
      <c r="C132" s="13" t="s">
        <v>765</v>
      </c>
      <c r="D132" s="3">
        <v>2</v>
      </c>
      <c r="E132" s="5">
        <v>66.164053075995184</v>
      </c>
      <c r="F132" s="5">
        <v>0.52271813429835157</v>
      </c>
      <c r="G132" s="5">
        <v>16.445516686771214</v>
      </c>
      <c r="H132" s="5">
        <v>5.1166063530357873</v>
      </c>
      <c r="I132" s="5">
        <v>4.6039404905508663</v>
      </c>
      <c r="J132" s="5">
        <v>6.0313630880579026E-2</v>
      </c>
      <c r="K132" s="5">
        <v>1.6787293928427829</v>
      </c>
      <c r="L132" s="5">
        <v>4.9356654603940502</v>
      </c>
      <c r="M132" s="5">
        <v>1.1962203457981506</v>
      </c>
      <c r="N132" s="5">
        <v>4.2621632488942511</v>
      </c>
      <c r="O132" s="5">
        <v>0.13067953357458789</v>
      </c>
      <c r="P132" s="6">
        <f t="shared" si="8"/>
        <v>100.00000000000004</v>
      </c>
      <c r="Q132" s="5">
        <f t="shared" si="9"/>
        <v>5.4583835946924015</v>
      </c>
      <c r="T132" s="7">
        <f t="shared" si="10"/>
        <v>0.45205479452054792</v>
      </c>
      <c r="U132" s="7">
        <f t="shared" si="11"/>
        <v>17.021276595744681</v>
      </c>
      <c r="V132" s="13">
        <v>15.8</v>
      </c>
      <c r="W132" s="13">
        <v>0.8</v>
      </c>
      <c r="X132" s="13"/>
      <c r="Y132" s="14">
        <v>6.2</v>
      </c>
      <c r="AA132" s="14">
        <v>105</v>
      </c>
      <c r="AB132" s="14">
        <v>12.5</v>
      </c>
      <c r="AE132" s="14">
        <v>5</v>
      </c>
      <c r="AH132" s="13">
        <v>24.4</v>
      </c>
      <c r="AI132" s="13">
        <v>435</v>
      </c>
      <c r="AJ132" s="13">
        <v>7.3</v>
      </c>
      <c r="AK132" s="13">
        <v>73</v>
      </c>
      <c r="AL132" s="13">
        <v>3.3</v>
      </c>
      <c r="AM132" s="13"/>
      <c r="AN132" s="13">
        <v>660</v>
      </c>
      <c r="AO132" s="13">
        <v>8</v>
      </c>
      <c r="AP132" s="13">
        <v>16.5</v>
      </c>
      <c r="AQ132" s="13"/>
      <c r="AR132" s="13">
        <v>9.6</v>
      </c>
      <c r="AS132" s="13">
        <v>2.4</v>
      </c>
      <c r="AT132" s="13">
        <v>0.71</v>
      </c>
      <c r="AU132" s="13">
        <v>2.2000000000000002</v>
      </c>
      <c r="AV132" s="13"/>
      <c r="AW132" s="13">
        <v>1.45</v>
      </c>
      <c r="AX132" s="13"/>
      <c r="AY132" s="13">
        <v>0.6</v>
      </c>
      <c r="AZ132" s="13"/>
      <c r="BA132" s="13">
        <v>0.47</v>
      </c>
      <c r="BD132" s="13"/>
      <c r="BG132" s="13">
        <v>1.6</v>
      </c>
      <c r="BI132" s="15"/>
      <c r="BJ132" s="15"/>
      <c r="BN132" s="16"/>
    </row>
    <row r="133" spans="1:66" x14ac:dyDescent="0.2">
      <c r="A133" s="13" t="s">
        <v>66</v>
      </c>
      <c r="B133" s="4" t="s">
        <v>447</v>
      </c>
      <c r="C133" s="13" t="s">
        <v>766</v>
      </c>
      <c r="D133" s="3">
        <v>2</v>
      </c>
      <c r="E133" s="5">
        <v>66.344993968636913</v>
      </c>
      <c r="F133" s="5">
        <v>0.53277040611178128</v>
      </c>
      <c r="G133" s="5">
        <v>16.535987133092078</v>
      </c>
      <c r="H133" s="5">
        <v>5.2472858866103733</v>
      </c>
      <c r="I133" s="5">
        <v>4.7245677523120229</v>
      </c>
      <c r="J133" s="5">
        <v>6.0313630880579006E-2</v>
      </c>
      <c r="K133" s="5">
        <v>1.6686771210293525</v>
      </c>
      <c r="L133" s="5">
        <v>4.7547245677523122</v>
      </c>
      <c r="M133" s="5">
        <v>1.2163248894250098</v>
      </c>
      <c r="N133" s="5">
        <v>4.0510655408122238</v>
      </c>
      <c r="O133" s="5">
        <v>0.11057498994772817</v>
      </c>
      <c r="P133" s="6">
        <f t="shared" si="8"/>
        <v>100</v>
      </c>
      <c r="Q133" s="5">
        <f t="shared" si="9"/>
        <v>5.2673904302372332</v>
      </c>
      <c r="T133" s="7">
        <f t="shared" si="10"/>
        <v>0.47142857142857142</v>
      </c>
      <c r="U133" s="7">
        <f t="shared" si="11"/>
        <v>23.18181818181818</v>
      </c>
      <c r="V133" s="13">
        <v>14.3</v>
      </c>
      <c r="W133" s="13">
        <v>0.77</v>
      </c>
      <c r="X133" s="13"/>
      <c r="Y133" s="14">
        <v>6</v>
      </c>
      <c r="AA133" s="14">
        <v>103</v>
      </c>
      <c r="AB133" s="14">
        <v>12</v>
      </c>
      <c r="AE133" s="14">
        <v>5</v>
      </c>
      <c r="AH133" s="13">
        <v>24</v>
      </c>
      <c r="AI133" s="13">
        <v>430</v>
      </c>
      <c r="AJ133" s="13">
        <v>7</v>
      </c>
      <c r="AK133" s="13">
        <v>73</v>
      </c>
      <c r="AL133" s="13">
        <v>3.3</v>
      </c>
      <c r="AM133" s="13"/>
      <c r="AN133" s="13">
        <v>640</v>
      </c>
      <c r="AO133" s="13">
        <v>10.199999999999999</v>
      </c>
      <c r="AP133" s="13">
        <v>19</v>
      </c>
      <c r="AQ133" s="13"/>
      <c r="AR133" s="13">
        <v>10.5</v>
      </c>
      <c r="AS133" s="13">
        <v>2.4</v>
      </c>
      <c r="AT133" s="13">
        <v>0.73</v>
      </c>
      <c r="AU133" s="13">
        <v>2.25</v>
      </c>
      <c r="AV133" s="13"/>
      <c r="AW133" s="13">
        <v>1.45</v>
      </c>
      <c r="AX133" s="13"/>
      <c r="AY133" s="13">
        <v>0.6</v>
      </c>
      <c r="AZ133" s="13"/>
      <c r="BA133" s="13">
        <v>0.44</v>
      </c>
      <c r="BD133" s="13"/>
      <c r="BG133" s="13">
        <v>1.65</v>
      </c>
      <c r="BI133" s="15">
        <v>0.70418599999999998</v>
      </c>
      <c r="BJ133" s="15">
        <v>0.51288</v>
      </c>
      <c r="BN133" s="16">
        <v>8.6999999999999993</v>
      </c>
    </row>
    <row r="134" spans="1:66" x14ac:dyDescent="0.2">
      <c r="A134" s="13" t="s">
        <v>66</v>
      </c>
      <c r="B134" s="4" t="s">
        <v>447</v>
      </c>
      <c r="C134" s="13" t="s">
        <v>767</v>
      </c>
      <c r="D134" s="3">
        <v>2</v>
      </c>
      <c r="E134" s="5">
        <v>64.964310847491731</v>
      </c>
      <c r="F134" s="5">
        <v>0.52277068462853127</v>
      </c>
      <c r="G134" s="5">
        <v>16.919674273650347</v>
      </c>
      <c r="H134" s="5">
        <v>5.3081331054589338</v>
      </c>
      <c r="I134" s="5">
        <v>4.7853624208304018</v>
      </c>
      <c r="J134" s="5">
        <v>7.0372976776917687E-2</v>
      </c>
      <c r="K134" s="5">
        <v>1.8598572433899669</v>
      </c>
      <c r="L134" s="5">
        <v>5.3684527998391482</v>
      </c>
      <c r="M134" s="5">
        <v>1.1460741932240879</v>
      </c>
      <c r="N134" s="5">
        <v>4.2324318890117629</v>
      </c>
      <c r="O134" s="5">
        <v>0.13069267115713282</v>
      </c>
      <c r="P134" s="6">
        <f t="shared" si="8"/>
        <v>100.00000000000001</v>
      </c>
      <c r="Q134" s="5">
        <f t="shared" si="9"/>
        <v>5.3785060822358508</v>
      </c>
      <c r="T134" s="7">
        <f t="shared" si="10"/>
        <v>0.35802469135802467</v>
      </c>
      <c r="U134" s="7">
        <f t="shared" si="11"/>
        <v>15.37037037037037</v>
      </c>
      <c r="V134" s="13">
        <v>16.100000000000001</v>
      </c>
      <c r="W134" s="13">
        <v>0.79</v>
      </c>
      <c r="X134" s="13"/>
      <c r="Y134" s="14">
        <v>7.2</v>
      </c>
      <c r="AA134" s="14">
        <v>107</v>
      </c>
      <c r="AB134" s="14">
        <v>12</v>
      </c>
      <c r="AE134" s="14">
        <v>6.5</v>
      </c>
      <c r="AH134" s="13">
        <v>23</v>
      </c>
      <c r="AI134" s="13">
        <v>447</v>
      </c>
      <c r="AJ134" s="13">
        <v>8.1</v>
      </c>
      <c r="AK134" s="13">
        <v>65</v>
      </c>
      <c r="AL134" s="13">
        <v>2.9</v>
      </c>
      <c r="AM134" s="13"/>
      <c r="AN134" s="13">
        <v>615</v>
      </c>
      <c r="AO134" s="13">
        <v>8.3000000000000007</v>
      </c>
      <c r="AP134" s="13">
        <v>17.5</v>
      </c>
      <c r="AQ134" s="13"/>
      <c r="AR134" s="13">
        <v>10.3</v>
      </c>
      <c r="AS134" s="13">
        <v>2.25</v>
      </c>
      <c r="AT134" s="13">
        <v>0.74</v>
      </c>
      <c r="AU134" s="13">
        <v>2.4</v>
      </c>
      <c r="AV134" s="13"/>
      <c r="AW134" s="13">
        <v>1.65</v>
      </c>
      <c r="AX134" s="13"/>
      <c r="AY134" s="13">
        <v>0.7</v>
      </c>
      <c r="AZ134" s="13"/>
      <c r="BA134" s="13">
        <v>0.54</v>
      </c>
      <c r="BD134" s="13"/>
      <c r="BG134" s="13">
        <v>1.6</v>
      </c>
      <c r="BI134" s="15"/>
      <c r="BJ134" s="15"/>
      <c r="BN134" s="16"/>
    </row>
    <row r="135" spans="1:66" x14ac:dyDescent="0.2">
      <c r="A135" s="13" t="s">
        <v>66</v>
      </c>
      <c r="B135" s="4" t="s">
        <v>447</v>
      </c>
      <c r="C135" s="13" t="s">
        <v>768</v>
      </c>
      <c r="D135" s="3">
        <v>2</v>
      </c>
      <c r="E135" s="5">
        <v>64.880353911120054</v>
      </c>
      <c r="F135" s="5">
        <v>0.54293183189221794</v>
      </c>
      <c r="G135" s="5">
        <v>17.05208123868892</v>
      </c>
      <c r="H135" s="5">
        <v>5.3187210939070981</v>
      </c>
      <c r="I135" s="5">
        <v>4.7858435551980687</v>
      </c>
      <c r="J135" s="5">
        <v>7.0380052282324551E-2</v>
      </c>
      <c r="K135" s="5">
        <v>1.7796098934244922</v>
      </c>
      <c r="L135" s="5">
        <v>5.3488839734566662</v>
      </c>
      <c r="M135" s="5">
        <v>1.1461894228835712</v>
      </c>
      <c r="N135" s="5">
        <v>4.252966016489041</v>
      </c>
      <c r="O135" s="5">
        <v>0.1407601045646491</v>
      </c>
      <c r="P135" s="6">
        <f t="shared" si="8"/>
        <v>100.00000000000001</v>
      </c>
      <c r="Q135" s="5">
        <f t="shared" si="9"/>
        <v>5.3991554393726124</v>
      </c>
      <c r="T135" s="7">
        <f t="shared" si="10"/>
        <v>0.42499999999999999</v>
      </c>
      <c r="U135" s="7">
        <f t="shared" si="11"/>
        <v>16.153846153846153</v>
      </c>
      <c r="V135" s="13">
        <v>16.2</v>
      </c>
      <c r="W135" s="13">
        <v>0.79</v>
      </c>
      <c r="X135" s="13"/>
      <c r="Y135" s="14">
        <v>7</v>
      </c>
      <c r="AA135" s="14">
        <v>115</v>
      </c>
      <c r="AB135" s="14">
        <v>12</v>
      </c>
      <c r="AE135" s="14">
        <v>6.5</v>
      </c>
      <c r="AH135" s="13">
        <v>22.5</v>
      </c>
      <c r="AI135" s="13">
        <v>452</v>
      </c>
      <c r="AJ135" s="13">
        <v>8</v>
      </c>
      <c r="AK135" s="13">
        <v>69</v>
      </c>
      <c r="AL135" s="13">
        <v>3.4</v>
      </c>
      <c r="AM135" s="13"/>
      <c r="AN135" s="13">
        <v>625</v>
      </c>
      <c r="AO135" s="13">
        <v>8.4</v>
      </c>
      <c r="AP135" s="13">
        <v>18</v>
      </c>
      <c r="AQ135" s="13"/>
      <c r="AR135" s="13">
        <v>10</v>
      </c>
      <c r="AS135" s="13">
        <v>2.5</v>
      </c>
      <c r="AT135" s="13">
        <v>0.75</v>
      </c>
      <c r="AU135" s="13">
        <v>2.2999999999999998</v>
      </c>
      <c r="AV135" s="13"/>
      <c r="AW135" s="13">
        <v>1.6</v>
      </c>
      <c r="AX135" s="13"/>
      <c r="AY135" s="13">
        <v>0.7</v>
      </c>
      <c r="AZ135" s="13"/>
      <c r="BA135" s="13">
        <v>0.52</v>
      </c>
      <c r="BD135" s="13"/>
      <c r="BG135" s="13">
        <v>1.65</v>
      </c>
      <c r="BI135" s="15"/>
      <c r="BJ135" s="15"/>
      <c r="BN135" s="16"/>
    </row>
    <row r="136" spans="1:66" x14ac:dyDescent="0.2">
      <c r="A136" s="13" t="s">
        <v>66</v>
      </c>
      <c r="B136" s="4" t="s">
        <v>447</v>
      </c>
      <c r="C136" s="13" t="s">
        <v>769</v>
      </c>
      <c r="D136" s="3">
        <v>2</v>
      </c>
      <c r="E136" s="5">
        <v>65.024630541871915</v>
      </c>
      <c r="F136" s="5">
        <v>0.54287724942193627</v>
      </c>
      <c r="G136" s="5">
        <v>16.959887403237158</v>
      </c>
      <c r="H136" s="5">
        <v>5.3583995174424439</v>
      </c>
      <c r="I136" s="5">
        <v>4.8255755504172102</v>
      </c>
      <c r="J136" s="5">
        <v>7.0372976776917659E-2</v>
      </c>
      <c r="K136" s="5">
        <v>1.7593244194229414</v>
      </c>
      <c r="L136" s="5">
        <v>5.3181863878556346</v>
      </c>
      <c r="M136" s="5">
        <v>1.1460741932240874</v>
      </c>
      <c r="N136" s="5">
        <v>4.2123253242183569</v>
      </c>
      <c r="O136" s="5">
        <v>0.14074595355383532</v>
      </c>
      <c r="P136" s="6">
        <f t="shared" si="8"/>
        <v>99.999999999999986</v>
      </c>
      <c r="Q136" s="5">
        <f t="shared" si="9"/>
        <v>5.3583995174424448</v>
      </c>
      <c r="T136" s="7">
        <f t="shared" si="10"/>
        <v>0.41249999999999998</v>
      </c>
      <c r="U136" s="7">
        <f t="shared" si="11"/>
        <v>16.037735849056602</v>
      </c>
      <c r="V136" s="13">
        <v>16.399999999999999</v>
      </c>
      <c r="W136" s="13">
        <v>0.78</v>
      </c>
      <c r="X136" s="13"/>
      <c r="Y136" s="14">
        <v>7</v>
      </c>
      <c r="AA136" s="14">
        <v>118</v>
      </c>
      <c r="AB136" s="14">
        <v>13</v>
      </c>
      <c r="AE136" s="14">
        <v>6.5</v>
      </c>
      <c r="AH136" s="13">
        <v>22</v>
      </c>
      <c r="AI136" s="13">
        <v>453</v>
      </c>
      <c r="AJ136" s="13">
        <v>8</v>
      </c>
      <c r="AK136" s="13">
        <v>67</v>
      </c>
      <c r="AL136" s="13">
        <v>3.3</v>
      </c>
      <c r="AM136" s="13"/>
      <c r="AN136" s="13">
        <v>615</v>
      </c>
      <c r="AO136" s="13">
        <v>8.5</v>
      </c>
      <c r="AP136" s="13">
        <v>17</v>
      </c>
      <c r="AQ136" s="13"/>
      <c r="AR136" s="13">
        <v>10</v>
      </c>
      <c r="AS136" s="13">
        <v>2.5499999999999998</v>
      </c>
      <c r="AT136" s="13">
        <v>0.76</v>
      </c>
      <c r="AU136" s="13">
        <v>2.25</v>
      </c>
      <c r="AV136" s="13"/>
      <c r="AW136" s="13">
        <v>1.6</v>
      </c>
      <c r="AX136" s="13"/>
      <c r="AY136" s="13">
        <v>0.7</v>
      </c>
      <c r="AZ136" s="13"/>
      <c r="BA136" s="13">
        <v>0.53</v>
      </c>
      <c r="BD136" s="13"/>
      <c r="BG136" s="13">
        <v>1.6</v>
      </c>
      <c r="BI136" s="15"/>
      <c r="BJ136" s="15"/>
      <c r="BN136" s="16"/>
    </row>
    <row r="137" spans="1:66" x14ac:dyDescent="0.2">
      <c r="A137" s="13" t="s">
        <v>66</v>
      </c>
      <c r="B137" s="4" t="s">
        <v>447</v>
      </c>
      <c r="C137" s="13" t="s">
        <v>770</v>
      </c>
      <c r="D137" s="3">
        <v>3</v>
      </c>
      <c r="E137" s="5">
        <v>59.435943594359429</v>
      </c>
      <c r="F137" s="5">
        <v>0.67006700670066999</v>
      </c>
      <c r="G137" s="5">
        <v>15.851585158515849</v>
      </c>
      <c r="H137" s="5">
        <v>7.8307830783078307</v>
      </c>
      <c r="I137" s="5">
        <v>7.8307830783078307</v>
      </c>
      <c r="J137" s="5">
        <v>0.12001200120012</v>
      </c>
      <c r="K137" s="5">
        <v>4.9004900490049002</v>
      </c>
      <c r="L137" s="5">
        <v>6.7106710671067109</v>
      </c>
      <c r="M137" s="5">
        <v>0.98009800980098005</v>
      </c>
      <c r="N137" s="5">
        <v>3.3803380338033797</v>
      </c>
      <c r="O137" s="5">
        <v>0.12001200120012</v>
      </c>
      <c r="P137" s="6">
        <f t="shared" si="8"/>
        <v>100.00000000000001</v>
      </c>
      <c r="Q137" s="5">
        <f t="shared" si="9"/>
        <v>4.3604360436043601</v>
      </c>
      <c r="T137" s="7">
        <f t="shared" si="10"/>
        <v>0.26153846153846155</v>
      </c>
      <c r="U137" s="7">
        <f t="shared" si="11"/>
        <v>15.416666666666668</v>
      </c>
      <c r="V137" s="13"/>
      <c r="W137" s="13"/>
      <c r="X137" s="13"/>
      <c r="Y137" s="14">
        <v>20</v>
      </c>
      <c r="AA137" s="14">
        <v>136</v>
      </c>
      <c r="AB137" s="14"/>
      <c r="AE137" s="14">
        <v>60</v>
      </c>
      <c r="AH137" s="13">
        <v>20</v>
      </c>
      <c r="AI137" s="13">
        <v>351</v>
      </c>
      <c r="AJ137" s="13">
        <v>13</v>
      </c>
      <c r="AK137" s="13">
        <v>90</v>
      </c>
      <c r="AL137" s="13">
        <v>3.4</v>
      </c>
      <c r="AM137" s="13">
        <v>0.35</v>
      </c>
      <c r="AN137" s="13">
        <v>406</v>
      </c>
      <c r="AO137" s="13">
        <v>7.4</v>
      </c>
      <c r="AP137" s="13">
        <v>14.5</v>
      </c>
      <c r="AQ137" s="13"/>
      <c r="AR137" s="13">
        <v>7.4</v>
      </c>
      <c r="AS137" s="13">
        <v>2.36</v>
      </c>
      <c r="AT137" s="13">
        <v>0.73</v>
      </c>
      <c r="AU137" s="13"/>
      <c r="AV137" s="13">
        <v>0.25</v>
      </c>
      <c r="AW137" s="13"/>
      <c r="AX137" s="13"/>
      <c r="AY137" s="13"/>
      <c r="AZ137" s="13"/>
      <c r="BA137" s="13">
        <v>0.48</v>
      </c>
      <c r="BD137" s="13">
        <v>0.24</v>
      </c>
      <c r="BG137" s="13">
        <v>1.3</v>
      </c>
      <c r="BI137" s="15">
        <v>0.70430400000000004</v>
      </c>
      <c r="BJ137" s="15">
        <v>0.51288999999999996</v>
      </c>
      <c r="BN137" s="16">
        <v>8.7040000000000006</v>
      </c>
    </row>
    <row r="138" spans="1:66" x14ac:dyDescent="0.2">
      <c r="A138" s="13" t="s">
        <v>66</v>
      </c>
      <c r="B138" s="4" t="s">
        <v>447</v>
      </c>
      <c r="C138" s="13" t="s">
        <v>771</v>
      </c>
      <c r="D138" s="3">
        <v>3</v>
      </c>
      <c r="E138" s="5">
        <v>60.308698763160571</v>
      </c>
      <c r="F138" s="5">
        <v>0.66441786772973521</v>
      </c>
      <c r="G138" s="5">
        <v>17.428191761218439</v>
      </c>
      <c r="H138" s="5">
        <v>7.3392619850761509</v>
      </c>
      <c r="I138" s="5">
        <v>5.1415721148931812</v>
      </c>
      <c r="J138" s="5">
        <v>0.11243994684657058</v>
      </c>
      <c r="K138" s="5">
        <v>4.3442706736174994</v>
      </c>
      <c r="L138" s="5">
        <v>7.2063784115302036</v>
      </c>
      <c r="M138" s="5">
        <v>0.9097413881222528</v>
      </c>
      <c r="N138" s="5">
        <v>3.76162731268527</v>
      </c>
      <c r="O138" s="5">
        <v>0.1226617601962588</v>
      </c>
      <c r="P138" s="6">
        <f t="shared" si="8"/>
        <v>99.999999999999986</v>
      </c>
      <c r="Q138" s="5">
        <f t="shared" si="9"/>
        <v>4.6713687008075224</v>
      </c>
      <c r="T138" s="7">
        <f t="shared" si="10"/>
        <v>0.18124999999999999</v>
      </c>
      <c r="U138" s="7">
        <f t="shared" si="11"/>
        <v>4.6000000000000005</v>
      </c>
      <c r="V138" s="13"/>
      <c r="W138" s="13"/>
      <c r="X138" s="13"/>
      <c r="Y138" s="14">
        <v>24</v>
      </c>
      <c r="AA138" s="14">
        <v>166</v>
      </c>
      <c r="AB138" s="14"/>
      <c r="AE138" s="14">
        <v>38</v>
      </c>
      <c r="AH138" s="13">
        <v>19</v>
      </c>
      <c r="AI138" s="13">
        <v>362</v>
      </c>
      <c r="AJ138" s="13">
        <v>16</v>
      </c>
      <c r="AK138" s="13">
        <v>91</v>
      </c>
      <c r="AL138" s="13">
        <v>2.9</v>
      </c>
      <c r="AM138" s="13">
        <v>0.44</v>
      </c>
      <c r="AN138" s="13">
        <v>384</v>
      </c>
      <c r="AO138" s="13">
        <v>6.9</v>
      </c>
      <c r="AP138" s="13">
        <v>12.5</v>
      </c>
      <c r="AQ138" s="13"/>
      <c r="AR138" s="13">
        <v>8.9</v>
      </c>
      <c r="AS138" s="13">
        <v>2.41</v>
      </c>
      <c r="AT138" s="13">
        <v>0.78</v>
      </c>
      <c r="AU138" s="13"/>
      <c r="AV138" s="13">
        <v>0.44</v>
      </c>
      <c r="AW138" s="13"/>
      <c r="AX138" s="13"/>
      <c r="AY138" s="13"/>
      <c r="AZ138" s="13"/>
      <c r="BA138" s="13">
        <v>1.5</v>
      </c>
      <c r="BD138" s="13">
        <v>0.22</v>
      </c>
      <c r="BG138" s="13">
        <v>1.2</v>
      </c>
      <c r="BI138" s="15">
        <v>0.70418700000000001</v>
      </c>
      <c r="BJ138" s="15">
        <v>0.51285000000000003</v>
      </c>
      <c r="BN138" s="16">
        <v>8.1</v>
      </c>
    </row>
    <row r="139" spans="1:66" x14ac:dyDescent="0.2">
      <c r="A139" s="23" t="s">
        <v>465</v>
      </c>
      <c r="B139" s="4" t="s">
        <v>447</v>
      </c>
      <c r="C139" s="24" t="s">
        <v>521</v>
      </c>
      <c r="D139" s="3">
        <v>4</v>
      </c>
      <c r="E139" s="5">
        <v>58.720464557468965</v>
      </c>
      <c r="F139" s="5">
        <v>0.66079295154185025</v>
      </c>
      <c r="G139" s="5">
        <v>16.229475370444536</v>
      </c>
      <c r="H139" s="5">
        <v>0</v>
      </c>
      <c r="I139" s="5">
        <v>7.75931117340809</v>
      </c>
      <c r="J139" s="5">
        <v>0</v>
      </c>
      <c r="K139" s="5">
        <v>4.9659591509811776</v>
      </c>
      <c r="L139" s="5">
        <v>6.8081698037645175</v>
      </c>
      <c r="M139" s="5">
        <v>0.87104525430516633</v>
      </c>
      <c r="N139" s="5">
        <v>3.8446135362434921</v>
      </c>
      <c r="O139" s="5">
        <v>0.14016820184221068</v>
      </c>
      <c r="P139" s="6">
        <f t="shared" si="8"/>
        <v>100.00000000000001</v>
      </c>
      <c r="Q139" s="5">
        <f t="shared" si="9"/>
        <v>4.7156587905486589</v>
      </c>
      <c r="T139" s="7">
        <f t="shared" si="10"/>
        <v>0.232967032967033</v>
      </c>
      <c r="U139" s="7">
        <f t="shared" si="11"/>
        <v>7.9865771812080544</v>
      </c>
      <c r="Y139" s="25">
        <v>23</v>
      </c>
      <c r="Z139" s="10"/>
      <c r="AA139" s="25">
        <v>188</v>
      </c>
      <c r="AB139" s="10"/>
      <c r="AC139" s="10"/>
      <c r="AD139" s="10"/>
      <c r="AE139" s="25">
        <v>47</v>
      </c>
      <c r="AF139" s="10"/>
      <c r="AG139" s="10"/>
      <c r="AH139" s="26">
        <v>21.9</v>
      </c>
      <c r="AI139" s="25">
        <v>438</v>
      </c>
      <c r="AJ139" s="27">
        <v>18.2</v>
      </c>
      <c r="AK139" s="25">
        <v>120</v>
      </c>
      <c r="AL139" s="26">
        <v>4.24</v>
      </c>
      <c r="AM139" s="26">
        <v>0.73</v>
      </c>
      <c r="AN139" s="25">
        <v>485</v>
      </c>
      <c r="AO139" s="26">
        <v>11.9</v>
      </c>
      <c r="AP139" s="27">
        <v>24.4</v>
      </c>
      <c r="AQ139" s="24">
        <v>3.26</v>
      </c>
      <c r="AR139" s="27">
        <v>15</v>
      </c>
      <c r="AS139" s="26">
        <v>3.97</v>
      </c>
      <c r="AT139" s="26">
        <v>1.1399999999999999</v>
      </c>
      <c r="AU139" s="26">
        <v>3.88</v>
      </c>
      <c r="AV139" s="26">
        <v>0.6</v>
      </c>
      <c r="AW139" s="26">
        <v>3.49</v>
      </c>
      <c r="AX139" s="26">
        <v>0.67</v>
      </c>
      <c r="AY139" s="26">
        <v>1.75</v>
      </c>
      <c r="AZ139" s="26">
        <v>0.25</v>
      </c>
      <c r="BA139" s="26">
        <v>1.49</v>
      </c>
      <c r="BB139" s="26">
        <v>0.24</v>
      </c>
      <c r="BC139" s="26">
        <v>3.43</v>
      </c>
      <c r="BD139" s="26">
        <v>0.3</v>
      </c>
      <c r="BF139" s="26">
        <v>5.17</v>
      </c>
      <c r="BG139" s="26">
        <v>0.99</v>
      </c>
      <c r="BH139" s="26">
        <v>0.66</v>
      </c>
      <c r="BI139" s="28">
        <v>0.70408400000000004</v>
      </c>
      <c r="BJ139" s="29">
        <v>0.51289300000000004</v>
      </c>
      <c r="BK139" s="29">
        <v>18.933</v>
      </c>
      <c r="BL139" s="29">
        <v>15.602</v>
      </c>
      <c r="BM139" s="29">
        <v>38.619</v>
      </c>
    </row>
    <row r="140" spans="1:66" x14ac:dyDescent="0.2">
      <c r="A140" s="23" t="s">
        <v>465</v>
      </c>
      <c r="B140" s="4" t="s">
        <v>447</v>
      </c>
      <c r="C140" s="24" t="s">
        <v>522</v>
      </c>
      <c r="D140" s="3">
        <v>4</v>
      </c>
      <c r="E140" s="5">
        <v>62.6200960768615</v>
      </c>
      <c r="F140" s="5">
        <v>0.62049639711769422</v>
      </c>
      <c r="G140" s="5">
        <v>16.493194555644518</v>
      </c>
      <c r="H140" s="5">
        <v>0</v>
      </c>
      <c r="I140" s="5">
        <v>6.6353082465972779</v>
      </c>
      <c r="J140" s="5">
        <v>0</v>
      </c>
      <c r="K140" s="5">
        <v>2.6921537229783832</v>
      </c>
      <c r="L140" s="5">
        <v>5.6445156124899931</v>
      </c>
      <c r="M140" s="5">
        <v>1.0608486789431546</v>
      </c>
      <c r="N140" s="5">
        <v>4.1032826261008806</v>
      </c>
      <c r="O140" s="5">
        <v>0.13010408326661332</v>
      </c>
      <c r="P140" s="6">
        <f t="shared" si="8"/>
        <v>100.00000000000003</v>
      </c>
      <c r="Q140" s="5">
        <f t="shared" si="9"/>
        <v>5.1641313050440356</v>
      </c>
      <c r="T140" s="7">
        <f t="shared" si="10"/>
        <v>0.17134146341463416</v>
      </c>
      <c r="U140" s="7">
        <f t="shared" si="11"/>
        <v>4.2687499999999998</v>
      </c>
      <c r="Y140" s="25">
        <v>26</v>
      </c>
      <c r="Z140" s="10"/>
      <c r="AA140" s="25">
        <v>135</v>
      </c>
      <c r="AB140" s="10"/>
      <c r="AC140" s="10"/>
      <c r="AD140" s="10"/>
      <c r="AE140" s="25">
        <v>20</v>
      </c>
      <c r="AF140" s="10"/>
      <c r="AG140" s="10"/>
      <c r="AH140" s="26">
        <v>17.2</v>
      </c>
      <c r="AI140" s="25">
        <v>355</v>
      </c>
      <c r="AJ140" s="27">
        <v>16.399999999999999</v>
      </c>
      <c r="AK140" s="25">
        <v>77</v>
      </c>
      <c r="AL140" s="26">
        <v>2.81</v>
      </c>
      <c r="AM140" s="26">
        <v>0.42</v>
      </c>
      <c r="AN140" s="25">
        <v>387</v>
      </c>
      <c r="AO140" s="26">
        <v>6.83</v>
      </c>
      <c r="AP140" s="27">
        <v>13.7</v>
      </c>
      <c r="AQ140" s="24">
        <v>1.89</v>
      </c>
      <c r="AR140" s="27">
        <v>8.73</v>
      </c>
      <c r="AS140" s="26">
        <v>2.54</v>
      </c>
      <c r="AT140" s="26">
        <v>0.84</v>
      </c>
      <c r="AU140" s="26">
        <v>2.83</v>
      </c>
      <c r="AV140" s="26">
        <v>0.49</v>
      </c>
      <c r="AW140" s="26">
        <v>2.99</v>
      </c>
      <c r="AX140" s="26">
        <v>0.62</v>
      </c>
      <c r="AY140" s="26">
        <v>1.69</v>
      </c>
      <c r="AZ140" s="26">
        <v>0.26</v>
      </c>
      <c r="BA140" s="26">
        <v>1.6</v>
      </c>
      <c r="BB140" s="26">
        <v>0.25</v>
      </c>
      <c r="BC140" s="26">
        <v>2.2599999999999998</v>
      </c>
      <c r="BD140" s="26">
        <v>0.21</v>
      </c>
      <c r="BF140" s="26">
        <v>4.04</v>
      </c>
      <c r="BG140" s="26">
        <v>0.18</v>
      </c>
      <c r="BH140" s="26">
        <v>0.49</v>
      </c>
      <c r="BI140" s="28">
        <v>0.70430099999999995</v>
      </c>
      <c r="BJ140" s="29">
        <v>0.51287799999999995</v>
      </c>
      <c r="BK140" s="29"/>
      <c r="BL140" s="29"/>
    </row>
    <row r="141" spans="1:66" x14ac:dyDescent="0.2">
      <c r="A141" s="4" t="s">
        <v>78</v>
      </c>
      <c r="B141" s="4" t="s">
        <v>447</v>
      </c>
      <c r="C141" s="4" t="s">
        <v>79</v>
      </c>
      <c r="D141" s="3">
        <v>1</v>
      </c>
      <c r="E141" s="5">
        <v>61.824250364829091</v>
      </c>
      <c r="F141" s="5">
        <v>0.68358520728591521</v>
      </c>
      <c r="G141" s="5">
        <v>17.743057218524118</v>
      </c>
      <c r="H141" s="5">
        <v>5.7602106437474907</v>
      </c>
      <c r="I141" s="5">
        <v>5.1827106599889765</v>
      </c>
      <c r="J141" s="5">
        <v>8.0421789092460602E-2</v>
      </c>
      <c r="K141" s="5">
        <v>2.0809137927674177</v>
      </c>
      <c r="L141" s="5">
        <v>5.378207145558302</v>
      </c>
      <c r="M141" s="5">
        <v>2.2920209891351271</v>
      </c>
      <c r="N141" s="5">
        <v>4.5237256364509086</v>
      </c>
      <c r="O141" s="5">
        <v>0.21110719636770908</v>
      </c>
      <c r="P141" s="6">
        <f t="shared" si="8"/>
        <v>100.00000000000001</v>
      </c>
      <c r="Q141" s="5">
        <f t="shared" si="9"/>
        <v>6.8157466255860353</v>
      </c>
      <c r="T141" s="7">
        <f t="shared" si="10"/>
        <v>0.41025641025641024</v>
      </c>
      <c r="U141" s="7">
        <f t="shared" si="11"/>
        <v>16.185567010309278</v>
      </c>
      <c r="V141" s="8"/>
      <c r="W141" s="9"/>
      <c r="Y141" s="8">
        <v>8.6999999999999993</v>
      </c>
      <c r="Z141" s="10"/>
      <c r="AA141" s="10">
        <v>118</v>
      </c>
      <c r="AB141" s="8">
        <v>11</v>
      </c>
      <c r="AD141" s="8">
        <v>13</v>
      </c>
      <c r="AE141" s="8">
        <v>10</v>
      </c>
      <c r="AH141" s="8">
        <v>34.5</v>
      </c>
      <c r="AI141" s="10">
        <v>666</v>
      </c>
      <c r="AJ141" s="8">
        <v>11.7</v>
      </c>
      <c r="AK141" s="10">
        <v>123</v>
      </c>
      <c r="AL141" s="9">
        <v>4.8</v>
      </c>
      <c r="AN141" s="10">
        <v>628</v>
      </c>
      <c r="AO141" s="8">
        <v>15.7</v>
      </c>
      <c r="AP141" s="8">
        <v>30</v>
      </c>
      <c r="AR141" s="8">
        <v>17</v>
      </c>
      <c r="AS141" s="9">
        <v>3.7</v>
      </c>
      <c r="AT141" s="9">
        <v>0.98</v>
      </c>
      <c r="AU141" s="9">
        <v>3</v>
      </c>
      <c r="AW141" s="9">
        <v>2.15</v>
      </c>
      <c r="AX141" s="9"/>
      <c r="AY141" s="9">
        <v>1.1000000000000001</v>
      </c>
      <c r="BA141" s="9">
        <v>0.97</v>
      </c>
      <c r="BB141" s="9"/>
      <c r="BC141" s="9"/>
      <c r="BD141" s="9"/>
      <c r="BE141" s="9"/>
      <c r="BF141" s="9"/>
      <c r="BG141" s="9">
        <v>3.7</v>
      </c>
      <c r="BH141" s="9"/>
      <c r="BI141" s="12"/>
      <c r="BJ141" s="12"/>
      <c r="BK141" s="11"/>
      <c r="BL141" s="11"/>
      <c r="BM141" s="9"/>
    </row>
    <row r="142" spans="1:66" x14ac:dyDescent="0.2">
      <c r="A142" s="4" t="s">
        <v>78</v>
      </c>
      <c r="B142" s="4" t="s">
        <v>447</v>
      </c>
      <c r="C142" s="4" t="s">
        <v>80</v>
      </c>
      <c r="D142" s="3">
        <v>1</v>
      </c>
      <c r="E142" s="5">
        <v>61.966284559709585</v>
      </c>
      <c r="F142" s="5">
        <v>0.69693131778646467</v>
      </c>
      <c r="G142" s="5">
        <v>16.58494527254167</v>
      </c>
      <c r="H142" s="5">
        <v>6.090573690220844</v>
      </c>
      <c r="I142" s="5">
        <v>5.4799525819458381</v>
      </c>
      <c r="J142" s="5">
        <v>9.0904084928669318E-2</v>
      </c>
      <c r="K142" s="5">
        <v>3.0604375259318668</v>
      </c>
      <c r="L142" s="5">
        <v>6.2622814061972187</v>
      </c>
      <c r="M142" s="5">
        <v>1.33325991228715</v>
      </c>
      <c r="N142" s="5">
        <v>4.312893807171311</v>
      </c>
      <c r="O142" s="5">
        <v>0.21210953150022838</v>
      </c>
      <c r="P142" s="6">
        <f t="shared" si="8"/>
        <v>99.999999999999986</v>
      </c>
      <c r="Q142" s="5">
        <f t="shared" si="9"/>
        <v>5.6461537194584608</v>
      </c>
      <c r="T142" s="7">
        <f t="shared" si="10"/>
        <v>0.33846153846153848</v>
      </c>
      <c r="U142" s="7">
        <f t="shared" si="11"/>
        <v>11.965811965811966</v>
      </c>
      <c r="V142" s="8"/>
      <c r="W142" s="9"/>
      <c r="Y142" s="8">
        <v>13.2</v>
      </c>
      <c r="Z142" s="10"/>
      <c r="AA142" s="10">
        <v>144</v>
      </c>
      <c r="AB142" s="8">
        <v>43</v>
      </c>
      <c r="AD142" s="8">
        <v>18</v>
      </c>
      <c r="AE142" s="8">
        <v>32</v>
      </c>
      <c r="AH142" s="8">
        <v>26</v>
      </c>
      <c r="AI142" s="10">
        <v>763</v>
      </c>
      <c r="AJ142" s="8">
        <v>13</v>
      </c>
      <c r="AK142" s="10">
        <v>107</v>
      </c>
      <c r="AL142" s="9">
        <v>4.4000000000000004</v>
      </c>
      <c r="AN142" s="10">
        <v>615</v>
      </c>
      <c r="AO142" s="8">
        <v>14</v>
      </c>
      <c r="AP142" s="8">
        <v>29</v>
      </c>
      <c r="AR142" s="8">
        <v>15.5</v>
      </c>
      <c r="AS142" s="9">
        <v>3.45</v>
      </c>
      <c r="AT142" s="9">
        <v>0.99</v>
      </c>
      <c r="AU142" s="9">
        <v>2.7</v>
      </c>
      <c r="AW142" s="9">
        <v>2.1</v>
      </c>
      <c r="AX142" s="9"/>
      <c r="AY142" s="9">
        <v>1.2</v>
      </c>
      <c r="BA142" s="9">
        <v>1.17</v>
      </c>
      <c r="BB142" s="9"/>
      <c r="BC142" s="9"/>
      <c r="BD142" s="9"/>
      <c r="BE142" s="9"/>
      <c r="BF142" s="9"/>
      <c r="BG142" s="9">
        <v>2.65</v>
      </c>
      <c r="BH142" s="9"/>
      <c r="BI142" s="12"/>
      <c r="BJ142" s="12"/>
      <c r="BK142" s="11"/>
      <c r="BL142" s="11"/>
      <c r="BM142" s="9"/>
    </row>
    <row r="143" spans="1:66" x14ac:dyDescent="0.2">
      <c r="A143" s="4" t="s">
        <v>78</v>
      </c>
      <c r="B143" s="4" t="s">
        <v>447</v>
      </c>
      <c r="C143" s="4" t="s">
        <v>81</v>
      </c>
      <c r="D143" s="3">
        <v>1</v>
      </c>
      <c r="E143" s="5">
        <v>61.294301393699101</v>
      </c>
      <c r="F143" s="5">
        <v>0.71695146605479998</v>
      </c>
      <c r="G143" s="5">
        <v>17.247226817205611</v>
      </c>
      <c r="H143" s="5">
        <v>6.2405071270685415</v>
      </c>
      <c r="I143" s="5">
        <v>5.6148541800814584</v>
      </c>
      <c r="J143" s="5">
        <v>9.0881171753425347E-2</v>
      </c>
      <c r="K143" s="5">
        <v>3.1101556555616678</v>
      </c>
      <c r="L143" s="5">
        <v>5.9779615197808678</v>
      </c>
      <c r="M143" s="5">
        <v>1.221846864684941</v>
      </c>
      <c r="N143" s="5">
        <v>4.5036669557808562</v>
      </c>
      <c r="O143" s="5">
        <v>0.22215397539726198</v>
      </c>
      <c r="P143" s="6">
        <f t="shared" si="8"/>
        <v>99.999999999999986</v>
      </c>
      <c r="Q143" s="5">
        <f t="shared" si="9"/>
        <v>5.7255138204657969</v>
      </c>
      <c r="T143" s="7">
        <f t="shared" si="10"/>
        <v>0.33333333333333331</v>
      </c>
      <c r="U143" s="7">
        <f t="shared" si="11"/>
        <v>14.285714285714286</v>
      </c>
      <c r="V143" s="8"/>
      <c r="W143" s="9"/>
      <c r="Y143" s="8">
        <v>13.8</v>
      </c>
      <c r="Z143" s="10"/>
      <c r="AA143" s="10">
        <v>154</v>
      </c>
      <c r="AB143" s="8">
        <v>42</v>
      </c>
      <c r="AD143" s="8">
        <v>18</v>
      </c>
      <c r="AE143" s="8">
        <v>38</v>
      </c>
      <c r="AH143" s="8">
        <v>20</v>
      </c>
      <c r="AI143" s="10">
        <v>795</v>
      </c>
      <c r="AJ143" s="8">
        <v>12</v>
      </c>
      <c r="AK143" s="8">
        <v>83</v>
      </c>
      <c r="AL143" s="9">
        <v>4</v>
      </c>
      <c r="AN143" s="10">
        <v>615</v>
      </c>
      <c r="AO143" s="8">
        <v>14</v>
      </c>
      <c r="AP143" s="8">
        <v>29</v>
      </c>
      <c r="AR143" s="8">
        <v>16</v>
      </c>
      <c r="AS143" s="9">
        <v>3.35</v>
      </c>
      <c r="AT143" s="9">
        <v>0.99</v>
      </c>
      <c r="AU143" s="9">
        <v>3.2</v>
      </c>
      <c r="AW143" s="9">
        <v>2.15</v>
      </c>
      <c r="AX143" s="9"/>
      <c r="AY143" s="9">
        <v>1.1000000000000001</v>
      </c>
      <c r="BA143" s="9">
        <v>0.98</v>
      </c>
      <c r="BB143" s="9"/>
      <c r="BC143" s="9"/>
      <c r="BD143" s="9"/>
      <c r="BE143" s="9"/>
      <c r="BF143" s="9"/>
      <c r="BG143" s="9">
        <v>2.6</v>
      </c>
      <c r="BH143" s="9"/>
      <c r="BI143" s="12"/>
      <c r="BJ143" s="12"/>
      <c r="BK143" s="11"/>
      <c r="BL143" s="11"/>
      <c r="BM143" s="9"/>
    </row>
    <row r="144" spans="1:66" x14ac:dyDescent="0.2">
      <c r="A144" s="4" t="s">
        <v>78</v>
      </c>
      <c r="B144" s="4" t="s">
        <v>447</v>
      </c>
      <c r="C144" s="4" t="s">
        <v>82</v>
      </c>
      <c r="D144" s="3">
        <v>1</v>
      </c>
      <c r="E144" s="5">
        <v>61.209934023147106</v>
      </c>
      <c r="F144" s="5">
        <v>0.71056308152907088</v>
      </c>
      <c r="G144" s="5">
        <v>17.256531979991721</v>
      </c>
      <c r="H144" s="5">
        <v>6.2428042162911233</v>
      </c>
      <c r="I144" s="5">
        <v>5.6169209706099865</v>
      </c>
      <c r="J144" s="5">
        <v>0.10150901164701014</v>
      </c>
      <c r="K144" s="5">
        <v>3.1670811633867162</v>
      </c>
      <c r="L144" s="5">
        <v>6.0905406988206074</v>
      </c>
      <c r="M144" s="5">
        <v>1.2891644479170286</v>
      </c>
      <c r="N144" s="5">
        <v>4.3445856984920335</v>
      </c>
      <c r="O144" s="5">
        <v>0.21316892445872124</v>
      </c>
      <c r="P144" s="6">
        <f t="shared" si="8"/>
        <v>100.00000000000001</v>
      </c>
      <c r="Q144" s="5">
        <f t="shared" si="9"/>
        <v>5.6337501464090618</v>
      </c>
      <c r="T144" s="7">
        <f t="shared" si="10"/>
        <v>0.32520325203252032</v>
      </c>
      <c r="U144" s="7">
        <f t="shared" si="11"/>
        <v>13.274336283185843</v>
      </c>
      <c r="V144" s="8"/>
      <c r="W144" s="9"/>
      <c r="Y144" s="8">
        <v>13.5</v>
      </c>
      <c r="Z144" s="10"/>
      <c r="AA144" s="10">
        <v>143</v>
      </c>
      <c r="AB144" s="8">
        <v>42</v>
      </c>
      <c r="AD144" s="8">
        <v>23</v>
      </c>
      <c r="AE144" s="8">
        <v>38</v>
      </c>
      <c r="AH144" s="8">
        <v>24</v>
      </c>
      <c r="AI144" s="10">
        <v>795</v>
      </c>
      <c r="AJ144" s="8">
        <v>12.3</v>
      </c>
      <c r="AK144" s="10">
        <v>105</v>
      </c>
      <c r="AL144" s="9">
        <v>4</v>
      </c>
      <c r="AN144" s="10">
        <v>575</v>
      </c>
      <c r="AO144" s="8">
        <v>15</v>
      </c>
      <c r="AP144" s="8">
        <v>30</v>
      </c>
      <c r="AR144" s="8">
        <v>16.899999999999999</v>
      </c>
      <c r="AS144" s="9">
        <v>3.45</v>
      </c>
      <c r="AT144" s="9">
        <v>1</v>
      </c>
      <c r="AU144" s="9">
        <v>3.1</v>
      </c>
      <c r="AW144" s="9">
        <v>2.25</v>
      </c>
      <c r="AX144" s="9"/>
      <c r="AY144" s="9">
        <v>1.1499999999999999</v>
      </c>
      <c r="BA144" s="9">
        <v>1.1299999999999999</v>
      </c>
      <c r="BB144" s="9"/>
      <c r="BC144" s="9"/>
      <c r="BD144" s="9"/>
      <c r="BE144" s="9"/>
      <c r="BF144" s="9"/>
      <c r="BG144" s="9">
        <v>3.1</v>
      </c>
      <c r="BH144" s="9"/>
      <c r="BI144" s="12"/>
      <c r="BJ144" s="12"/>
      <c r="BK144" s="11"/>
      <c r="BL144" s="11"/>
      <c r="BM144" s="9"/>
    </row>
    <row r="145" spans="1:65" x14ac:dyDescent="0.2">
      <c r="A145" s="4" t="s">
        <v>78</v>
      </c>
      <c r="B145" s="4" t="s">
        <v>447</v>
      </c>
      <c r="C145" s="4" t="s">
        <v>83</v>
      </c>
      <c r="D145" s="3">
        <v>1</v>
      </c>
      <c r="E145" s="5">
        <v>61.379995881644234</v>
      </c>
      <c r="F145" s="5">
        <v>0.72151981913853325</v>
      </c>
      <c r="G145" s="5">
        <v>17.021770381085112</v>
      </c>
      <c r="H145" s="5">
        <v>6.3514068586138492</v>
      </c>
      <c r="I145" s="5">
        <v>5.714635465249156</v>
      </c>
      <c r="J145" s="5">
        <v>0.1016225097378216</v>
      </c>
      <c r="K145" s="5">
        <v>3.1706223038200338</v>
      </c>
      <c r="L145" s="5">
        <v>6.036377078426602</v>
      </c>
      <c r="M145" s="5">
        <v>1.3210926265916805</v>
      </c>
      <c r="N145" s="5">
        <v>4.3189566638574171</v>
      </c>
      <c r="O145" s="5">
        <v>0.21340727044942531</v>
      </c>
      <c r="P145" s="6">
        <f t="shared" si="8"/>
        <v>100.00000000000003</v>
      </c>
      <c r="Q145" s="5">
        <f t="shared" si="9"/>
        <v>5.6400492904490971</v>
      </c>
      <c r="T145" s="7">
        <f t="shared" si="10"/>
        <v>0.33070866141732286</v>
      </c>
      <c r="U145" s="7">
        <f t="shared" si="11"/>
        <v>13.333333333333332</v>
      </c>
      <c r="V145" s="8"/>
      <c r="W145" s="9"/>
      <c r="Y145" s="8">
        <v>12.2</v>
      </c>
      <c r="Z145" s="10"/>
      <c r="AA145" s="10">
        <v>148</v>
      </c>
      <c r="AB145" s="8">
        <v>41</v>
      </c>
      <c r="AD145" s="8">
        <v>17</v>
      </c>
      <c r="AE145" s="8">
        <v>36</v>
      </c>
      <c r="AH145" s="8">
        <v>24.5</v>
      </c>
      <c r="AI145" s="10">
        <v>785</v>
      </c>
      <c r="AJ145" s="8">
        <v>12.7</v>
      </c>
      <c r="AK145" s="10">
        <v>106</v>
      </c>
      <c r="AL145" s="9">
        <v>4.2</v>
      </c>
      <c r="AN145" s="10">
        <v>560</v>
      </c>
      <c r="AO145" s="8">
        <v>14.8</v>
      </c>
      <c r="AP145" s="8">
        <v>30</v>
      </c>
      <c r="AR145" s="8">
        <v>17</v>
      </c>
      <c r="AS145" s="9">
        <v>3.4</v>
      </c>
      <c r="AT145" s="9">
        <v>1.01</v>
      </c>
      <c r="AU145" s="9">
        <v>3.15</v>
      </c>
      <c r="AW145" s="9">
        <v>2.2999999999999998</v>
      </c>
      <c r="AX145" s="9"/>
      <c r="AY145" s="9">
        <v>1.2</v>
      </c>
      <c r="BA145" s="9">
        <v>1.1100000000000001</v>
      </c>
      <c r="BB145" s="9"/>
      <c r="BC145" s="9"/>
      <c r="BD145" s="9"/>
      <c r="BE145" s="9"/>
      <c r="BF145" s="9"/>
      <c r="BG145" s="9">
        <v>3.15</v>
      </c>
      <c r="BH145" s="9"/>
      <c r="BI145" s="12"/>
      <c r="BJ145" s="12"/>
      <c r="BK145" s="11"/>
      <c r="BL145" s="11"/>
      <c r="BM145" s="9"/>
    </row>
    <row r="146" spans="1:65" x14ac:dyDescent="0.2">
      <c r="A146" s="4" t="s">
        <v>78</v>
      </c>
      <c r="B146" s="4" t="s">
        <v>447</v>
      </c>
      <c r="C146" s="4" t="s">
        <v>84</v>
      </c>
      <c r="D146" s="3">
        <v>1</v>
      </c>
      <c r="E146" s="5">
        <v>61.764260554614793</v>
      </c>
      <c r="F146" s="5">
        <v>0.70645396059199916</v>
      </c>
      <c r="G146" s="5">
        <v>16.853973059837696</v>
      </c>
      <c r="H146" s="5">
        <v>6.1764260554614792</v>
      </c>
      <c r="I146" s="5">
        <v>5.5571976682867144</v>
      </c>
      <c r="J146" s="5">
        <v>9.0829794933257046E-2</v>
      </c>
      <c r="K146" s="5">
        <v>3.1184896260418249</v>
      </c>
      <c r="L146" s="5">
        <v>6.1057806594022788</v>
      </c>
      <c r="M146" s="5">
        <v>1.2514327301915416</v>
      </c>
      <c r="N146" s="5">
        <v>4.3295535584852525</v>
      </c>
      <c r="O146" s="5">
        <v>0.22202838761462831</v>
      </c>
      <c r="P146" s="6">
        <f t="shared" si="8"/>
        <v>100</v>
      </c>
      <c r="Q146" s="5">
        <f t="shared" si="9"/>
        <v>5.5809862886767938</v>
      </c>
      <c r="T146" s="7">
        <f t="shared" si="10"/>
        <v>0.36153846153846153</v>
      </c>
      <c r="U146" s="7">
        <f t="shared" si="11"/>
        <v>12.743362831858409</v>
      </c>
      <c r="V146" s="8"/>
      <c r="W146" s="9"/>
      <c r="Y146" s="8">
        <v>14</v>
      </c>
      <c r="Z146" s="10"/>
      <c r="AA146" s="10">
        <v>147</v>
      </c>
      <c r="AB146" s="8">
        <v>42</v>
      </c>
      <c r="AD146" s="8">
        <v>19</v>
      </c>
      <c r="AE146" s="8">
        <v>38</v>
      </c>
      <c r="AH146" s="8">
        <v>23.5</v>
      </c>
      <c r="AI146" s="10">
        <v>770</v>
      </c>
      <c r="AJ146" s="8">
        <v>13</v>
      </c>
      <c r="AK146" s="10">
        <v>107</v>
      </c>
      <c r="AL146" s="9">
        <v>4.7</v>
      </c>
      <c r="AN146" s="10">
        <v>615</v>
      </c>
      <c r="AO146" s="8">
        <v>14.4</v>
      </c>
      <c r="AP146" s="8">
        <v>29</v>
      </c>
      <c r="AR146" s="8">
        <v>16.7</v>
      </c>
      <c r="AS146" s="9">
        <v>3.35</v>
      </c>
      <c r="AT146" s="9">
        <v>1.01</v>
      </c>
      <c r="AU146" s="9">
        <v>3</v>
      </c>
      <c r="AW146" s="9">
        <v>2.25</v>
      </c>
      <c r="AX146" s="9"/>
      <c r="AY146" s="9">
        <v>1.2</v>
      </c>
      <c r="BA146" s="9">
        <v>1.1299999999999999</v>
      </c>
      <c r="BB146" s="9"/>
      <c r="BC146" s="9"/>
      <c r="BD146" s="9"/>
      <c r="BE146" s="9"/>
      <c r="BF146" s="9"/>
      <c r="BG146" s="9">
        <v>2.95</v>
      </c>
      <c r="BH146" s="9"/>
      <c r="BI146" s="12"/>
      <c r="BJ146" s="12"/>
      <c r="BK146" s="11"/>
      <c r="BL146" s="11"/>
      <c r="BM146" s="9"/>
    </row>
    <row r="147" spans="1:65" x14ac:dyDescent="0.2">
      <c r="A147" s="4" t="s">
        <v>78</v>
      </c>
      <c r="B147" s="4" t="s">
        <v>447</v>
      </c>
      <c r="C147" s="4" t="s">
        <v>85</v>
      </c>
      <c r="D147" s="3">
        <v>1</v>
      </c>
      <c r="E147" s="5">
        <v>62.237183897322048</v>
      </c>
      <c r="F147" s="5">
        <v>0.67118531653974756</v>
      </c>
      <c r="G147" s="5">
        <v>16.779632913493689</v>
      </c>
      <c r="H147" s="5">
        <v>5.9491425784204885</v>
      </c>
      <c r="I147" s="5">
        <v>5.3527008934025675</v>
      </c>
      <c r="J147" s="5">
        <v>9.1525270437238293E-2</v>
      </c>
      <c r="K147" s="5">
        <v>3.40677395516387</v>
      </c>
      <c r="L147" s="5">
        <v>5.7152446650808804</v>
      </c>
      <c r="M147" s="5">
        <v>1.3016927351073893</v>
      </c>
      <c r="N147" s="5">
        <v>4.2711792870711207</v>
      </c>
      <c r="O147" s="5">
        <v>0.17288106638145012</v>
      </c>
      <c r="P147" s="6">
        <f t="shared" si="8"/>
        <v>100.00000000000001</v>
      </c>
      <c r="Q147" s="5">
        <f t="shared" si="9"/>
        <v>5.57287202217851</v>
      </c>
      <c r="T147" s="7">
        <f t="shared" si="10"/>
        <v>0.32258064516129031</v>
      </c>
      <c r="U147" s="7">
        <f t="shared" si="11"/>
        <v>11.65217391304348</v>
      </c>
      <c r="V147" s="8"/>
      <c r="W147" s="9"/>
      <c r="Y147" s="8">
        <v>13</v>
      </c>
      <c r="Z147" s="10"/>
      <c r="AA147" s="10">
        <v>140</v>
      </c>
      <c r="AB147" s="8">
        <v>74</v>
      </c>
      <c r="AD147" s="8">
        <v>17</v>
      </c>
      <c r="AE147" s="8">
        <v>42</v>
      </c>
      <c r="AH147" s="8">
        <v>26.5</v>
      </c>
      <c r="AI147" s="10">
        <v>600</v>
      </c>
      <c r="AJ147" s="8">
        <v>12.4</v>
      </c>
      <c r="AK147" s="10">
        <v>100</v>
      </c>
      <c r="AL147" s="9">
        <v>4</v>
      </c>
      <c r="AN147" s="10">
        <v>590</v>
      </c>
      <c r="AO147" s="8">
        <v>13.4</v>
      </c>
      <c r="AP147" s="8">
        <v>28</v>
      </c>
      <c r="AR147" s="8">
        <v>15.5</v>
      </c>
      <c r="AS147" s="9">
        <v>3.25</v>
      </c>
      <c r="AT147" s="9">
        <v>0.95</v>
      </c>
      <c r="AU147" s="9">
        <v>2.95</v>
      </c>
      <c r="AW147" s="9">
        <v>2.2999999999999998</v>
      </c>
      <c r="AX147" s="9"/>
      <c r="AY147" s="9">
        <v>1.2</v>
      </c>
      <c r="BA147" s="9">
        <v>1.1499999999999999</v>
      </c>
      <c r="BB147" s="9"/>
      <c r="BC147" s="9"/>
      <c r="BD147" s="9"/>
      <c r="BE147" s="9"/>
      <c r="BF147" s="9"/>
      <c r="BG147" s="9">
        <v>2.95</v>
      </c>
      <c r="BH147" s="9"/>
      <c r="BI147" s="12"/>
      <c r="BJ147" s="12"/>
      <c r="BK147" s="11"/>
      <c r="BL147" s="11"/>
      <c r="BM147" s="9"/>
    </row>
    <row r="148" spans="1:65" x14ac:dyDescent="0.2">
      <c r="A148" s="4" t="s">
        <v>78</v>
      </c>
      <c r="B148" s="4" t="s">
        <v>447</v>
      </c>
      <c r="C148" s="4" t="s">
        <v>86</v>
      </c>
      <c r="D148" s="3">
        <v>1</v>
      </c>
      <c r="E148" s="5">
        <v>63.17051572331502</v>
      </c>
      <c r="F148" s="5">
        <v>0.65697336352247626</v>
      </c>
      <c r="G148" s="5">
        <v>17.283453101898992</v>
      </c>
      <c r="H148" s="5">
        <v>5.6600782088090256</v>
      </c>
      <c r="I148" s="5">
        <v>5.0926171772915074</v>
      </c>
      <c r="J148" s="5">
        <v>9.0965542641573638E-2</v>
      </c>
      <c r="K148" s="5">
        <v>2.5167133464168709</v>
      </c>
      <c r="L148" s="5">
        <v>5.1951432130854274</v>
      </c>
      <c r="M148" s="5">
        <v>1.3038394445292221</v>
      </c>
      <c r="N148" s="5">
        <v>4.5078480020157601</v>
      </c>
      <c r="O148" s="5">
        <v>0.18193108528314728</v>
      </c>
      <c r="P148" s="6">
        <f t="shared" si="8"/>
        <v>99.999999999999986</v>
      </c>
      <c r="Q148" s="5">
        <f t="shared" si="9"/>
        <v>5.8116874465449824</v>
      </c>
      <c r="T148" s="7">
        <f t="shared" si="10"/>
        <v>0.37068965517241381</v>
      </c>
      <c r="U148" s="7">
        <f t="shared" si="11"/>
        <v>12</v>
      </c>
      <c r="V148" s="8"/>
      <c r="W148" s="9"/>
      <c r="Y148" s="8">
        <v>10.9</v>
      </c>
      <c r="Z148" s="10"/>
      <c r="AA148" s="10">
        <v>128</v>
      </c>
      <c r="AB148" s="8">
        <v>34</v>
      </c>
      <c r="AD148" s="8">
        <v>15</v>
      </c>
      <c r="AE148" s="8">
        <v>27</v>
      </c>
      <c r="AH148" s="8">
        <v>30</v>
      </c>
      <c r="AI148" s="10">
        <v>587</v>
      </c>
      <c r="AJ148" s="8">
        <v>11.6</v>
      </c>
      <c r="AK148" s="10">
        <v>105</v>
      </c>
      <c r="AL148" s="9">
        <v>4.3</v>
      </c>
      <c r="AN148" s="10">
        <v>630</v>
      </c>
      <c r="AO148" s="8">
        <v>12</v>
      </c>
      <c r="AP148" s="8">
        <v>26.5</v>
      </c>
      <c r="AR148" s="8">
        <v>14</v>
      </c>
      <c r="AS148" s="9">
        <v>3</v>
      </c>
      <c r="AT148" s="9">
        <v>0.98</v>
      </c>
      <c r="AU148" s="9">
        <v>2.9</v>
      </c>
      <c r="AW148" s="9">
        <v>2.0499999999999998</v>
      </c>
      <c r="AX148" s="9"/>
      <c r="AY148" s="9">
        <v>1.1000000000000001</v>
      </c>
      <c r="BA148" s="9">
        <v>1</v>
      </c>
      <c r="BB148" s="9"/>
      <c r="BC148" s="9"/>
      <c r="BD148" s="9"/>
      <c r="BE148" s="9"/>
      <c r="BF148" s="9"/>
      <c r="BG148" s="9">
        <v>3</v>
      </c>
      <c r="BH148" s="9"/>
      <c r="BI148" s="12"/>
      <c r="BJ148" s="12"/>
      <c r="BK148" s="11"/>
      <c r="BL148" s="11"/>
      <c r="BM148" s="9"/>
    </row>
    <row r="149" spans="1:65" x14ac:dyDescent="0.2">
      <c r="A149" s="4" t="s">
        <v>78</v>
      </c>
      <c r="B149" s="4" t="s">
        <v>447</v>
      </c>
      <c r="C149" s="4" t="s">
        <v>87</v>
      </c>
      <c r="D149" s="3">
        <v>1</v>
      </c>
      <c r="E149" s="5">
        <v>61.545369528870417</v>
      </c>
      <c r="F149" s="5">
        <v>0.71988817735581545</v>
      </c>
      <c r="G149" s="5">
        <v>17.338151877161188</v>
      </c>
      <c r="H149" s="5">
        <v>6.2052333034050573</v>
      </c>
      <c r="I149" s="5">
        <v>5.5831167952485359</v>
      </c>
      <c r="J149" s="5">
        <v>9.1253430932427299E-2</v>
      </c>
      <c r="K149" s="5">
        <v>2.9606668702520862</v>
      </c>
      <c r="L149" s="5">
        <v>5.5968770971888748</v>
      </c>
      <c r="M149" s="5">
        <v>1.490472705229646</v>
      </c>
      <c r="N149" s="5">
        <v>4.4714181156889383</v>
      </c>
      <c r="O149" s="5">
        <v>0.20278540207206069</v>
      </c>
      <c r="P149" s="6">
        <f t="shared" si="8"/>
        <v>99.999999999999986</v>
      </c>
      <c r="Q149" s="5">
        <f t="shared" si="9"/>
        <v>5.9618908209185841</v>
      </c>
      <c r="T149" s="7">
        <f t="shared" si="10"/>
        <v>0.3852459016393443</v>
      </c>
      <c r="U149" s="7">
        <f t="shared" si="11"/>
        <v>13.809523809523808</v>
      </c>
      <c r="V149" s="8"/>
      <c r="W149" s="9"/>
      <c r="Y149" s="8">
        <v>10.5</v>
      </c>
      <c r="Z149" s="10"/>
      <c r="AA149" s="10">
        <v>137</v>
      </c>
      <c r="AB149" s="8">
        <v>38</v>
      </c>
      <c r="AD149" s="8">
        <v>16</v>
      </c>
      <c r="AE149" s="8">
        <v>36</v>
      </c>
      <c r="AH149" s="8">
        <v>29.5</v>
      </c>
      <c r="AI149" s="10">
        <v>604</v>
      </c>
      <c r="AJ149" s="8">
        <v>12.2</v>
      </c>
      <c r="AK149" s="10">
        <v>116</v>
      </c>
      <c r="AL149" s="9">
        <v>4.7</v>
      </c>
      <c r="AN149" s="10">
        <v>662</v>
      </c>
      <c r="AO149" s="8">
        <v>14.5</v>
      </c>
      <c r="AP149" s="8">
        <v>30.5</v>
      </c>
      <c r="AR149" s="8">
        <v>17</v>
      </c>
      <c r="AS149" s="9">
        <v>3.4</v>
      </c>
      <c r="AT149" s="9">
        <v>1.02</v>
      </c>
      <c r="AU149" s="9">
        <v>3.2</v>
      </c>
      <c r="AW149" s="9">
        <v>2.2000000000000002</v>
      </c>
      <c r="AX149" s="9"/>
      <c r="AY149" s="9">
        <v>1.1499999999999999</v>
      </c>
      <c r="BA149" s="9">
        <v>1.05</v>
      </c>
      <c r="BB149" s="9"/>
      <c r="BC149" s="9"/>
      <c r="BD149" s="9"/>
      <c r="BE149" s="9"/>
      <c r="BF149" s="9"/>
      <c r="BG149" s="9">
        <v>3.3</v>
      </c>
      <c r="BH149" s="9"/>
      <c r="BI149" s="12"/>
      <c r="BJ149" s="12"/>
      <c r="BK149" s="11"/>
      <c r="BL149" s="11"/>
      <c r="BM149" s="9"/>
    </row>
    <row r="150" spans="1:65" x14ac:dyDescent="0.2">
      <c r="A150" s="4" t="s">
        <v>78</v>
      </c>
      <c r="B150" s="4" t="s">
        <v>447</v>
      </c>
      <c r="C150" s="4" t="s">
        <v>88</v>
      </c>
      <c r="D150" s="3">
        <v>1</v>
      </c>
      <c r="E150" s="5">
        <v>61.899031638636067</v>
      </c>
      <c r="F150" s="5">
        <v>0.69731154009238994</v>
      </c>
      <c r="G150" s="5">
        <v>17.331728858818099</v>
      </c>
      <c r="H150" s="5">
        <v>6.0332607164515482</v>
      </c>
      <c r="I150" s="5">
        <v>5.428385620513235</v>
      </c>
      <c r="J150" s="5">
        <v>9.0953679142485644E-2</v>
      </c>
      <c r="K150" s="5">
        <v>2.8801998395120458</v>
      </c>
      <c r="L150" s="5">
        <v>5.5582803920407899</v>
      </c>
      <c r="M150" s="5">
        <v>1.4653648306289355</v>
      </c>
      <c r="N150" s="5">
        <v>4.4466243136326318</v>
      </c>
      <c r="O150" s="5">
        <v>0.20211928698330148</v>
      </c>
      <c r="P150" s="6">
        <f t="shared" si="8"/>
        <v>99.999999999999972</v>
      </c>
      <c r="Q150" s="5">
        <f t="shared" si="9"/>
        <v>5.9119891442615673</v>
      </c>
      <c r="T150" s="7">
        <f t="shared" si="10"/>
        <v>0.43333333333333335</v>
      </c>
      <c r="U150" s="7">
        <f t="shared" si="11"/>
        <v>14.215686274509803</v>
      </c>
      <c r="V150" s="8"/>
      <c r="W150" s="9"/>
      <c r="Y150" s="8">
        <v>10.5</v>
      </c>
      <c r="Z150" s="10"/>
      <c r="AA150" s="10">
        <v>134</v>
      </c>
      <c r="AB150" s="8">
        <v>38</v>
      </c>
      <c r="AD150" s="8">
        <v>19</v>
      </c>
      <c r="AE150" s="8">
        <v>28</v>
      </c>
      <c r="AH150" s="8">
        <v>29</v>
      </c>
      <c r="AI150" s="10">
        <v>608</v>
      </c>
      <c r="AJ150" s="8">
        <v>12</v>
      </c>
      <c r="AK150" s="10">
        <v>132</v>
      </c>
      <c r="AL150" s="9">
        <v>5.2</v>
      </c>
      <c r="AN150" s="10">
        <v>685</v>
      </c>
      <c r="AO150" s="8">
        <v>14.5</v>
      </c>
      <c r="AP150" s="8">
        <v>31</v>
      </c>
      <c r="AR150" s="8">
        <v>17</v>
      </c>
      <c r="AS150" s="9">
        <v>3.35</v>
      </c>
      <c r="AT150" s="9">
        <v>1.03</v>
      </c>
      <c r="AU150" s="9">
        <v>3.2</v>
      </c>
      <c r="AW150" s="9">
        <v>2.2000000000000002</v>
      </c>
      <c r="AX150" s="9"/>
      <c r="AY150" s="9">
        <v>1.1000000000000001</v>
      </c>
      <c r="BA150" s="9">
        <v>1.02</v>
      </c>
      <c r="BB150" s="9"/>
      <c r="BC150" s="9"/>
      <c r="BD150" s="9"/>
      <c r="BE150" s="9"/>
      <c r="BF150" s="9"/>
      <c r="BG150" s="9">
        <v>3.3</v>
      </c>
      <c r="BH150" s="9"/>
      <c r="BI150" s="12"/>
      <c r="BJ150" s="12"/>
      <c r="BK150" s="11"/>
      <c r="BL150" s="11"/>
      <c r="BM150" s="9"/>
    </row>
    <row r="151" spans="1:65" x14ac:dyDescent="0.2">
      <c r="A151" s="4" t="s">
        <v>78</v>
      </c>
      <c r="B151" s="4" t="s">
        <v>447</v>
      </c>
      <c r="C151" s="4" t="s">
        <v>89</v>
      </c>
      <c r="D151" s="3">
        <v>1</v>
      </c>
      <c r="E151" s="5">
        <v>61.519903498190587</v>
      </c>
      <c r="F151" s="5">
        <v>0.75392038600723743</v>
      </c>
      <c r="G151" s="5">
        <v>17.490952955367909</v>
      </c>
      <c r="H151" s="5">
        <v>6.0313630880578994</v>
      </c>
      <c r="I151" s="5">
        <v>5.4282267792521104</v>
      </c>
      <c r="J151" s="5">
        <v>9.0470446320868494E-2</v>
      </c>
      <c r="K151" s="5">
        <v>2.9151588258946517</v>
      </c>
      <c r="L151" s="5">
        <v>5.6292722155207064</v>
      </c>
      <c r="M151" s="5">
        <v>1.4374748693204662</v>
      </c>
      <c r="N151" s="5">
        <v>4.5335745878568545</v>
      </c>
      <c r="O151" s="5">
        <v>0.20104543626859669</v>
      </c>
      <c r="P151" s="6">
        <f t="shared" si="8"/>
        <v>100</v>
      </c>
      <c r="Q151" s="5">
        <f t="shared" si="9"/>
        <v>5.9710494571773207</v>
      </c>
      <c r="T151" s="7">
        <f t="shared" si="10"/>
        <v>0.43726521412471825</v>
      </c>
      <c r="U151" s="7">
        <f t="shared" si="11"/>
        <v>13.824074074074073</v>
      </c>
      <c r="V151" s="8">
        <v>14.68</v>
      </c>
      <c r="W151" s="9"/>
      <c r="Y151" s="8">
        <v>11.51</v>
      </c>
      <c r="Z151" s="10"/>
      <c r="AA151" s="10">
        <v>125.01</v>
      </c>
      <c r="AB151" s="8">
        <v>25.24</v>
      </c>
      <c r="AC151" s="10">
        <v>681.84</v>
      </c>
      <c r="AD151" s="8">
        <v>17.88</v>
      </c>
      <c r="AE151" s="8">
        <v>27.22</v>
      </c>
      <c r="AF151" s="4">
        <v>33.33</v>
      </c>
      <c r="AG151" s="8">
        <v>75.3</v>
      </c>
      <c r="AH151" s="8">
        <v>29.87</v>
      </c>
      <c r="AI151" s="10">
        <v>661.13</v>
      </c>
      <c r="AJ151" s="8">
        <v>13.31</v>
      </c>
      <c r="AK151" s="10">
        <v>130.91</v>
      </c>
      <c r="AL151" s="9">
        <v>5.82</v>
      </c>
      <c r="AM151" s="9">
        <v>0.45</v>
      </c>
      <c r="AN151" s="10">
        <v>673.08</v>
      </c>
      <c r="AO151" s="8">
        <v>14.93</v>
      </c>
      <c r="AP151" s="8">
        <v>31.88</v>
      </c>
      <c r="AQ151" s="9">
        <v>4.13</v>
      </c>
      <c r="AR151" s="8">
        <v>17.21</v>
      </c>
      <c r="AS151" s="9">
        <v>3.57</v>
      </c>
      <c r="AT151" s="9">
        <v>1.04</v>
      </c>
      <c r="AU151" s="9">
        <v>3.06</v>
      </c>
      <c r="AV151" s="11">
        <v>0.43</v>
      </c>
      <c r="AW151" s="9">
        <v>2.36</v>
      </c>
      <c r="AX151" s="9">
        <v>0.45</v>
      </c>
      <c r="AY151" s="9">
        <v>1.22</v>
      </c>
      <c r="AZ151" s="9"/>
      <c r="BA151" s="9">
        <v>1.08</v>
      </c>
      <c r="BB151" s="9">
        <v>0.15</v>
      </c>
      <c r="BC151" s="9">
        <v>3.21</v>
      </c>
      <c r="BD151" s="9">
        <v>0.37</v>
      </c>
      <c r="BE151" s="9">
        <v>0.28999999999999998</v>
      </c>
      <c r="BF151" s="9">
        <v>6.7</v>
      </c>
      <c r="BG151" s="9">
        <v>3.15</v>
      </c>
      <c r="BH151" s="9">
        <v>0.98</v>
      </c>
      <c r="BI151" s="12">
        <v>0.70409999999999995</v>
      </c>
      <c r="BJ151" s="12">
        <v>0.51283699999999999</v>
      </c>
      <c r="BK151" s="11">
        <v>18.985427380000001</v>
      </c>
      <c r="BL151" s="11">
        <v>15.63535755</v>
      </c>
      <c r="BM151" s="9">
        <v>38.765290110000002</v>
      </c>
    </row>
    <row r="152" spans="1:65" x14ac:dyDescent="0.2">
      <c r="A152" s="4" t="s">
        <v>90</v>
      </c>
      <c r="B152" s="4" t="s">
        <v>447</v>
      </c>
      <c r="C152" s="4" t="s">
        <v>91</v>
      </c>
      <c r="D152" s="3">
        <v>1</v>
      </c>
      <c r="E152" s="5">
        <v>61.647296614451754</v>
      </c>
      <c r="F152" s="5">
        <v>0.5659423951490653</v>
      </c>
      <c r="G152" s="5">
        <v>15.917129863567462</v>
      </c>
      <c r="H152" s="5">
        <v>6.8216270843860549</v>
      </c>
      <c r="I152" s="5">
        <v>6.1344113188479037</v>
      </c>
      <c r="J152" s="5">
        <v>0.11116725618999497</v>
      </c>
      <c r="K152" s="5">
        <v>4.3961596766043458</v>
      </c>
      <c r="L152" s="5">
        <v>6.0636685194542705</v>
      </c>
      <c r="M152" s="5">
        <v>1.0813542193026782</v>
      </c>
      <c r="N152" s="5">
        <v>3.9413845376452761</v>
      </c>
      <c r="O152" s="5">
        <v>0.14148559878726633</v>
      </c>
      <c r="P152" s="6">
        <f t="shared" si="8"/>
        <v>100.00000000000003</v>
      </c>
      <c r="Q152" s="5">
        <f t="shared" si="9"/>
        <v>5.0227387569479545</v>
      </c>
      <c r="T152" s="7">
        <f t="shared" si="10"/>
        <v>0.23157162726008343</v>
      </c>
      <c r="U152" s="7">
        <f t="shared" si="11"/>
        <v>5.9333333333333327</v>
      </c>
      <c r="V152" s="8">
        <v>5.89</v>
      </c>
      <c r="W152" s="9"/>
      <c r="Y152" s="8">
        <v>20.399999999999999</v>
      </c>
      <c r="Z152" s="10"/>
      <c r="AA152" s="10">
        <v>140.38</v>
      </c>
      <c r="AB152" s="10">
        <v>200.61</v>
      </c>
      <c r="AC152" s="10">
        <v>817.22</v>
      </c>
      <c r="AD152" s="8">
        <v>22.54</v>
      </c>
      <c r="AE152" s="8">
        <v>52.51</v>
      </c>
      <c r="AF152" s="4">
        <v>24.67</v>
      </c>
      <c r="AG152" s="8">
        <v>69.41</v>
      </c>
      <c r="AH152" s="8">
        <v>19.16</v>
      </c>
      <c r="AI152" s="10">
        <v>378.47</v>
      </c>
      <c r="AJ152" s="8">
        <v>14.38</v>
      </c>
      <c r="AK152" s="8">
        <v>92.57</v>
      </c>
      <c r="AL152" s="9">
        <v>3.33</v>
      </c>
      <c r="AM152" s="9">
        <v>0.3</v>
      </c>
      <c r="AN152" s="10">
        <v>520.14</v>
      </c>
      <c r="AO152" s="9">
        <v>8.01</v>
      </c>
      <c r="AP152" s="8">
        <v>16.38</v>
      </c>
      <c r="AQ152" s="9">
        <v>2.25</v>
      </c>
      <c r="AR152" s="9">
        <v>9.64</v>
      </c>
      <c r="AS152" s="9">
        <v>2.2999999999999998</v>
      </c>
      <c r="AT152" s="9">
        <v>0.69</v>
      </c>
      <c r="AU152" s="9">
        <v>2.34</v>
      </c>
      <c r="AV152" s="11">
        <v>0.37</v>
      </c>
      <c r="AW152" s="9">
        <v>2.3199999999999998</v>
      </c>
      <c r="AX152" s="9">
        <v>0.5</v>
      </c>
      <c r="AY152" s="9">
        <v>1.42</v>
      </c>
      <c r="AZ152" s="9"/>
      <c r="BA152" s="9">
        <v>1.35</v>
      </c>
      <c r="BB152" s="9">
        <v>0.21</v>
      </c>
      <c r="BC152" s="9">
        <v>2.39</v>
      </c>
      <c r="BD152" s="9">
        <v>0.21</v>
      </c>
      <c r="BE152" s="9">
        <v>0.28999999999999998</v>
      </c>
      <c r="BF152" s="9">
        <v>4.16</v>
      </c>
      <c r="BG152" s="9">
        <v>1.35</v>
      </c>
      <c r="BH152" s="9">
        <v>0.62</v>
      </c>
      <c r="BI152" s="12">
        <v>0.70413499999999996</v>
      </c>
      <c r="BJ152" s="12">
        <v>0.51291200000000003</v>
      </c>
      <c r="BK152" s="11">
        <v>18.931309479999999</v>
      </c>
      <c r="BL152" s="11">
        <v>15.60596936</v>
      </c>
      <c r="BM152" s="9">
        <v>38.652891969999999</v>
      </c>
    </row>
    <row r="153" spans="1:65" x14ac:dyDescent="0.2">
      <c r="A153" s="4" t="s">
        <v>99</v>
      </c>
      <c r="B153" s="4" t="s">
        <v>447</v>
      </c>
      <c r="C153" s="4" t="s">
        <v>100</v>
      </c>
      <c r="D153" s="3">
        <v>1</v>
      </c>
      <c r="E153" s="5">
        <v>63.186810464783008</v>
      </c>
      <c r="F153" s="5">
        <v>0.62673096558565256</v>
      </c>
      <c r="G153" s="5">
        <v>16.932010348936974</v>
      </c>
      <c r="H153" s="5">
        <v>6.2467610996078156</v>
      </c>
      <c r="I153" s="5">
        <v>5.6204811496753146</v>
      </c>
      <c r="J153" s="5">
        <v>9.2468503119194648E-2</v>
      </c>
      <c r="K153" s="5">
        <v>2.8048779279489042</v>
      </c>
      <c r="L153" s="5">
        <v>5.2193332871723204</v>
      </c>
      <c r="M153" s="5">
        <v>1.5925131092750189</v>
      </c>
      <c r="N153" s="5">
        <v>3.7809343497626253</v>
      </c>
      <c r="O153" s="5">
        <v>0.14383989374096945</v>
      </c>
      <c r="P153" s="6">
        <f t="shared" si="8"/>
        <v>99.999999999999986</v>
      </c>
      <c r="Q153" s="5">
        <f t="shared" si="9"/>
        <v>5.373447459037644</v>
      </c>
      <c r="T153" s="7">
        <f t="shared" si="10"/>
        <v>0.37142857142857144</v>
      </c>
      <c r="U153" s="7">
        <f t="shared" si="11"/>
        <v>12.298850574712644</v>
      </c>
      <c r="V153" s="8"/>
      <c r="W153" s="9"/>
      <c r="Y153" s="8">
        <v>12.8</v>
      </c>
      <c r="Z153" s="10"/>
      <c r="AA153" s="10">
        <v>88</v>
      </c>
      <c r="AB153" s="8">
        <v>41</v>
      </c>
      <c r="AD153" s="8">
        <v>18</v>
      </c>
      <c r="AE153" s="8">
        <v>15</v>
      </c>
      <c r="AH153" s="8">
        <v>31</v>
      </c>
      <c r="AI153" s="10">
        <v>515</v>
      </c>
      <c r="AJ153" s="8">
        <v>10.5</v>
      </c>
      <c r="AK153" s="8">
        <v>60</v>
      </c>
      <c r="AL153" s="9">
        <v>3.9</v>
      </c>
      <c r="AN153" s="10">
        <v>650</v>
      </c>
      <c r="AO153" s="8">
        <v>10.7</v>
      </c>
      <c r="AP153" s="8">
        <v>21.5</v>
      </c>
      <c r="AR153" s="8">
        <v>12</v>
      </c>
      <c r="AS153" s="9">
        <v>2.5499999999999998</v>
      </c>
      <c r="AT153" s="9">
        <v>0.81</v>
      </c>
      <c r="AU153" s="9">
        <v>2.5</v>
      </c>
      <c r="AW153" s="9">
        <v>1.95</v>
      </c>
      <c r="AX153" s="9"/>
      <c r="AY153" s="9">
        <v>1</v>
      </c>
      <c r="BA153" s="9">
        <v>0.87</v>
      </c>
      <c r="BB153" s="9"/>
      <c r="BC153" s="9"/>
      <c r="BD153" s="9"/>
      <c r="BE153" s="9"/>
      <c r="BF153" s="9"/>
      <c r="BG153" s="9">
        <v>2.1</v>
      </c>
      <c r="BH153" s="9"/>
      <c r="BI153" s="12"/>
      <c r="BJ153" s="12"/>
      <c r="BK153" s="11"/>
      <c r="BL153" s="11"/>
      <c r="BM153" s="9"/>
    </row>
    <row r="154" spans="1:65" x14ac:dyDescent="0.2">
      <c r="A154" s="4" t="s">
        <v>99</v>
      </c>
      <c r="B154" s="4" t="s">
        <v>447</v>
      </c>
      <c r="C154" s="4" t="s">
        <v>101</v>
      </c>
      <c r="D154" s="3">
        <v>1</v>
      </c>
      <c r="E154" s="5">
        <v>66.840889942514607</v>
      </c>
      <c r="F154" s="5">
        <v>0.42161176732970745</v>
      </c>
      <c r="G154" s="5">
        <v>16.91588676237485</v>
      </c>
      <c r="H154" s="5">
        <v>4.5554637299283023</v>
      </c>
      <c r="I154" s="5">
        <v>4.0987477532475332</v>
      </c>
      <c r="J154" s="5">
        <v>8.2265710698479502E-2</v>
      </c>
      <c r="K154" s="5">
        <v>1.5733317171084207</v>
      </c>
      <c r="L154" s="5">
        <v>4.4731980192298231</v>
      </c>
      <c r="M154" s="5">
        <v>1.4602163648980111</v>
      </c>
      <c r="N154" s="5">
        <v>4.0104533965508757</v>
      </c>
      <c r="O154" s="5">
        <v>0.12339856604771926</v>
      </c>
      <c r="P154" s="6">
        <f t="shared" si="8"/>
        <v>100.00000000000004</v>
      </c>
      <c r="Q154" s="5">
        <f t="shared" si="9"/>
        <v>5.4706697614488871</v>
      </c>
      <c r="T154" s="7">
        <f t="shared" si="10"/>
        <v>0.29347826086956524</v>
      </c>
      <c r="U154" s="7">
        <f t="shared" si="11"/>
        <v>13.289473684210526</v>
      </c>
      <c r="V154" s="8"/>
      <c r="W154" s="9"/>
      <c r="Y154" s="8">
        <v>10</v>
      </c>
      <c r="Z154" s="10"/>
      <c r="AA154" s="10">
        <v>96</v>
      </c>
      <c r="AB154" s="9">
        <v>6</v>
      </c>
      <c r="AD154" s="8">
        <v>9</v>
      </c>
      <c r="AE154" s="9">
        <v>5</v>
      </c>
      <c r="AH154" s="8">
        <v>27</v>
      </c>
      <c r="AI154" s="10">
        <v>638</v>
      </c>
      <c r="AJ154" s="9">
        <v>9.1999999999999993</v>
      </c>
      <c r="AK154" s="8">
        <v>70</v>
      </c>
      <c r="AL154" s="9">
        <v>2.7</v>
      </c>
      <c r="AN154" s="10">
        <v>850</v>
      </c>
      <c r="AO154" s="8">
        <v>10.1</v>
      </c>
      <c r="AP154" s="8">
        <v>19.5</v>
      </c>
      <c r="AR154" s="8">
        <v>11</v>
      </c>
      <c r="AS154" s="9">
        <v>2.15</v>
      </c>
      <c r="AT154" s="9">
        <v>0.67</v>
      </c>
      <c r="AU154" s="9">
        <v>2.1</v>
      </c>
      <c r="AW154" s="9">
        <v>1.4</v>
      </c>
      <c r="AX154" s="9"/>
      <c r="AY154" s="9">
        <v>0.8</v>
      </c>
      <c r="BA154" s="9">
        <v>0.76</v>
      </c>
      <c r="BB154" s="9"/>
      <c r="BC154" s="9"/>
      <c r="BD154" s="9"/>
      <c r="BE154" s="9"/>
      <c r="BF154" s="9"/>
      <c r="BG154" s="9">
        <v>2.6</v>
      </c>
      <c r="BH154" s="9"/>
      <c r="BI154" s="12"/>
      <c r="BJ154" s="12"/>
      <c r="BK154" s="11"/>
      <c r="BL154" s="11"/>
      <c r="BM154" s="9"/>
    </row>
    <row r="155" spans="1:65" x14ac:dyDescent="0.2">
      <c r="A155" s="4" t="s">
        <v>99</v>
      </c>
      <c r="B155" s="4" t="s">
        <v>447</v>
      </c>
      <c r="C155" s="4" t="s">
        <v>102</v>
      </c>
      <c r="D155" s="3">
        <v>1</v>
      </c>
      <c r="E155" s="5">
        <v>62.579354151253661</v>
      </c>
      <c r="F155" s="5">
        <v>0.58094840172987927</v>
      </c>
      <c r="G155" s="5">
        <v>17.509988669683029</v>
      </c>
      <c r="H155" s="5">
        <v>6.247743337902036</v>
      </c>
      <c r="I155" s="5">
        <v>5.621364911952937</v>
      </c>
      <c r="J155" s="5">
        <v>0.10192077223331218</v>
      </c>
      <c r="K155" s="5">
        <v>2.8028212364160843</v>
      </c>
      <c r="L155" s="5">
        <v>5.6667949361721561</v>
      </c>
      <c r="M155" s="5">
        <v>1.3045858845863958</v>
      </c>
      <c r="N155" s="5">
        <v>3.6691478003992382</v>
      </c>
      <c r="O155" s="5">
        <v>0.16307323557329947</v>
      </c>
      <c r="P155" s="6">
        <f t="shared" si="8"/>
        <v>99.999999999999986</v>
      </c>
      <c r="Q155" s="5">
        <f t="shared" si="9"/>
        <v>4.9737336849856337</v>
      </c>
      <c r="T155" s="7">
        <f t="shared" si="10"/>
        <v>0.2734375</v>
      </c>
      <c r="U155" s="7">
        <f t="shared" si="11"/>
        <v>9.68</v>
      </c>
      <c r="V155" s="8"/>
      <c r="W155" s="9"/>
      <c r="Y155" s="8">
        <v>16</v>
      </c>
      <c r="Z155" s="10"/>
      <c r="AA155" s="10">
        <v>145</v>
      </c>
      <c r="AB155" s="8">
        <v>43</v>
      </c>
      <c r="AD155" s="8">
        <v>16</v>
      </c>
      <c r="AE155" s="8">
        <v>17</v>
      </c>
      <c r="AH155" s="8">
        <v>22</v>
      </c>
      <c r="AI155" s="10">
        <v>510</v>
      </c>
      <c r="AJ155" s="8">
        <v>12.8</v>
      </c>
      <c r="AK155" s="8">
        <v>72</v>
      </c>
      <c r="AL155" s="9">
        <v>3.5</v>
      </c>
      <c r="AN155" s="10">
        <v>690</v>
      </c>
      <c r="AO155" s="8">
        <v>12.1</v>
      </c>
      <c r="AP155" s="8">
        <v>24.5</v>
      </c>
      <c r="AR155" s="8">
        <v>13</v>
      </c>
      <c r="AS155" s="9">
        <v>2.75</v>
      </c>
      <c r="AT155" s="9">
        <v>0.9</v>
      </c>
      <c r="AU155" s="9">
        <v>2.65</v>
      </c>
      <c r="AW155" s="9">
        <v>2.2000000000000002</v>
      </c>
      <c r="AX155" s="9"/>
      <c r="AY155" s="9">
        <v>1.3</v>
      </c>
      <c r="BA155" s="9">
        <v>1.25</v>
      </c>
      <c r="BB155" s="9"/>
      <c r="BC155" s="9"/>
      <c r="BD155" s="9"/>
      <c r="BE155" s="9"/>
      <c r="BF155" s="9"/>
      <c r="BG155" s="9">
        <v>2.7</v>
      </c>
      <c r="BH155" s="9"/>
      <c r="BI155" s="12"/>
      <c r="BJ155" s="12"/>
      <c r="BK155" s="11"/>
      <c r="BL155" s="11"/>
      <c r="BM155" s="9"/>
    </row>
    <row r="156" spans="1:65" x14ac:dyDescent="0.2">
      <c r="A156" s="4" t="s">
        <v>99</v>
      </c>
      <c r="B156" s="4" t="s">
        <v>447</v>
      </c>
      <c r="C156" s="4" t="s">
        <v>103</v>
      </c>
      <c r="D156" s="3">
        <v>1</v>
      </c>
      <c r="E156" s="5">
        <v>63.997387400092165</v>
      </c>
      <c r="F156" s="5">
        <v>0.59934061215959322</v>
      </c>
      <c r="G156" s="5">
        <v>16.862803664151272</v>
      </c>
      <c r="H156" s="5">
        <v>5.8613480206116151</v>
      </c>
      <c r="I156" s="5">
        <v>5.2737083324032614</v>
      </c>
      <c r="J156" s="5">
        <v>8.1266523682656716E-2</v>
      </c>
      <c r="K156" s="5">
        <v>2.0722963539077464</v>
      </c>
      <c r="L156" s="5">
        <v>5.5362819258809894</v>
      </c>
      <c r="M156" s="5">
        <v>1.6253304736531347</v>
      </c>
      <c r="N156" s="5">
        <v>3.809368297624534</v>
      </c>
      <c r="O156" s="5">
        <v>0.14221641644464927</v>
      </c>
      <c r="P156" s="6">
        <f t="shared" si="8"/>
        <v>100</v>
      </c>
      <c r="Q156" s="5">
        <f t="shared" si="9"/>
        <v>5.4346987712776684</v>
      </c>
      <c r="T156" s="7">
        <f t="shared" si="10"/>
        <v>0.41</v>
      </c>
      <c r="U156" s="7">
        <f t="shared" si="11"/>
        <v>12.555555555555555</v>
      </c>
      <c r="V156" s="8"/>
      <c r="W156" s="9"/>
      <c r="Y156" s="8">
        <v>11.5</v>
      </c>
      <c r="Z156" s="10"/>
      <c r="AA156" s="10">
        <v>133</v>
      </c>
      <c r="AB156" s="8">
        <v>28</v>
      </c>
      <c r="AD156" s="8">
        <v>16</v>
      </c>
      <c r="AE156" s="8">
        <v>11</v>
      </c>
      <c r="AH156" s="8">
        <v>35</v>
      </c>
      <c r="AI156" s="10">
        <v>545</v>
      </c>
      <c r="AJ156" s="8">
        <v>10</v>
      </c>
      <c r="AK156" s="8">
        <v>57.5</v>
      </c>
      <c r="AL156" s="9">
        <v>4.0999999999999996</v>
      </c>
      <c r="AN156" s="10">
        <v>685</v>
      </c>
      <c r="AO156" s="8">
        <v>11.3</v>
      </c>
      <c r="AP156" s="8">
        <v>20.5</v>
      </c>
      <c r="AR156" s="8">
        <v>13.3</v>
      </c>
      <c r="AS156" s="9">
        <v>2.85</v>
      </c>
      <c r="AT156" s="9">
        <v>0.85</v>
      </c>
      <c r="AU156" s="9">
        <v>2.7</v>
      </c>
      <c r="AW156" s="9">
        <v>1.8</v>
      </c>
      <c r="AX156" s="9"/>
      <c r="AY156" s="9">
        <v>1</v>
      </c>
      <c r="BA156" s="9">
        <v>0.9</v>
      </c>
      <c r="BB156" s="9"/>
      <c r="BC156" s="9"/>
      <c r="BD156" s="9"/>
      <c r="BE156" s="9"/>
      <c r="BF156" s="9"/>
      <c r="BG156" s="9">
        <v>2.1</v>
      </c>
      <c r="BH156" s="9"/>
      <c r="BI156" s="12"/>
      <c r="BJ156" s="12"/>
      <c r="BK156" s="11"/>
      <c r="BL156" s="11"/>
      <c r="BM156" s="9"/>
    </row>
    <row r="157" spans="1:65" x14ac:dyDescent="0.2">
      <c r="A157" s="4" t="s">
        <v>99</v>
      </c>
      <c r="B157" s="4" t="s">
        <v>447</v>
      </c>
      <c r="C157" s="4" t="s">
        <v>104</v>
      </c>
      <c r="D157" s="3">
        <v>1</v>
      </c>
      <c r="E157" s="5">
        <v>66.140822218842615</v>
      </c>
      <c r="F157" s="5">
        <v>0.54517318469652565</v>
      </c>
      <c r="G157" s="5">
        <v>16.458058405932846</v>
      </c>
      <c r="H157" s="5">
        <v>4.7522643647131098</v>
      </c>
      <c r="I157" s="5">
        <v>4.2758177964930777</v>
      </c>
      <c r="J157" s="5">
        <v>6.1717719022248173E-2</v>
      </c>
      <c r="K157" s="5">
        <v>1.6972372731118248</v>
      </c>
      <c r="L157" s="5">
        <v>4.7316917917056927</v>
      </c>
      <c r="M157" s="5">
        <v>1.8309589976600291</v>
      </c>
      <c r="N157" s="5">
        <v>4.1145146014832115</v>
      </c>
      <c r="O157" s="5">
        <v>0.14400801105191244</v>
      </c>
      <c r="P157" s="6">
        <f t="shared" si="8"/>
        <v>99.999999999999972</v>
      </c>
      <c r="Q157" s="5">
        <f t="shared" si="9"/>
        <v>5.9454735991432406</v>
      </c>
      <c r="T157" s="7">
        <f t="shared" si="10"/>
        <v>0.59677419354838712</v>
      </c>
      <c r="U157" s="7">
        <f t="shared" si="11"/>
        <v>27.999999999999996</v>
      </c>
      <c r="V157" s="8">
        <v>12.9</v>
      </c>
      <c r="W157" s="9">
        <v>0.92</v>
      </c>
      <c r="X157" s="8">
        <v>16.5</v>
      </c>
      <c r="Y157" s="8">
        <v>6</v>
      </c>
      <c r="Z157" s="10"/>
      <c r="AA157" s="10">
        <v>98</v>
      </c>
      <c r="AB157" s="8">
        <v>12</v>
      </c>
      <c r="AD157" s="8">
        <v>30</v>
      </c>
      <c r="AE157" s="9">
        <v>8</v>
      </c>
      <c r="AH157" s="8">
        <v>33.5</v>
      </c>
      <c r="AI157" s="10">
        <v>502</v>
      </c>
      <c r="AJ157" s="9">
        <v>6.2</v>
      </c>
      <c r="AK157" s="8">
        <v>46</v>
      </c>
      <c r="AL157" s="9">
        <v>3.7</v>
      </c>
      <c r="AN157" s="10">
        <v>830</v>
      </c>
      <c r="AO157" s="8">
        <v>11.2</v>
      </c>
      <c r="AP157" s="8">
        <v>21</v>
      </c>
      <c r="AR157" s="8">
        <v>11.5</v>
      </c>
      <c r="AS157" s="9">
        <v>2.2999999999999998</v>
      </c>
      <c r="AT157" s="9">
        <v>0.71</v>
      </c>
      <c r="AU157" s="9">
        <v>2.2999999999999998</v>
      </c>
      <c r="AW157" s="9">
        <v>1.2</v>
      </c>
      <c r="AX157" s="9"/>
      <c r="AY157" s="9">
        <v>0.6</v>
      </c>
      <c r="BA157" s="9">
        <v>0.4</v>
      </c>
      <c r="BB157" s="9"/>
      <c r="BC157" s="9"/>
      <c r="BD157" s="9"/>
      <c r="BE157" s="9"/>
      <c r="BF157" s="9"/>
      <c r="BG157" s="9">
        <v>2.4</v>
      </c>
      <c r="BH157" s="9"/>
      <c r="BI157" s="12"/>
      <c r="BJ157" s="12"/>
      <c r="BK157" s="11"/>
      <c r="BL157" s="11"/>
      <c r="BM157" s="9"/>
    </row>
    <row r="158" spans="1:65" x14ac:dyDescent="0.2">
      <c r="A158" s="4" t="s">
        <v>99</v>
      </c>
      <c r="B158" s="4" t="s">
        <v>447</v>
      </c>
      <c r="C158" s="4" t="s">
        <v>105</v>
      </c>
      <c r="D158" s="3">
        <v>1</v>
      </c>
      <c r="E158" s="5">
        <v>62.88157919746363</v>
      </c>
      <c r="F158" s="5">
        <v>0.58591820882828016</v>
      </c>
      <c r="G158" s="5">
        <v>17.263661510118968</v>
      </c>
      <c r="H158" s="5">
        <v>6.1939924933275323</v>
      </c>
      <c r="I158" s="5">
        <v>5.573002952228066</v>
      </c>
      <c r="J158" s="5">
        <v>9.4165426418830731E-2</v>
      </c>
      <c r="K158" s="5">
        <v>2.3645984856284161</v>
      </c>
      <c r="L158" s="5">
        <v>6.099827066908702</v>
      </c>
      <c r="M158" s="5">
        <v>1.5380352981742353</v>
      </c>
      <c r="N158" s="5">
        <v>3.4631951271814412</v>
      </c>
      <c r="O158" s="5">
        <v>0.13601672704942219</v>
      </c>
      <c r="P158" s="6">
        <f t="shared" si="8"/>
        <v>99.999999999999986</v>
      </c>
      <c r="Q158" s="5">
        <f t="shared" si="9"/>
        <v>5.0012304253556765</v>
      </c>
      <c r="T158" s="7">
        <f t="shared" si="10"/>
        <v>0.25600000000000001</v>
      </c>
      <c r="U158" s="7">
        <f t="shared" si="11"/>
        <v>8.6538461538461533</v>
      </c>
      <c r="V158" s="8"/>
      <c r="W158" s="9"/>
      <c r="X158" s="8"/>
      <c r="Y158" s="8">
        <v>11.7</v>
      </c>
      <c r="Z158" s="10"/>
      <c r="AA158" s="10">
        <v>132</v>
      </c>
      <c r="AB158" s="8">
        <v>13</v>
      </c>
      <c r="AD158" s="8">
        <v>12</v>
      </c>
      <c r="AE158" s="9">
        <v>6</v>
      </c>
      <c r="AH158" s="8">
        <v>33</v>
      </c>
      <c r="AI158" s="10">
        <v>405</v>
      </c>
      <c r="AJ158" s="8">
        <v>12.5</v>
      </c>
      <c r="AK158" s="8">
        <v>88</v>
      </c>
      <c r="AL158" s="9">
        <v>3.2</v>
      </c>
      <c r="AN158" s="10">
        <v>628</v>
      </c>
      <c r="AO158" s="9">
        <v>9</v>
      </c>
      <c r="AP158" s="8">
        <v>19</v>
      </c>
      <c r="AR158" s="8">
        <v>10.5</v>
      </c>
      <c r="AS158" s="9">
        <v>2.4500000000000002</v>
      </c>
      <c r="AT158" s="9">
        <v>0.74</v>
      </c>
      <c r="AU158" s="9">
        <v>2.8</v>
      </c>
      <c r="AW158" s="9">
        <v>2.2999999999999998</v>
      </c>
      <c r="AX158" s="9"/>
      <c r="AY158" s="9">
        <v>1.2</v>
      </c>
      <c r="BA158" s="9">
        <v>1.04</v>
      </c>
      <c r="BB158" s="9"/>
      <c r="BC158" s="9"/>
      <c r="BD158" s="9"/>
      <c r="BE158" s="9"/>
      <c r="BF158" s="9"/>
      <c r="BG158" s="9">
        <v>1.9</v>
      </c>
      <c r="BH158" s="9"/>
      <c r="BI158" s="12"/>
      <c r="BJ158" s="12"/>
      <c r="BK158" s="11"/>
      <c r="BL158" s="11"/>
      <c r="BM158" s="9"/>
    </row>
    <row r="159" spans="1:65" x14ac:dyDescent="0.2">
      <c r="A159" s="4" t="s">
        <v>99</v>
      </c>
      <c r="B159" s="4" t="s">
        <v>447</v>
      </c>
      <c r="C159" s="4" t="s">
        <v>106</v>
      </c>
      <c r="D159" s="3">
        <v>1</v>
      </c>
      <c r="E159" s="5">
        <v>61.992694805194795</v>
      </c>
      <c r="F159" s="5">
        <v>0.51745129870129858</v>
      </c>
      <c r="G159" s="5">
        <v>17.096185064935064</v>
      </c>
      <c r="H159" s="5">
        <v>6.899350649350648</v>
      </c>
      <c r="I159" s="5">
        <v>6.2094155844155834</v>
      </c>
      <c r="J159" s="5">
        <v>0.11160714285714284</v>
      </c>
      <c r="K159" s="5">
        <v>2.7394480519480515</v>
      </c>
      <c r="L159" s="5">
        <v>6.1891233766233755</v>
      </c>
      <c r="M159" s="5">
        <v>1.5219155844155843</v>
      </c>
      <c r="N159" s="5">
        <v>3.4699675324675319</v>
      </c>
      <c r="O159" s="5">
        <v>0.15219155844155841</v>
      </c>
      <c r="P159" s="6">
        <f t="shared" si="8"/>
        <v>99.999999999999972</v>
      </c>
      <c r="Q159" s="5">
        <f t="shared" si="9"/>
        <v>4.9918831168831161</v>
      </c>
      <c r="T159" s="7">
        <f t="shared" si="10"/>
        <v>0.22349351639969492</v>
      </c>
      <c r="U159" s="7">
        <f t="shared" si="11"/>
        <v>10.629310344827587</v>
      </c>
      <c r="V159" s="8">
        <v>15.69</v>
      </c>
      <c r="W159" s="9"/>
      <c r="Y159" s="8">
        <v>17.079999999999998</v>
      </c>
      <c r="Z159" s="10"/>
      <c r="AA159" s="10">
        <v>215.41</v>
      </c>
      <c r="AB159" s="9">
        <v>5.03</v>
      </c>
      <c r="AC159" s="10">
        <v>807.84</v>
      </c>
      <c r="AD159" s="8">
        <v>17.48</v>
      </c>
      <c r="AE159" s="8">
        <v>9.36</v>
      </c>
      <c r="AF159" s="4">
        <v>44.28</v>
      </c>
      <c r="AG159" s="8">
        <v>65.66</v>
      </c>
      <c r="AH159" s="8">
        <v>26.05</v>
      </c>
      <c r="AI159" s="10">
        <v>745.65</v>
      </c>
      <c r="AJ159" s="8">
        <v>13.11</v>
      </c>
      <c r="AK159" s="8">
        <v>73.739999999999995</v>
      </c>
      <c r="AL159" s="9">
        <v>2.93</v>
      </c>
      <c r="AM159" s="9">
        <v>1.34</v>
      </c>
      <c r="AN159" s="10">
        <v>770.05</v>
      </c>
      <c r="AO159" s="8">
        <v>12.33</v>
      </c>
      <c r="AP159" s="8">
        <v>24.12</v>
      </c>
      <c r="AQ159" s="9">
        <v>3.11</v>
      </c>
      <c r="AR159" s="8">
        <v>12.88</v>
      </c>
      <c r="AS159" s="9">
        <v>2.7</v>
      </c>
      <c r="AT159" s="9">
        <v>0.81</v>
      </c>
      <c r="AU159" s="9">
        <v>2.44</v>
      </c>
      <c r="AV159" s="11">
        <v>0.37</v>
      </c>
      <c r="AW159" s="9">
        <v>2.13</v>
      </c>
      <c r="AX159" s="9">
        <v>0.45</v>
      </c>
      <c r="AY159" s="9">
        <v>1.23</v>
      </c>
      <c r="AZ159" s="9"/>
      <c r="BA159" s="9">
        <v>1.1599999999999999</v>
      </c>
      <c r="BB159" s="9">
        <v>0.17</v>
      </c>
      <c r="BC159" s="9">
        <v>2.04</v>
      </c>
      <c r="BD159" s="9">
        <v>0.18</v>
      </c>
      <c r="BE159" s="9">
        <v>0.18</v>
      </c>
      <c r="BF159" s="9">
        <v>8.89</v>
      </c>
      <c r="BG159" s="9">
        <v>4.53</v>
      </c>
      <c r="BH159" s="9">
        <v>2.08</v>
      </c>
      <c r="BI159" s="12">
        <v>0.70394800000000002</v>
      </c>
      <c r="BJ159" s="12">
        <v>0.51293100000000003</v>
      </c>
      <c r="BK159" s="11">
        <v>19.068000000000001</v>
      </c>
      <c r="BL159" s="11">
        <v>15.61</v>
      </c>
      <c r="BM159" s="9">
        <v>38.798000000000002</v>
      </c>
    </row>
    <row r="160" spans="1:65" x14ac:dyDescent="0.2">
      <c r="A160" s="4" t="s">
        <v>99</v>
      </c>
      <c r="B160" s="4" t="s">
        <v>447</v>
      </c>
      <c r="C160" s="4" t="s">
        <v>107</v>
      </c>
      <c r="D160" s="3">
        <v>1</v>
      </c>
      <c r="E160" s="5">
        <v>59.038715577685196</v>
      </c>
      <c r="F160" s="5">
        <v>0.63001727466720869</v>
      </c>
      <c r="G160" s="5">
        <v>17.528706432273143</v>
      </c>
      <c r="H160" s="5">
        <v>7.4789147444365423</v>
      </c>
      <c r="I160" s="5">
        <v>6.726958642414389</v>
      </c>
      <c r="J160" s="5">
        <v>0.1219388273549436</v>
      </c>
      <c r="K160" s="5">
        <v>4.0646275784981203</v>
      </c>
      <c r="L160" s="5">
        <v>6.9606747281780308</v>
      </c>
      <c r="M160" s="5">
        <v>1.1787419977644547</v>
      </c>
      <c r="N160" s="5">
        <v>3.6073569759170816</v>
      </c>
      <c r="O160" s="5">
        <v>0.14226196524743423</v>
      </c>
      <c r="P160" s="6">
        <f t="shared" si="8"/>
        <v>99.999999999999986</v>
      </c>
      <c r="Q160" s="5">
        <f t="shared" si="9"/>
        <v>4.7860989736815363</v>
      </c>
      <c r="T160" s="7">
        <f t="shared" si="10"/>
        <v>0.18258258258258259</v>
      </c>
      <c r="U160" s="7">
        <f t="shared" si="11"/>
        <v>5.5562500000000004</v>
      </c>
      <c r="V160" s="8">
        <v>9.69</v>
      </c>
      <c r="W160" s="9"/>
      <c r="Y160" s="8">
        <v>20.59</v>
      </c>
      <c r="Z160" s="10"/>
      <c r="AA160" s="10">
        <v>174.51</v>
      </c>
      <c r="AB160" s="8">
        <v>57.93</v>
      </c>
      <c r="AC160" s="10">
        <v>853.11</v>
      </c>
      <c r="AD160" s="8">
        <v>23.24</v>
      </c>
      <c r="AE160" s="8">
        <v>29.82</v>
      </c>
      <c r="AF160" s="4">
        <v>35.56</v>
      </c>
      <c r="AG160" s="8">
        <v>70.58</v>
      </c>
      <c r="AH160" s="8">
        <v>22.82</v>
      </c>
      <c r="AI160" s="10">
        <v>457.74</v>
      </c>
      <c r="AJ160" s="8">
        <v>16.649999999999999</v>
      </c>
      <c r="AK160" s="8">
        <v>80.13</v>
      </c>
      <c r="AL160" s="9">
        <v>3.04</v>
      </c>
      <c r="AM160" s="9">
        <v>0.84</v>
      </c>
      <c r="AN160" s="10">
        <v>556.03</v>
      </c>
      <c r="AO160" s="9">
        <v>8.89</v>
      </c>
      <c r="AP160" s="8">
        <v>17.75</v>
      </c>
      <c r="AQ160" s="9">
        <v>2.46</v>
      </c>
      <c r="AR160" s="8">
        <v>10.86</v>
      </c>
      <c r="AS160" s="9">
        <v>2.5499999999999998</v>
      </c>
      <c r="AT160" s="9">
        <v>0.82</v>
      </c>
      <c r="AU160" s="9">
        <v>2.73</v>
      </c>
      <c r="AV160" s="11">
        <v>0.44</v>
      </c>
      <c r="AW160" s="9">
        <v>2.73</v>
      </c>
      <c r="AX160" s="9">
        <v>0.56999999999999995</v>
      </c>
      <c r="AY160" s="9">
        <v>1.62</v>
      </c>
      <c r="AZ160" s="9"/>
      <c r="BA160" s="9">
        <v>1.6</v>
      </c>
      <c r="BB160" s="9">
        <v>0.24</v>
      </c>
      <c r="BC160" s="9">
        <v>2.08</v>
      </c>
      <c r="BD160" s="9">
        <v>0.19</v>
      </c>
      <c r="BE160" s="9">
        <v>0.19</v>
      </c>
      <c r="BF160" s="9">
        <v>4.0599999999999996</v>
      </c>
      <c r="BG160" s="9">
        <v>1.51</v>
      </c>
      <c r="BH160" s="9">
        <v>0.68</v>
      </c>
      <c r="BI160" s="12">
        <v>0.70404</v>
      </c>
      <c r="BJ160" s="12">
        <v>0.51292000000000004</v>
      </c>
      <c r="BK160" s="11">
        <v>18.99238223</v>
      </c>
      <c r="BL160" s="11">
        <v>15.61242944</v>
      </c>
      <c r="BM160" s="9">
        <v>38.751757730000001</v>
      </c>
    </row>
    <row r="161" spans="1:65" x14ac:dyDescent="0.2">
      <c r="A161" s="4" t="s">
        <v>99</v>
      </c>
      <c r="B161" s="4" t="s">
        <v>447</v>
      </c>
      <c r="C161" s="4" t="s">
        <v>108</v>
      </c>
      <c r="D161" s="3">
        <v>1</v>
      </c>
      <c r="E161" s="5">
        <v>69.183105070575422</v>
      </c>
      <c r="F161" s="5">
        <v>0.36897656037640225</v>
      </c>
      <c r="G161" s="5">
        <v>15.937737538480709</v>
      </c>
      <c r="H161" s="5">
        <v>3.3002903455889321</v>
      </c>
      <c r="I161" s="5">
        <v>2.9694139699055526</v>
      </c>
      <c r="J161" s="5">
        <v>5.1246744496722549E-2</v>
      </c>
      <c r="K161" s="5">
        <v>1.1786751234246182</v>
      </c>
      <c r="L161" s="5">
        <v>3.6897656037640223</v>
      </c>
      <c r="M161" s="5">
        <v>1.8961295463787342</v>
      </c>
      <c r="N161" s="5">
        <v>4.6122070047050281</v>
      </c>
      <c r="O161" s="5">
        <v>0.11274283789278958</v>
      </c>
      <c r="P161" s="6">
        <f t="shared" si="8"/>
        <v>99.999999999999986</v>
      </c>
      <c r="Q161" s="5">
        <f t="shared" si="9"/>
        <v>6.5083365510837625</v>
      </c>
      <c r="T161" s="7">
        <f t="shared" si="10"/>
        <v>0.625</v>
      </c>
      <c r="U161" s="7">
        <f t="shared" si="11"/>
        <v>24.999999999999996</v>
      </c>
      <c r="V161" s="8"/>
      <c r="W161" s="9"/>
      <c r="X161" s="8"/>
      <c r="Y161" s="8">
        <v>4.7</v>
      </c>
      <c r="Z161" s="10"/>
      <c r="AA161" s="10">
        <v>68</v>
      </c>
      <c r="AB161" s="9">
        <v>7</v>
      </c>
      <c r="AD161" s="9">
        <v>7</v>
      </c>
      <c r="AE161" s="9">
        <v>8</v>
      </c>
      <c r="AH161" s="8">
        <v>40</v>
      </c>
      <c r="AI161" s="10">
        <v>520</v>
      </c>
      <c r="AJ161" s="9">
        <v>4.8</v>
      </c>
      <c r="AK161" s="8">
        <v>58</v>
      </c>
      <c r="AL161" s="9">
        <v>3</v>
      </c>
      <c r="AN161" s="10">
        <v>835</v>
      </c>
      <c r="AO161" s="9">
        <v>8.5</v>
      </c>
      <c r="AP161" s="8">
        <v>17.5</v>
      </c>
      <c r="AR161" s="9">
        <v>9</v>
      </c>
      <c r="AS161" s="9">
        <v>1.85</v>
      </c>
      <c r="AT161" s="9">
        <v>0.55000000000000004</v>
      </c>
      <c r="AU161" s="9">
        <v>1.7</v>
      </c>
      <c r="AW161" s="9">
        <v>1</v>
      </c>
      <c r="AX161" s="9"/>
      <c r="AY161" s="9">
        <v>0.5</v>
      </c>
      <c r="BA161" s="9">
        <v>0.34</v>
      </c>
      <c r="BB161" s="9"/>
      <c r="BC161" s="9"/>
      <c r="BD161" s="9"/>
      <c r="BE161" s="9"/>
      <c r="BF161" s="9"/>
      <c r="BG161" s="9">
        <v>2.1</v>
      </c>
      <c r="BH161" s="9"/>
      <c r="BI161" s="12"/>
      <c r="BJ161" s="12"/>
      <c r="BK161" s="11"/>
      <c r="BL161" s="11"/>
      <c r="BM161" s="9"/>
    </row>
    <row r="162" spans="1:65" x14ac:dyDescent="0.2">
      <c r="A162" s="4" t="s">
        <v>111</v>
      </c>
      <c r="B162" s="4" t="s">
        <v>447</v>
      </c>
      <c r="C162" s="4" t="s">
        <v>112</v>
      </c>
      <c r="D162" s="3">
        <v>1</v>
      </c>
      <c r="E162" s="5">
        <v>60.869573061828454</v>
      </c>
      <c r="F162" s="5">
        <v>0.75072473442921761</v>
      </c>
      <c r="G162" s="5">
        <v>17.347828322621112</v>
      </c>
      <c r="H162" s="5">
        <v>6.2594210965246919</v>
      </c>
      <c r="I162" s="5">
        <v>5.6318718964786019</v>
      </c>
      <c r="J162" s="5">
        <v>9.1304359592742676E-2</v>
      </c>
      <c r="K162" s="5">
        <v>3.1956525857459934</v>
      </c>
      <c r="L162" s="5">
        <v>6.0869573061828453</v>
      </c>
      <c r="M162" s="5">
        <v>1.3898552515784166</v>
      </c>
      <c r="N162" s="5">
        <v>4.4333339046698397</v>
      </c>
      <c r="O162" s="5">
        <v>0.2028985768727615</v>
      </c>
      <c r="P162" s="6">
        <f t="shared" si="8"/>
        <v>99.999999999999957</v>
      </c>
      <c r="Q162" s="5">
        <f t="shared" si="9"/>
        <v>5.8231891562482563</v>
      </c>
      <c r="T162" s="7">
        <f t="shared" si="10"/>
        <v>0.37692307692307697</v>
      </c>
      <c r="U162" s="7">
        <f t="shared" si="11"/>
        <v>13.714285714285714</v>
      </c>
      <c r="V162" s="8"/>
      <c r="W162" s="9"/>
      <c r="X162" s="8"/>
      <c r="Y162" s="8">
        <v>12</v>
      </c>
      <c r="Z162" s="10"/>
      <c r="AA162" s="10">
        <v>140</v>
      </c>
      <c r="AB162" s="8">
        <v>41</v>
      </c>
      <c r="AD162" s="8">
        <v>20</v>
      </c>
      <c r="AE162" s="8">
        <v>32</v>
      </c>
      <c r="AH162" s="8">
        <v>30.5</v>
      </c>
      <c r="AI162" s="10">
        <v>610</v>
      </c>
      <c r="AJ162" s="8">
        <v>13</v>
      </c>
      <c r="AK162" s="10">
        <v>120</v>
      </c>
      <c r="AL162" s="9">
        <v>4.9000000000000004</v>
      </c>
      <c r="AN162" s="10">
        <v>585</v>
      </c>
      <c r="AO162" s="8">
        <v>14.4</v>
      </c>
      <c r="AP162" s="8">
        <v>30.5</v>
      </c>
      <c r="AR162" s="8">
        <v>16.5</v>
      </c>
      <c r="AS162" s="9">
        <v>3.75</v>
      </c>
      <c r="AT162" s="9">
        <v>1.01</v>
      </c>
      <c r="AU162" s="9">
        <v>3</v>
      </c>
      <c r="AW162" s="9">
        <v>2.2000000000000002</v>
      </c>
      <c r="AX162" s="9"/>
      <c r="AY162" s="9">
        <v>1.1000000000000001</v>
      </c>
      <c r="BA162" s="9">
        <v>1.05</v>
      </c>
      <c r="BB162" s="9"/>
      <c r="BC162" s="9"/>
      <c r="BD162" s="9"/>
      <c r="BE162" s="9"/>
      <c r="BF162" s="9"/>
      <c r="BG162" s="9">
        <v>3.4</v>
      </c>
      <c r="BH162" s="9"/>
      <c r="BI162" s="12"/>
      <c r="BJ162" s="12"/>
      <c r="BK162" s="11"/>
      <c r="BL162" s="11"/>
      <c r="BM162" s="9"/>
    </row>
    <row r="163" spans="1:65" x14ac:dyDescent="0.2">
      <c r="A163" s="4" t="s">
        <v>111</v>
      </c>
      <c r="B163" s="4" t="s">
        <v>447</v>
      </c>
      <c r="C163" s="4" t="s">
        <v>113</v>
      </c>
      <c r="D163" s="3">
        <v>1</v>
      </c>
      <c r="E163" s="5">
        <v>61.451907904975876</v>
      </c>
      <c r="F163" s="5">
        <v>0.78966207851534076</v>
      </c>
      <c r="G163" s="5">
        <v>17.463680582550804</v>
      </c>
      <c r="H163" s="5">
        <v>6.1958101545049802</v>
      </c>
      <c r="I163" s="5">
        <v>5.574638380607901</v>
      </c>
      <c r="J163" s="5">
        <v>9.1114855213308532E-2</v>
      </c>
      <c r="K163" s="5">
        <v>2.7233217835977772</v>
      </c>
      <c r="L163" s="5">
        <v>5.7199881328354811</v>
      </c>
      <c r="M163" s="5">
        <v>1.3565989553981495</v>
      </c>
      <c r="N163" s="5">
        <v>4.6063621246728204</v>
      </c>
      <c r="O163" s="5">
        <v>0.22272520163253198</v>
      </c>
      <c r="P163" s="6">
        <f t="shared" si="8"/>
        <v>100</v>
      </c>
      <c r="Q163" s="5">
        <f t="shared" si="9"/>
        <v>5.9629610800709703</v>
      </c>
      <c r="T163" s="7">
        <f t="shared" si="10"/>
        <v>0.37692307692307697</v>
      </c>
      <c r="U163" s="7">
        <f t="shared" si="11"/>
        <v>13.333333333333332</v>
      </c>
      <c r="V163" s="8"/>
      <c r="W163" s="9"/>
      <c r="X163" s="8"/>
      <c r="Y163" s="8">
        <v>11</v>
      </c>
      <c r="Z163" s="10"/>
      <c r="AA163" s="10">
        <v>137</v>
      </c>
      <c r="AB163" s="8">
        <v>15</v>
      </c>
      <c r="AD163" s="8">
        <v>18</v>
      </c>
      <c r="AE163" s="8">
        <v>24</v>
      </c>
      <c r="AH163" s="8">
        <v>27.5</v>
      </c>
      <c r="AI163" s="10">
        <v>592</v>
      </c>
      <c r="AJ163" s="8">
        <v>13</v>
      </c>
      <c r="AK163" s="10">
        <v>120</v>
      </c>
      <c r="AL163" s="9">
        <v>4.9000000000000004</v>
      </c>
      <c r="AN163" s="10">
        <v>580</v>
      </c>
      <c r="AO163" s="8">
        <v>14</v>
      </c>
      <c r="AP163" s="8">
        <v>30.5</v>
      </c>
      <c r="AR163" s="8">
        <v>17.5</v>
      </c>
      <c r="AS163" s="9">
        <v>3.8</v>
      </c>
      <c r="AT163" s="9">
        <v>1.07</v>
      </c>
      <c r="AU163" s="9">
        <v>3.4</v>
      </c>
      <c r="AW163" s="9">
        <v>2.2999999999999998</v>
      </c>
      <c r="AX163" s="9"/>
      <c r="AY163" s="9">
        <v>1.1499999999999999</v>
      </c>
      <c r="BA163" s="9">
        <v>1.05</v>
      </c>
      <c r="BB163" s="9"/>
      <c r="BC163" s="9"/>
      <c r="BD163" s="9"/>
      <c r="BE163" s="9"/>
      <c r="BF163" s="9"/>
      <c r="BG163" s="9">
        <v>3.1</v>
      </c>
      <c r="BH163" s="9"/>
      <c r="BI163" s="12"/>
      <c r="BJ163" s="12"/>
      <c r="BK163" s="11"/>
      <c r="BL163" s="11"/>
      <c r="BM163" s="9"/>
    </row>
    <row r="164" spans="1:65" x14ac:dyDescent="0.2">
      <c r="A164" s="4" t="s">
        <v>111</v>
      </c>
      <c r="B164" s="4" t="s">
        <v>447</v>
      </c>
      <c r="C164" s="4" t="s">
        <v>114</v>
      </c>
      <c r="D164" s="3">
        <v>1</v>
      </c>
      <c r="E164" s="5">
        <v>63.390442534293065</v>
      </c>
      <c r="F164" s="5">
        <v>0.65611126826895694</v>
      </c>
      <c r="G164" s="5">
        <v>15.948550828691571</v>
      </c>
      <c r="H164" s="5">
        <v>5.6526509266248599</v>
      </c>
      <c r="I164" s="5">
        <v>5.0859345302615058</v>
      </c>
      <c r="J164" s="5">
        <v>9.0846175606470958E-2</v>
      </c>
      <c r="K164" s="5">
        <v>3.5530948681641981</v>
      </c>
      <c r="L164" s="5">
        <v>5.2690781851753163</v>
      </c>
      <c r="M164" s="5">
        <v>1.85729959017674</v>
      </c>
      <c r="N164" s="5">
        <v>3.956855648637402</v>
      </c>
      <c r="O164" s="5">
        <v>0.19178637072477203</v>
      </c>
      <c r="P164" s="6">
        <f t="shared" si="8"/>
        <v>99.999999999999986</v>
      </c>
      <c r="Q164" s="5">
        <f t="shared" si="9"/>
        <v>5.8141552388141422</v>
      </c>
      <c r="T164" s="7">
        <f t="shared" si="10"/>
        <v>0.42857142857142855</v>
      </c>
      <c r="U164" s="7">
        <f t="shared" si="11"/>
        <v>14.4</v>
      </c>
      <c r="V164" s="8"/>
      <c r="W164" s="9"/>
      <c r="X164" s="8"/>
      <c r="Y164" s="8">
        <v>13</v>
      </c>
      <c r="Z164" s="10"/>
      <c r="AA164" s="10">
        <v>128</v>
      </c>
      <c r="AB164" s="10">
        <v>108</v>
      </c>
      <c r="AD164" s="8">
        <v>17</v>
      </c>
      <c r="AE164" s="8">
        <v>49</v>
      </c>
      <c r="AH164" s="8">
        <v>46</v>
      </c>
      <c r="AI164" s="10">
        <v>515</v>
      </c>
      <c r="AJ164" s="8">
        <v>14</v>
      </c>
      <c r="AK164" s="10">
        <v>168</v>
      </c>
      <c r="AL164" s="9">
        <v>6</v>
      </c>
      <c r="AN164" s="10">
        <v>780</v>
      </c>
      <c r="AO164" s="8">
        <v>18</v>
      </c>
      <c r="AP164" s="8">
        <v>37.5</v>
      </c>
      <c r="AR164" s="8">
        <v>20</v>
      </c>
      <c r="AS164" s="9">
        <v>4.05</v>
      </c>
      <c r="AT164" s="9">
        <v>1</v>
      </c>
      <c r="AU164" s="9">
        <v>3.7</v>
      </c>
      <c r="AW164" s="9">
        <v>2.6</v>
      </c>
      <c r="AX164" s="9"/>
      <c r="AY164" s="9">
        <v>1.4</v>
      </c>
      <c r="BA164" s="9">
        <v>1.25</v>
      </c>
      <c r="BB164" s="9"/>
      <c r="BC164" s="9"/>
      <c r="BD164" s="9"/>
      <c r="BE164" s="9"/>
      <c r="BF164" s="9"/>
      <c r="BG164" s="9">
        <v>5.2</v>
      </c>
      <c r="BH164" s="9"/>
      <c r="BI164" s="12"/>
      <c r="BJ164" s="12"/>
      <c r="BK164" s="11"/>
      <c r="BL164" s="11"/>
      <c r="BM164" s="9"/>
    </row>
    <row r="165" spans="1:65" x14ac:dyDescent="0.2">
      <c r="A165" s="4" t="s">
        <v>111</v>
      </c>
      <c r="B165" s="4" t="s">
        <v>447</v>
      </c>
      <c r="C165" s="4" t="s">
        <v>115</v>
      </c>
      <c r="D165" s="3">
        <v>1</v>
      </c>
      <c r="E165" s="5">
        <v>61.052664362594435</v>
      </c>
      <c r="F165" s="5">
        <v>0.73019797908750805</v>
      </c>
      <c r="G165" s="5">
        <v>16.733703687422061</v>
      </c>
      <c r="H165" s="5">
        <v>6.3385241240235075</v>
      </c>
      <c r="I165" s="5">
        <v>5.7030443117270808</v>
      </c>
      <c r="J165" s="5">
        <v>9.1274747385938507E-2</v>
      </c>
      <c r="K165" s="5">
        <v>3.6712731726344159</v>
      </c>
      <c r="L165" s="5">
        <v>5.882150387093815</v>
      </c>
      <c r="M165" s="5">
        <v>1.7950700319234574</v>
      </c>
      <c r="N165" s="5">
        <v>4.1175052709656708</v>
      </c>
      <c r="O165" s="5">
        <v>0.22311604916562747</v>
      </c>
      <c r="P165" s="6">
        <f t="shared" si="8"/>
        <v>100</v>
      </c>
      <c r="Q165" s="5">
        <f t="shared" si="9"/>
        <v>5.9125753028891284</v>
      </c>
      <c r="T165" s="7">
        <f t="shared" si="10"/>
        <v>0.45</v>
      </c>
      <c r="U165" s="7">
        <f t="shared" si="11"/>
        <v>16.509433962264151</v>
      </c>
      <c r="V165" s="8"/>
      <c r="W165" s="9"/>
      <c r="X165" s="8"/>
      <c r="Y165" s="8">
        <v>13</v>
      </c>
      <c r="Z165" s="10"/>
      <c r="AA165" s="10">
        <v>145</v>
      </c>
      <c r="AB165" s="8">
        <v>91</v>
      </c>
      <c r="AD165" s="8">
        <v>20</v>
      </c>
      <c r="AE165" s="8">
        <v>54</v>
      </c>
      <c r="AH165" s="8">
        <v>41.5</v>
      </c>
      <c r="AI165" s="10">
        <v>670</v>
      </c>
      <c r="AJ165" s="8">
        <v>12</v>
      </c>
      <c r="AK165" s="10">
        <v>127</v>
      </c>
      <c r="AL165" s="9">
        <v>5.4</v>
      </c>
      <c r="AN165" s="10">
        <v>805</v>
      </c>
      <c r="AO165" s="8">
        <v>17.5</v>
      </c>
      <c r="AP165" s="8">
        <v>37</v>
      </c>
      <c r="AR165" s="8">
        <v>20</v>
      </c>
      <c r="AS165" s="9">
        <v>3.8</v>
      </c>
      <c r="AT165" s="9">
        <v>1.03</v>
      </c>
      <c r="AU165" s="9">
        <v>3.4</v>
      </c>
      <c r="AW165" s="9">
        <v>2.2999999999999998</v>
      </c>
      <c r="AX165" s="9"/>
      <c r="AY165" s="9">
        <v>1.2</v>
      </c>
      <c r="BA165" s="9">
        <v>1.06</v>
      </c>
      <c r="BB165" s="9"/>
      <c r="BC165" s="9"/>
      <c r="BD165" s="9"/>
      <c r="BE165" s="9"/>
      <c r="BF165" s="9"/>
      <c r="BG165" s="9">
        <v>4.4000000000000004</v>
      </c>
      <c r="BH165" s="9"/>
      <c r="BI165" s="12"/>
      <c r="BJ165" s="12"/>
      <c r="BK165" s="11"/>
      <c r="BL165" s="11"/>
      <c r="BM165" s="9"/>
    </row>
    <row r="166" spans="1:65" x14ac:dyDescent="0.2">
      <c r="A166" s="4" t="s">
        <v>111</v>
      </c>
      <c r="B166" s="4" t="s">
        <v>447</v>
      </c>
      <c r="C166" s="4" t="s">
        <v>116</v>
      </c>
      <c r="D166" s="3">
        <v>1</v>
      </c>
      <c r="E166" s="5">
        <v>61.196064441945211</v>
      </c>
      <c r="F166" s="5">
        <v>0.73596584913706753</v>
      </c>
      <c r="G166" s="5">
        <v>16.806233842623175</v>
      </c>
      <c r="H166" s="5">
        <v>6.341404371331719</v>
      </c>
      <c r="I166" s="5">
        <v>5.7056357948083249</v>
      </c>
      <c r="J166" s="5">
        <v>9.0735515647035719E-2</v>
      </c>
      <c r="K166" s="5">
        <v>3.5286033862736113</v>
      </c>
      <c r="L166" s="5">
        <v>5.6961740378416872</v>
      </c>
      <c r="M166" s="5">
        <v>1.7844651410583692</v>
      </c>
      <c r="N166" s="5">
        <v>4.2343240635283337</v>
      </c>
      <c r="O166" s="5">
        <v>0.22179792713719845</v>
      </c>
      <c r="P166" s="6">
        <f t="shared" si="8"/>
        <v>100.00000000000003</v>
      </c>
      <c r="Q166" s="5">
        <f t="shared" si="9"/>
        <v>6.0187892045867031</v>
      </c>
      <c r="T166" s="7">
        <f t="shared" si="10"/>
        <v>0.41666666666666669</v>
      </c>
      <c r="U166" s="7">
        <f t="shared" si="11"/>
        <v>16.355140186915886</v>
      </c>
      <c r="V166" s="8"/>
      <c r="W166" s="9"/>
      <c r="X166" s="8"/>
      <c r="Y166" s="8">
        <v>12.8</v>
      </c>
      <c r="Z166" s="10"/>
      <c r="AA166" s="10">
        <v>150</v>
      </c>
      <c r="AB166" s="8">
        <v>93</v>
      </c>
      <c r="AD166" s="8">
        <v>20</v>
      </c>
      <c r="AE166" s="8">
        <v>56</v>
      </c>
      <c r="AH166" s="8">
        <v>42.5</v>
      </c>
      <c r="AI166" s="10">
        <v>675</v>
      </c>
      <c r="AJ166" s="8">
        <v>12</v>
      </c>
      <c r="AK166" s="10">
        <v>133</v>
      </c>
      <c r="AL166" s="9">
        <v>5</v>
      </c>
      <c r="AN166" s="10">
        <v>815</v>
      </c>
      <c r="AO166" s="8">
        <v>17.5</v>
      </c>
      <c r="AP166" s="8">
        <v>36.5</v>
      </c>
      <c r="AR166" s="8">
        <v>20</v>
      </c>
      <c r="AS166" s="9">
        <v>3.95</v>
      </c>
      <c r="AT166" s="9">
        <v>1.03</v>
      </c>
      <c r="AU166" s="9">
        <v>3.25</v>
      </c>
      <c r="AW166" s="9">
        <v>2.2999999999999998</v>
      </c>
      <c r="AX166" s="9"/>
      <c r="AY166" s="9">
        <v>1.2</v>
      </c>
      <c r="BA166" s="9">
        <v>1.07</v>
      </c>
      <c r="BB166" s="9"/>
      <c r="BC166" s="9"/>
      <c r="BD166" s="9"/>
      <c r="BE166" s="9"/>
      <c r="BF166" s="9"/>
      <c r="BG166" s="9">
        <v>4.45</v>
      </c>
      <c r="BH166" s="9"/>
      <c r="BI166" s="12"/>
      <c r="BJ166" s="12"/>
      <c r="BK166" s="11"/>
      <c r="BL166" s="11"/>
      <c r="BM166" s="9"/>
    </row>
    <row r="167" spans="1:65" x14ac:dyDescent="0.2">
      <c r="A167" s="4" t="s">
        <v>111</v>
      </c>
      <c r="B167" s="4" t="s">
        <v>447</v>
      </c>
      <c r="C167" s="4" t="s">
        <v>117</v>
      </c>
      <c r="D167" s="3">
        <v>1</v>
      </c>
      <c r="E167" s="5">
        <v>61.88677246473803</v>
      </c>
      <c r="F167" s="5">
        <v>0.72570808101972928</v>
      </c>
      <c r="G167" s="5">
        <v>16.812237210290395</v>
      </c>
      <c r="H167" s="5">
        <v>6.0979637363463359</v>
      </c>
      <c r="I167" s="5">
        <v>5.4866017260832969</v>
      </c>
      <c r="J167" s="5">
        <v>9.071351012746616E-2</v>
      </c>
      <c r="K167" s="5">
        <v>3.14473501775216</v>
      </c>
      <c r="L167" s="5">
        <v>5.6947925802242647</v>
      </c>
      <c r="M167" s="5">
        <v>1.7033981346157534</v>
      </c>
      <c r="N167" s="5">
        <v>4.2332971392817544</v>
      </c>
      <c r="O167" s="5">
        <v>0.22174413586713954</v>
      </c>
      <c r="P167" s="6">
        <f t="shared" si="8"/>
        <v>99.999999999999986</v>
      </c>
      <c r="Q167" s="5">
        <f t="shared" si="9"/>
        <v>5.9366952738975076</v>
      </c>
      <c r="T167" s="7">
        <f t="shared" si="10"/>
        <v>0.39285714285714285</v>
      </c>
      <c r="U167" s="7">
        <f t="shared" si="11"/>
        <v>14.830508474576272</v>
      </c>
      <c r="V167" s="8"/>
      <c r="W167" s="9"/>
      <c r="X167" s="8"/>
      <c r="Y167" s="8">
        <v>12</v>
      </c>
      <c r="Z167" s="10"/>
      <c r="AA167" s="10">
        <v>138</v>
      </c>
      <c r="AB167" s="8">
        <v>55</v>
      </c>
      <c r="AD167" s="8">
        <v>18</v>
      </c>
      <c r="AE167" s="8">
        <v>44</v>
      </c>
      <c r="AH167" s="8">
        <v>40</v>
      </c>
      <c r="AI167" s="10">
        <v>635</v>
      </c>
      <c r="AJ167" s="8">
        <v>14</v>
      </c>
      <c r="AK167" s="10">
        <v>143</v>
      </c>
      <c r="AL167" s="9">
        <v>5.5</v>
      </c>
      <c r="AN167" s="10">
        <v>740</v>
      </c>
      <c r="AO167" s="8">
        <v>17.5</v>
      </c>
      <c r="AP167" s="8">
        <v>36</v>
      </c>
      <c r="AR167" s="8">
        <v>20</v>
      </c>
      <c r="AS167" s="9">
        <v>3.95</v>
      </c>
      <c r="AT167" s="9">
        <v>1.04</v>
      </c>
      <c r="AU167" s="9">
        <v>3.6</v>
      </c>
      <c r="AW167" s="9">
        <v>2.4</v>
      </c>
      <c r="AX167" s="9"/>
      <c r="AY167" s="9">
        <v>1.2</v>
      </c>
      <c r="BA167" s="9">
        <v>1.18</v>
      </c>
      <c r="BB167" s="9"/>
      <c r="BC167" s="9"/>
      <c r="BD167" s="9"/>
      <c r="BE167" s="9"/>
      <c r="BF167" s="9"/>
      <c r="BG167" s="9">
        <v>4.45</v>
      </c>
      <c r="BH167" s="9"/>
      <c r="BI167" s="12"/>
      <c r="BJ167" s="12"/>
      <c r="BK167" s="11"/>
      <c r="BL167" s="11"/>
      <c r="BM167" s="9"/>
    </row>
    <row r="168" spans="1:65" x14ac:dyDescent="0.2">
      <c r="A168" s="4" t="s">
        <v>111</v>
      </c>
      <c r="B168" s="4" t="s">
        <v>447</v>
      </c>
      <c r="C168" s="4" t="s">
        <v>118</v>
      </c>
      <c r="D168" s="3">
        <v>1</v>
      </c>
      <c r="E168" s="5">
        <v>58.513670439956336</v>
      </c>
      <c r="F168" s="5">
        <v>0.84743936499247097</v>
      </c>
      <c r="G168" s="5">
        <v>18.15941496412438</v>
      </c>
      <c r="H168" s="5">
        <v>7.3242973688635002</v>
      </c>
      <c r="I168" s="5">
        <v>6.5899871373179764</v>
      </c>
      <c r="J168" s="5">
        <v>0.11097420255853788</v>
      </c>
      <c r="K168" s="5">
        <v>3.3090489490182202</v>
      </c>
      <c r="L168" s="5">
        <v>6.5575665148226925</v>
      </c>
      <c r="M168" s="5">
        <v>1.3720446861782865</v>
      </c>
      <c r="N168" s="5">
        <v>4.2876396443071449</v>
      </c>
      <c r="O168" s="5">
        <v>0.25221409672394973</v>
      </c>
      <c r="P168" s="6">
        <f t="shared" si="8"/>
        <v>99.999999999999986</v>
      </c>
      <c r="Q168" s="5">
        <f t="shared" si="9"/>
        <v>5.6596843304854314</v>
      </c>
      <c r="T168" s="7">
        <f t="shared" si="10"/>
        <v>0.35714285714285715</v>
      </c>
      <c r="U168" s="7">
        <f t="shared" si="11"/>
        <v>11.570247933884298</v>
      </c>
      <c r="V168" s="8"/>
      <c r="W168" s="9"/>
      <c r="X168" s="8"/>
      <c r="Y168" s="8">
        <v>13</v>
      </c>
      <c r="Z168" s="10"/>
      <c r="AA168" s="10">
        <v>175</v>
      </c>
      <c r="AB168" s="8">
        <v>12</v>
      </c>
      <c r="AD168" s="8">
        <v>21</v>
      </c>
      <c r="AE168" s="8">
        <v>25</v>
      </c>
      <c r="AH168" s="8">
        <v>28.5</v>
      </c>
      <c r="AI168" s="10">
        <v>725</v>
      </c>
      <c r="AJ168" s="8">
        <v>14</v>
      </c>
      <c r="AK168" s="10">
        <v>104</v>
      </c>
      <c r="AL168" s="9">
        <v>5</v>
      </c>
      <c r="AN168" s="10">
        <v>600</v>
      </c>
      <c r="AO168" s="8">
        <v>14</v>
      </c>
      <c r="AP168" s="8">
        <v>31</v>
      </c>
      <c r="AR168" s="8">
        <v>18</v>
      </c>
      <c r="AS168" s="9">
        <v>3.95</v>
      </c>
      <c r="AT168" s="9">
        <v>1.1100000000000001</v>
      </c>
      <c r="AU168" s="9">
        <v>3.5</v>
      </c>
      <c r="AW168" s="9">
        <v>2.5499999999999998</v>
      </c>
      <c r="AX168" s="9"/>
      <c r="AY168" s="9">
        <v>1.35</v>
      </c>
      <c r="BA168" s="9">
        <v>1.21</v>
      </c>
      <c r="BB168" s="9"/>
      <c r="BC168" s="9"/>
      <c r="BD168" s="9"/>
      <c r="BE168" s="9"/>
      <c r="BF168" s="9"/>
      <c r="BG168" s="9">
        <v>2.8</v>
      </c>
      <c r="BH168" s="9"/>
      <c r="BI168" s="12"/>
      <c r="BJ168" s="12"/>
      <c r="BK168" s="11"/>
      <c r="BL168" s="11"/>
      <c r="BM168" s="9"/>
    </row>
    <row r="169" spans="1:65" x14ac:dyDescent="0.2">
      <c r="A169" s="4" t="s">
        <v>111</v>
      </c>
      <c r="B169" s="4" t="s">
        <v>447</v>
      </c>
      <c r="C169" s="4" t="s">
        <v>119</v>
      </c>
      <c r="D169" s="3">
        <v>1</v>
      </c>
      <c r="E169" s="5">
        <v>58.612690047111784</v>
      </c>
      <c r="F169" s="5">
        <v>0.87284698598296317</v>
      </c>
      <c r="G169" s="5">
        <v>18.015155815346045</v>
      </c>
      <c r="H169" s="5">
        <v>7.307556161717832</v>
      </c>
      <c r="I169" s="5">
        <v>6.5749243491490912</v>
      </c>
      <c r="J169" s="5">
        <v>0.11164321913735577</v>
      </c>
      <c r="K169" s="5">
        <v>3.1361595194039027</v>
      </c>
      <c r="L169" s="5">
        <v>6.6782943811254629</v>
      </c>
      <c r="M169" s="5">
        <v>1.2483741776267963</v>
      </c>
      <c r="N169" s="5">
        <v>4.4860275326101133</v>
      </c>
      <c r="O169" s="5">
        <v>0.26388397250647727</v>
      </c>
      <c r="P169" s="6">
        <f t="shared" si="8"/>
        <v>99.999999999999986</v>
      </c>
      <c r="Q169" s="5">
        <f t="shared" si="9"/>
        <v>5.7344017102369094</v>
      </c>
      <c r="T169" s="7">
        <f t="shared" si="10"/>
        <v>0.3923076923076923</v>
      </c>
      <c r="U169" s="7">
        <f t="shared" si="11"/>
        <v>13.818181818181817</v>
      </c>
      <c r="V169" s="8"/>
      <c r="W169" s="9"/>
      <c r="X169" s="8"/>
      <c r="Y169" s="8">
        <v>12.3</v>
      </c>
      <c r="Z169" s="10"/>
      <c r="AA169" s="10">
        <v>162</v>
      </c>
      <c r="AB169" s="9">
        <v>6</v>
      </c>
      <c r="AD169" s="8">
        <v>21</v>
      </c>
      <c r="AE169" s="8">
        <v>22</v>
      </c>
      <c r="AH169" s="8">
        <v>24</v>
      </c>
      <c r="AI169" s="10">
        <v>770</v>
      </c>
      <c r="AJ169" s="8">
        <v>13</v>
      </c>
      <c r="AK169" s="10">
        <v>110</v>
      </c>
      <c r="AL169" s="9">
        <v>5.0999999999999996</v>
      </c>
      <c r="AN169" s="10">
        <v>625</v>
      </c>
      <c r="AO169" s="8">
        <v>15.2</v>
      </c>
      <c r="AP169" s="8">
        <v>32</v>
      </c>
      <c r="AR169" s="8">
        <v>18</v>
      </c>
      <c r="AS169" s="9">
        <v>4.1500000000000004</v>
      </c>
      <c r="AT169" s="9">
        <v>1.17</v>
      </c>
      <c r="AU169" s="9">
        <v>3.3</v>
      </c>
      <c r="AW169" s="9">
        <v>2.5</v>
      </c>
      <c r="AX169" s="9"/>
      <c r="AY169" s="9">
        <v>1.2</v>
      </c>
      <c r="BA169" s="9">
        <v>1.1000000000000001</v>
      </c>
      <c r="BB169" s="9"/>
      <c r="BC169" s="9"/>
      <c r="BD169" s="9"/>
      <c r="BE169" s="9"/>
      <c r="BF169" s="9"/>
      <c r="BG169" s="9">
        <v>2.9</v>
      </c>
      <c r="BH169" s="9"/>
      <c r="BI169" s="12"/>
      <c r="BJ169" s="12"/>
      <c r="BK169" s="11"/>
      <c r="BL169" s="11"/>
      <c r="BM169" s="9"/>
    </row>
    <row r="170" spans="1:65" x14ac:dyDescent="0.2">
      <c r="A170" s="4" t="s">
        <v>111</v>
      </c>
      <c r="B170" s="4" t="s">
        <v>447</v>
      </c>
      <c r="C170" s="4" t="s">
        <v>120</v>
      </c>
      <c r="D170" s="3">
        <v>1</v>
      </c>
      <c r="E170" s="5">
        <v>57.571976943426591</v>
      </c>
      <c r="F170" s="5">
        <v>0.88650654762444481</v>
      </c>
      <c r="G170" s="5">
        <v>17.526336343839599</v>
      </c>
      <c r="H170" s="5">
        <v>7.8460924329979598</v>
      </c>
      <c r="I170" s="5">
        <v>7.0594687254878021</v>
      </c>
      <c r="J170" s="5">
        <v>0.12227676518957861</v>
      </c>
      <c r="K170" s="5">
        <v>4.1777894773106024</v>
      </c>
      <c r="L170" s="5">
        <v>7.3569853722396452</v>
      </c>
      <c r="M170" s="5">
        <v>1.0597319649763479</v>
      </c>
      <c r="N170" s="5">
        <v>4.0249435208236291</v>
      </c>
      <c r="O170" s="5">
        <v>0.21398433908176254</v>
      </c>
      <c r="P170" s="6">
        <f t="shared" si="8"/>
        <v>100</v>
      </c>
      <c r="Q170" s="5">
        <f t="shared" si="9"/>
        <v>5.084675485799977</v>
      </c>
      <c r="T170" s="7">
        <f t="shared" si="10"/>
        <v>0.30714285714285711</v>
      </c>
      <c r="U170" s="7">
        <f t="shared" si="11"/>
        <v>10</v>
      </c>
      <c r="V170" s="8"/>
      <c r="W170" s="9"/>
      <c r="X170" s="8"/>
      <c r="Y170" s="8">
        <v>17</v>
      </c>
      <c r="Z170" s="10"/>
      <c r="AA170" s="10">
        <v>179</v>
      </c>
      <c r="AB170" s="8">
        <v>53</v>
      </c>
      <c r="AD170" s="8">
        <v>24</v>
      </c>
      <c r="AE170" s="8">
        <v>45</v>
      </c>
      <c r="AH170" s="8">
        <v>22</v>
      </c>
      <c r="AI170" s="10">
        <v>630</v>
      </c>
      <c r="AJ170" s="8">
        <v>14</v>
      </c>
      <c r="AK170" s="10">
        <v>100</v>
      </c>
      <c r="AL170" s="9">
        <v>4.3</v>
      </c>
      <c r="AN170" s="10">
        <v>500</v>
      </c>
      <c r="AO170" s="8">
        <v>12</v>
      </c>
      <c r="AP170" s="8">
        <v>26</v>
      </c>
      <c r="AR170" s="8">
        <v>15.5</v>
      </c>
      <c r="AS170" s="9">
        <v>3.6</v>
      </c>
      <c r="AT170" s="9">
        <v>1.02</v>
      </c>
      <c r="AU170" s="9">
        <v>3.45</v>
      </c>
      <c r="AW170" s="9">
        <v>2.5499999999999998</v>
      </c>
      <c r="AX170" s="9"/>
      <c r="AY170" s="9">
        <v>1.35</v>
      </c>
      <c r="BA170" s="9">
        <v>1.2</v>
      </c>
      <c r="BB170" s="9"/>
      <c r="BC170" s="9"/>
      <c r="BD170" s="9"/>
      <c r="BE170" s="9"/>
      <c r="BF170" s="9"/>
      <c r="BG170" s="9">
        <v>2.5499999999999998</v>
      </c>
      <c r="BH170" s="9"/>
      <c r="BI170" s="12"/>
      <c r="BJ170" s="12"/>
      <c r="BK170" s="11"/>
      <c r="BL170" s="11"/>
      <c r="BM170" s="9"/>
    </row>
    <row r="171" spans="1:65" x14ac:dyDescent="0.2">
      <c r="A171" s="4" t="s">
        <v>111</v>
      </c>
      <c r="B171" s="4" t="s">
        <v>447</v>
      </c>
      <c r="C171" s="4" t="s">
        <v>121</v>
      </c>
      <c r="D171" s="3">
        <v>1</v>
      </c>
      <c r="E171" s="5">
        <v>58.70752032647146</v>
      </c>
      <c r="F171" s="5">
        <v>0.84303186627978055</v>
      </c>
      <c r="G171" s="5">
        <v>17.622413108378549</v>
      </c>
      <c r="H171" s="5">
        <v>7.2521054520935335</v>
      </c>
      <c r="I171" s="5">
        <v>6.5250329473154194</v>
      </c>
      <c r="J171" s="5">
        <v>0.1117271148081637</v>
      </c>
      <c r="K171" s="5">
        <v>3.6768377782322963</v>
      </c>
      <c r="L171" s="5">
        <v>6.9067670972319375</v>
      </c>
      <c r="M171" s="5">
        <v>1.1782132107042715</v>
      </c>
      <c r="N171" s="5">
        <v>4.1948453105246912</v>
      </c>
      <c r="O171" s="5">
        <v>0.23361124005343317</v>
      </c>
      <c r="P171" s="6">
        <f t="shared" si="8"/>
        <v>100.00000000000001</v>
      </c>
      <c r="Q171" s="5">
        <f t="shared" si="9"/>
        <v>5.3730585212289625</v>
      </c>
      <c r="T171" s="7">
        <f t="shared" si="10"/>
        <v>0.29333333333333333</v>
      </c>
      <c r="U171" s="7">
        <f t="shared" si="11"/>
        <v>10.975609756097562</v>
      </c>
      <c r="V171" s="8"/>
      <c r="W171" s="9"/>
      <c r="X171" s="8"/>
      <c r="Y171" s="8">
        <v>16.5</v>
      </c>
      <c r="Z171" s="10"/>
      <c r="AA171" s="10">
        <v>179</v>
      </c>
      <c r="AB171" s="8">
        <v>27</v>
      </c>
      <c r="AD171" s="8">
        <v>22</v>
      </c>
      <c r="AE171" s="8">
        <v>25</v>
      </c>
      <c r="AH171" s="8">
        <v>24</v>
      </c>
      <c r="AI171" s="10">
        <v>640</v>
      </c>
      <c r="AJ171" s="8">
        <v>15</v>
      </c>
      <c r="AK171" s="10">
        <v>108</v>
      </c>
      <c r="AL171" s="9">
        <v>4.4000000000000004</v>
      </c>
      <c r="AN171" s="10">
        <v>550</v>
      </c>
      <c r="AO171" s="8">
        <v>13.5</v>
      </c>
      <c r="AP171" s="8">
        <v>30</v>
      </c>
      <c r="AR171" s="8">
        <v>16</v>
      </c>
      <c r="AS171" s="9">
        <v>3.65</v>
      </c>
      <c r="AT171" s="9">
        <v>1.02</v>
      </c>
      <c r="AU171" s="9">
        <v>3.5</v>
      </c>
      <c r="AW171" s="9">
        <v>2.65</v>
      </c>
      <c r="AX171" s="9"/>
      <c r="AY171" s="9">
        <v>1.4</v>
      </c>
      <c r="BA171" s="9">
        <v>1.23</v>
      </c>
      <c r="BB171" s="9"/>
      <c r="BC171" s="9"/>
      <c r="BD171" s="9"/>
      <c r="BE171" s="9"/>
      <c r="BF171" s="9"/>
      <c r="BG171" s="9">
        <v>2.6</v>
      </c>
      <c r="BH171" s="9"/>
      <c r="BI171" s="12"/>
      <c r="BJ171" s="12"/>
      <c r="BK171" s="11"/>
      <c r="BL171" s="11"/>
      <c r="BM171" s="9"/>
    </row>
    <row r="172" spans="1:65" x14ac:dyDescent="0.2">
      <c r="A172" s="4" t="s">
        <v>111</v>
      </c>
      <c r="B172" s="4" t="s">
        <v>447</v>
      </c>
      <c r="C172" s="4" t="s">
        <v>122</v>
      </c>
      <c r="D172" s="3">
        <v>1</v>
      </c>
      <c r="E172" s="5">
        <v>57.501005358203592</v>
      </c>
      <c r="F172" s="5">
        <v>0.90416775209896105</v>
      </c>
      <c r="G172" s="5">
        <v>17.778579395204293</v>
      </c>
      <c r="H172" s="5">
        <v>7.6701871105024226</v>
      </c>
      <c r="I172" s="5">
        <v>6.90119909848449</v>
      </c>
      <c r="J172" s="5">
        <v>0.12191025870997227</v>
      </c>
      <c r="K172" s="5">
        <v>3.8503323375899581</v>
      </c>
      <c r="L172" s="5">
        <v>7.3146155225983378</v>
      </c>
      <c r="M172" s="5">
        <v>1.1784658341963987</v>
      </c>
      <c r="N172" s="5">
        <v>4.1754263608165507</v>
      </c>
      <c r="O172" s="5">
        <v>0.27429808209743767</v>
      </c>
      <c r="P172" s="6">
        <f t="shared" si="8"/>
        <v>99.999999999999986</v>
      </c>
      <c r="Q172" s="5">
        <f t="shared" si="9"/>
        <v>5.3538921950129499</v>
      </c>
      <c r="T172" s="7">
        <f t="shared" si="10"/>
        <v>0.39999999999999997</v>
      </c>
      <c r="U172" s="7">
        <f t="shared" si="11"/>
        <v>12.5</v>
      </c>
      <c r="V172" s="8"/>
      <c r="W172" s="9"/>
      <c r="X172" s="8"/>
      <c r="Y172" s="8">
        <v>16.399999999999999</v>
      </c>
      <c r="Z172" s="10"/>
      <c r="AA172" s="10">
        <v>192</v>
      </c>
      <c r="AB172" s="8">
        <v>22</v>
      </c>
      <c r="AD172" s="8">
        <v>24</v>
      </c>
      <c r="AE172" s="8">
        <v>30</v>
      </c>
      <c r="AH172" s="8">
        <v>22.5</v>
      </c>
      <c r="AI172" s="10">
        <v>740</v>
      </c>
      <c r="AJ172" s="8">
        <v>14</v>
      </c>
      <c r="AK172" s="10">
        <v>110</v>
      </c>
      <c r="AL172" s="9">
        <v>5.6</v>
      </c>
      <c r="AN172" s="10">
        <v>620</v>
      </c>
      <c r="AO172" s="8">
        <v>15</v>
      </c>
      <c r="AP172" s="8">
        <v>31</v>
      </c>
      <c r="AR172" s="8">
        <v>18</v>
      </c>
      <c r="AS172" s="9">
        <v>4</v>
      </c>
      <c r="AT172" s="9">
        <v>1.1399999999999999</v>
      </c>
      <c r="AU172" s="9">
        <v>3.75</v>
      </c>
      <c r="AW172" s="9">
        <v>2.65</v>
      </c>
      <c r="AX172" s="9"/>
      <c r="AY172" s="9">
        <v>1.4</v>
      </c>
      <c r="BA172" s="9">
        <v>1.2</v>
      </c>
      <c r="BB172" s="9"/>
      <c r="BC172" s="9"/>
      <c r="BD172" s="9"/>
      <c r="BE172" s="9"/>
      <c r="BF172" s="9"/>
      <c r="BG172" s="9">
        <v>2.7</v>
      </c>
      <c r="BH172" s="9"/>
      <c r="BI172" s="12"/>
      <c r="BJ172" s="12"/>
      <c r="BK172" s="11"/>
      <c r="BL172" s="11"/>
      <c r="BM172" s="9"/>
    </row>
    <row r="173" spans="1:65" x14ac:dyDescent="0.2">
      <c r="A173" s="4" t="s">
        <v>111</v>
      </c>
      <c r="B173" s="4" t="s">
        <v>447</v>
      </c>
      <c r="C173" s="4" t="s">
        <v>123</v>
      </c>
      <c r="D173" s="3">
        <v>1</v>
      </c>
      <c r="E173" s="5">
        <v>57.487016689408676</v>
      </c>
      <c r="F173" s="5">
        <v>0.83432484398787798</v>
      </c>
      <c r="G173" s="5">
        <v>17.296978472919424</v>
      </c>
      <c r="H173" s="5">
        <v>7.6818933806200977</v>
      </c>
      <c r="I173" s="5">
        <v>6.9117317360354162</v>
      </c>
      <c r="J173" s="5">
        <v>0.12209631863237241</v>
      </c>
      <c r="K173" s="5">
        <v>4.4870397097396859</v>
      </c>
      <c r="L173" s="5">
        <v>7.5292729823296325</v>
      </c>
      <c r="M173" s="5">
        <v>1.1192162541300805</v>
      </c>
      <c r="N173" s="5">
        <v>3.9681303555521028</v>
      </c>
      <c r="O173" s="5">
        <v>0.24419263726474483</v>
      </c>
      <c r="P173" s="6">
        <f t="shared" si="8"/>
        <v>100.00000000000003</v>
      </c>
      <c r="Q173" s="5">
        <f t="shared" si="9"/>
        <v>5.0873466096821831</v>
      </c>
      <c r="T173" s="7">
        <f t="shared" si="10"/>
        <v>0.30666666666666664</v>
      </c>
      <c r="U173" s="7">
        <f t="shared" si="11"/>
        <v>10.959999999999999</v>
      </c>
      <c r="V173" s="8"/>
      <c r="W173" s="9"/>
      <c r="X173" s="8"/>
      <c r="Y173" s="8">
        <v>18</v>
      </c>
      <c r="Z173" s="10"/>
      <c r="AA173" s="10">
        <v>183</v>
      </c>
      <c r="AB173" s="8">
        <v>86</v>
      </c>
      <c r="AD173" s="8">
        <v>26</v>
      </c>
      <c r="AE173" s="8">
        <v>56</v>
      </c>
      <c r="AH173" s="8">
        <v>21.5</v>
      </c>
      <c r="AI173" s="10">
        <v>700</v>
      </c>
      <c r="AJ173" s="8">
        <v>15</v>
      </c>
      <c r="AK173" s="10">
        <v>104</v>
      </c>
      <c r="AL173" s="9">
        <v>4.5999999999999996</v>
      </c>
      <c r="AN173" s="10">
        <v>590</v>
      </c>
      <c r="AO173" s="8">
        <v>13.7</v>
      </c>
      <c r="AP173" s="8">
        <v>29</v>
      </c>
      <c r="AR173" s="8">
        <v>17</v>
      </c>
      <c r="AS173" s="9">
        <v>3.65</v>
      </c>
      <c r="AT173" s="9">
        <v>1.03</v>
      </c>
      <c r="AU173" s="9">
        <v>3.5</v>
      </c>
      <c r="AW173" s="9">
        <v>2.6</v>
      </c>
      <c r="AX173" s="9"/>
      <c r="AY173" s="9">
        <v>1.45</v>
      </c>
      <c r="BA173" s="9">
        <v>1.25</v>
      </c>
      <c r="BB173" s="9"/>
      <c r="BC173" s="9"/>
      <c r="BD173" s="9"/>
      <c r="BE173" s="9"/>
      <c r="BF173" s="9"/>
      <c r="BG173" s="9">
        <v>2.35</v>
      </c>
      <c r="BH173" s="9"/>
      <c r="BI173" s="12"/>
      <c r="BJ173" s="12"/>
      <c r="BK173" s="11"/>
      <c r="BL173" s="11"/>
      <c r="BM173" s="9"/>
    </row>
    <row r="174" spans="1:65" x14ac:dyDescent="0.2">
      <c r="A174" s="4" t="s">
        <v>111</v>
      </c>
      <c r="B174" s="4" t="s">
        <v>447</v>
      </c>
      <c r="C174" s="4" t="s">
        <v>124</v>
      </c>
      <c r="D174" s="3">
        <v>1</v>
      </c>
      <c r="E174" s="5">
        <v>62.069752694942004</v>
      </c>
      <c r="F174" s="5">
        <v>0.67157437342068405</v>
      </c>
      <c r="G174" s="5">
        <v>17.521985924703301</v>
      </c>
      <c r="H174" s="5">
        <v>5.8203112363125946</v>
      </c>
      <c r="I174" s="5">
        <v>5.2367857626237937</v>
      </c>
      <c r="J174" s="5">
        <v>9.157832364827509E-2</v>
      </c>
      <c r="K174" s="5">
        <v>2.6354206472114718</v>
      </c>
      <c r="L174" s="5">
        <v>5.7185575433700668</v>
      </c>
      <c r="M174" s="5">
        <v>1.4042009626068845</v>
      </c>
      <c r="N174" s="5">
        <v>4.4364610122942159</v>
      </c>
      <c r="O174" s="5">
        <v>0.21368275517930851</v>
      </c>
      <c r="P174" s="6">
        <f t="shared" si="8"/>
        <v>100.00000000000001</v>
      </c>
      <c r="Q174" s="5">
        <f t="shared" si="9"/>
        <v>5.8406619749011002</v>
      </c>
      <c r="T174" s="7">
        <f t="shared" si="10"/>
        <v>0.40909090909090912</v>
      </c>
      <c r="U174" s="7">
        <f t="shared" si="11"/>
        <v>14.3</v>
      </c>
      <c r="V174" s="8"/>
      <c r="W174" s="9"/>
      <c r="X174" s="8"/>
      <c r="Y174" s="8">
        <v>10.199999999999999</v>
      </c>
      <c r="Z174" s="10"/>
      <c r="AA174" s="10">
        <v>130</v>
      </c>
      <c r="AB174" s="8">
        <v>13</v>
      </c>
      <c r="AD174" s="8">
        <v>16</v>
      </c>
      <c r="AE174" s="8">
        <v>22</v>
      </c>
      <c r="AH174" s="8">
        <v>29</v>
      </c>
      <c r="AI174" s="10">
        <v>682</v>
      </c>
      <c r="AJ174" s="8">
        <v>11</v>
      </c>
      <c r="AK174" s="8">
        <v>98</v>
      </c>
      <c r="AL174" s="9">
        <v>4.5</v>
      </c>
      <c r="AN174" s="10">
        <v>620</v>
      </c>
      <c r="AO174" s="8">
        <v>14.3</v>
      </c>
      <c r="AP174" s="8">
        <v>30</v>
      </c>
      <c r="AR174" s="8">
        <v>17</v>
      </c>
      <c r="AS174" s="9">
        <v>3.5</v>
      </c>
      <c r="AT174" s="9">
        <v>0.99</v>
      </c>
      <c r="AU174" s="9">
        <v>2.8</v>
      </c>
      <c r="AW174" s="9">
        <v>2.1</v>
      </c>
      <c r="AX174" s="9"/>
      <c r="AY174" s="9">
        <v>1.1000000000000001</v>
      </c>
      <c r="BA174" s="9">
        <v>1</v>
      </c>
      <c r="BB174" s="9"/>
      <c r="BC174" s="9"/>
      <c r="BD174" s="9"/>
      <c r="BE174" s="9"/>
      <c r="BF174" s="9"/>
      <c r="BG174" s="9">
        <v>3.1</v>
      </c>
      <c r="BH174" s="9"/>
      <c r="BI174" s="12"/>
      <c r="BJ174" s="12"/>
      <c r="BK174" s="11"/>
      <c r="BL174" s="11"/>
      <c r="BM174" s="9"/>
    </row>
    <row r="175" spans="1:65" x14ac:dyDescent="0.2">
      <c r="A175" s="4" t="s">
        <v>111</v>
      </c>
      <c r="B175" s="4" t="s">
        <v>447</v>
      </c>
      <c r="C175" s="4" t="s">
        <v>125</v>
      </c>
      <c r="D175" s="3">
        <v>1</v>
      </c>
      <c r="E175" s="5">
        <v>62.034426884693993</v>
      </c>
      <c r="F175" s="5">
        <v>0.69153131609167073</v>
      </c>
      <c r="G175" s="5">
        <v>17.288282902291769</v>
      </c>
      <c r="H175" s="5">
        <v>5.9593728122017504</v>
      </c>
      <c r="I175" s="5">
        <v>5.3619054772192847</v>
      </c>
      <c r="J175" s="5">
        <v>9.1526203600368186E-2</v>
      </c>
      <c r="K175" s="5">
        <v>2.7152773734775892</v>
      </c>
      <c r="L175" s="5">
        <v>5.7661508268231954</v>
      </c>
      <c r="M175" s="5">
        <v>1.5356063048506219</v>
      </c>
      <c r="N175" s="5">
        <v>4.3017315692173046</v>
      </c>
      <c r="O175" s="5">
        <v>0.21356114173419238</v>
      </c>
      <c r="P175" s="6">
        <f t="shared" si="8"/>
        <v>99.999999999999986</v>
      </c>
      <c r="Q175" s="5">
        <f t="shared" si="9"/>
        <v>5.8373378740679263</v>
      </c>
      <c r="T175" s="7">
        <f t="shared" si="10"/>
        <v>0.375</v>
      </c>
      <c r="U175" s="7">
        <f t="shared" si="11"/>
        <v>13.8</v>
      </c>
      <c r="V175" s="8"/>
      <c r="W175" s="9"/>
      <c r="X175" s="8"/>
      <c r="Y175" s="8">
        <v>11</v>
      </c>
      <c r="Z175" s="10"/>
      <c r="AA175" s="10">
        <v>134</v>
      </c>
      <c r="AB175" s="8">
        <v>14</v>
      </c>
      <c r="AD175" s="8">
        <v>16</v>
      </c>
      <c r="AE175" s="8">
        <v>25</v>
      </c>
      <c r="AH175" s="8">
        <v>29</v>
      </c>
      <c r="AI175" s="10">
        <v>700</v>
      </c>
      <c r="AJ175" s="8">
        <v>12</v>
      </c>
      <c r="AK175" s="8">
        <v>98</v>
      </c>
      <c r="AL175" s="9">
        <v>4.5</v>
      </c>
      <c r="AN175" s="10">
        <v>618</v>
      </c>
      <c r="AO175" s="8">
        <v>13.8</v>
      </c>
      <c r="AP175" s="8">
        <v>29</v>
      </c>
      <c r="AR175" s="8">
        <v>17</v>
      </c>
      <c r="AS175" s="9">
        <v>3.7</v>
      </c>
      <c r="AT175" s="9">
        <v>1</v>
      </c>
      <c r="AU175" s="9">
        <v>3.1</v>
      </c>
      <c r="AW175" s="9">
        <v>2.15</v>
      </c>
      <c r="AX175" s="9"/>
      <c r="AY175" s="9">
        <v>1.1000000000000001</v>
      </c>
      <c r="BA175" s="9">
        <v>1</v>
      </c>
      <c r="BB175" s="9"/>
      <c r="BC175" s="9"/>
      <c r="BD175" s="9"/>
      <c r="BE175" s="9"/>
      <c r="BF175" s="9"/>
      <c r="BG175" s="9">
        <v>3.05</v>
      </c>
      <c r="BH175" s="9"/>
      <c r="BI175" s="12"/>
      <c r="BJ175" s="12"/>
      <c r="BK175" s="11"/>
      <c r="BL175" s="11"/>
      <c r="BM175" s="9"/>
    </row>
    <row r="176" spans="1:65" x14ac:dyDescent="0.2">
      <c r="A176" s="4" t="s">
        <v>111</v>
      </c>
      <c r="B176" s="4" t="s">
        <v>447</v>
      </c>
      <c r="C176" s="4" t="s">
        <v>126</v>
      </c>
      <c r="D176" s="3">
        <v>1</v>
      </c>
      <c r="E176" s="5">
        <v>60.009567902998853</v>
      </c>
      <c r="F176" s="5">
        <v>0.72092712709186435</v>
      </c>
      <c r="G176" s="5">
        <v>17.109326889433685</v>
      </c>
      <c r="H176" s="5">
        <v>6.7421917237887028</v>
      </c>
      <c r="I176" s="5">
        <v>6.0662415108896033</v>
      </c>
      <c r="J176" s="5">
        <v>0.11169293518324659</v>
      </c>
      <c r="K176" s="5">
        <v>3.7569441834364765</v>
      </c>
      <c r="L176" s="5">
        <v>6.508651950223733</v>
      </c>
      <c r="M176" s="5">
        <v>1.1981605774202815</v>
      </c>
      <c r="N176" s="5">
        <v>4.2544854401618482</v>
      </c>
      <c r="O176" s="5">
        <v>0.26400148316040106</v>
      </c>
      <c r="P176" s="6">
        <f t="shared" si="8"/>
        <v>99.999999999999972</v>
      </c>
      <c r="Q176" s="5">
        <f t="shared" si="9"/>
        <v>5.4526460175821292</v>
      </c>
      <c r="T176" s="7">
        <f t="shared" si="10"/>
        <v>0.33076923076923076</v>
      </c>
      <c r="U176" s="7">
        <f t="shared" si="11"/>
        <v>12.931034482758621</v>
      </c>
      <c r="V176" s="8"/>
      <c r="W176" s="9"/>
      <c r="X176" s="8"/>
      <c r="Y176" s="8">
        <v>13.8</v>
      </c>
      <c r="Z176" s="10"/>
      <c r="AA176" s="10">
        <v>145</v>
      </c>
      <c r="AB176" s="8">
        <v>70</v>
      </c>
      <c r="AD176" s="8">
        <v>21</v>
      </c>
      <c r="AE176" s="8">
        <v>55</v>
      </c>
      <c r="AH176" s="8">
        <v>23.5</v>
      </c>
      <c r="AI176" s="10">
        <v>690</v>
      </c>
      <c r="AJ176" s="8">
        <v>13</v>
      </c>
      <c r="AK176" s="10">
        <v>116</v>
      </c>
      <c r="AL176" s="9">
        <v>4.3</v>
      </c>
      <c r="AN176" s="10">
        <v>618</v>
      </c>
      <c r="AO176" s="8">
        <v>15</v>
      </c>
      <c r="AP176" s="8">
        <v>27</v>
      </c>
      <c r="AR176" s="8">
        <v>17.5</v>
      </c>
      <c r="AS176" s="9">
        <v>3.9</v>
      </c>
      <c r="AT176" s="9">
        <v>1.05</v>
      </c>
      <c r="AU176" s="9">
        <v>3.2</v>
      </c>
      <c r="AW176" s="9">
        <v>2.2999999999999998</v>
      </c>
      <c r="AX176" s="9"/>
      <c r="AY176" s="9">
        <v>1.3</v>
      </c>
      <c r="BA176" s="9">
        <v>1.1599999999999999</v>
      </c>
      <c r="BB176" s="9"/>
      <c r="BC176" s="9"/>
      <c r="BD176" s="9"/>
      <c r="BE176" s="9"/>
      <c r="BF176" s="9"/>
      <c r="BG176" s="9">
        <v>2.85</v>
      </c>
      <c r="BH176" s="9"/>
      <c r="BI176" s="12"/>
      <c r="BJ176" s="12"/>
      <c r="BK176" s="11"/>
      <c r="BL176" s="11"/>
      <c r="BM176" s="9"/>
    </row>
    <row r="177" spans="1:65" x14ac:dyDescent="0.2">
      <c r="A177" s="4" t="s">
        <v>111</v>
      </c>
      <c r="B177" s="4" t="s">
        <v>447</v>
      </c>
      <c r="C177" s="4" t="s">
        <v>127</v>
      </c>
      <c r="D177" s="3">
        <v>1</v>
      </c>
      <c r="E177" s="5">
        <v>59.524877930471455</v>
      </c>
      <c r="F177" s="5">
        <v>0.86121099984511895</v>
      </c>
      <c r="G177" s="5">
        <v>17.173560526323254</v>
      </c>
      <c r="H177" s="5">
        <v>6.9910069399192016</v>
      </c>
      <c r="I177" s="5">
        <v>6.2901113227352434</v>
      </c>
      <c r="J177" s="5">
        <v>0.1013189411582493</v>
      </c>
      <c r="K177" s="5">
        <v>3.3029974817589265</v>
      </c>
      <c r="L177" s="5">
        <v>6.5553354929387284</v>
      </c>
      <c r="M177" s="5">
        <v>1.6008392703003387</v>
      </c>
      <c r="N177" s="5">
        <v>4.3060549992255943</v>
      </c>
      <c r="O177" s="5">
        <v>0.28369303524309802</v>
      </c>
      <c r="P177" s="6">
        <f t="shared" si="8"/>
        <v>100.00000000000001</v>
      </c>
      <c r="Q177" s="5">
        <f t="shared" si="9"/>
        <v>5.9068942695259334</v>
      </c>
      <c r="T177" s="7">
        <f t="shared" si="10"/>
        <v>0.38461538461538464</v>
      </c>
      <c r="U177" s="7">
        <f t="shared" si="11"/>
        <v>23.80952380952381</v>
      </c>
      <c r="V177" s="8"/>
      <c r="W177" s="9"/>
      <c r="X177" s="8"/>
      <c r="Y177" s="8">
        <v>13.2</v>
      </c>
      <c r="Z177" s="10"/>
      <c r="AA177" s="10">
        <v>172</v>
      </c>
      <c r="AB177" s="8">
        <v>44</v>
      </c>
      <c r="AD177" s="8">
        <v>21</v>
      </c>
      <c r="AE177" s="8">
        <v>38</v>
      </c>
      <c r="AH177" s="8">
        <v>32</v>
      </c>
      <c r="AI177" s="10">
        <v>964</v>
      </c>
      <c r="AJ177" s="8">
        <v>13</v>
      </c>
      <c r="AK177" s="10">
        <v>122</v>
      </c>
      <c r="AL177" s="9">
        <v>5</v>
      </c>
      <c r="AN177" s="10">
        <v>935</v>
      </c>
      <c r="AO177" s="8">
        <v>25</v>
      </c>
      <c r="AP177" s="8">
        <v>49</v>
      </c>
      <c r="AR177" s="8">
        <v>26</v>
      </c>
      <c r="AS177" s="9">
        <v>4.8499999999999996</v>
      </c>
      <c r="AT177" s="9">
        <v>1.35</v>
      </c>
      <c r="AU177" s="9">
        <v>3.75</v>
      </c>
      <c r="AW177" s="9">
        <v>2.4500000000000002</v>
      </c>
      <c r="AX177" s="9"/>
      <c r="AY177" s="9">
        <v>1.3</v>
      </c>
      <c r="BA177" s="9">
        <v>1.05</v>
      </c>
      <c r="BB177" s="9"/>
      <c r="BC177" s="9"/>
      <c r="BD177" s="9"/>
      <c r="BE177" s="9"/>
      <c r="BF177" s="9"/>
      <c r="BG177" s="9">
        <v>5.8</v>
      </c>
      <c r="BH177" s="9"/>
      <c r="BI177" s="12"/>
      <c r="BJ177" s="12"/>
      <c r="BK177" s="11"/>
      <c r="BL177" s="11"/>
      <c r="BM177" s="9"/>
    </row>
    <row r="178" spans="1:65" x14ac:dyDescent="0.2">
      <c r="A178" s="4" t="s">
        <v>111</v>
      </c>
      <c r="B178" s="4" t="s">
        <v>447</v>
      </c>
      <c r="C178" s="4" t="s">
        <v>128</v>
      </c>
      <c r="D178" s="3">
        <v>1</v>
      </c>
      <c r="E178" s="5">
        <v>58.41419340813195</v>
      </c>
      <c r="F178" s="5">
        <v>0.87215635991308127</v>
      </c>
      <c r="G178" s="5">
        <v>17.240300137816721</v>
      </c>
      <c r="H178" s="5">
        <v>7.2206433518385333</v>
      </c>
      <c r="I178" s="5">
        <v>6.4967251348998722</v>
      </c>
      <c r="J178" s="5">
        <v>0.10141353022245132</v>
      </c>
      <c r="K178" s="5">
        <v>4.2390855632984641</v>
      </c>
      <c r="L178" s="5">
        <v>6.7541411128152582</v>
      </c>
      <c r="M178" s="5">
        <v>1.3285172459141121</v>
      </c>
      <c r="N178" s="5">
        <v>4.2897923284096908</v>
      </c>
      <c r="O178" s="5">
        <v>0.26367517857837341</v>
      </c>
      <c r="P178" s="6">
        <f t="shared" si="8"/>
        <v>99.999999999999972</v>
      </c>
      <c r="Q178" s="5">
        <f t="shared" si="9"/>
        <v>5.6183095743238027</v>
      </c>
      <c r="T178" s="7">
        <f t="shared" si="10"/>
        <v>0.41666666666666669</v>
      </c>
      <c r="U178" s="7">
        <f t="shared" si="11"/>
        <v>16.666666666666668</v>
      </c>
      <c r="V178" s="8"/>
      <c r="W178" s="9"/>
      <c r="X178" s="8"/>
      <c r="Y178" s="8">
        <v>13.7</v>
      </c>
      <c r="Z178" s="10"/>
      <c r="AA178" s="10">
        <v>166</v>
      </c>
      <c r="AB178" s="10">
        <v>110</v>
      </c>
      <c r="AD178" s="8">
        <v>24</v>
      </c>
      <c r="AE178" s="8">
        <v>70</v>
      </c>
      <c r="AH178" s="8">
        <v>25</v>
      </c>
      <c r="AI178" s="10">
        <v>762</v>
      </c>
      <c r="AJ178" s="8">
        <v>12</v>
      </c>
      <c r="AK178" s="10">
        <v>117</v>
      </c>
      <c r="AL178" s="9">
        <v>5</v>
      </c>
      <c r="AN178" s="10">
        <v>690</v>
      </c>
      <c r="AO178" s="8">
        <v>17</v>
      </c>
      <c r="AP178" s="8">
        <v>35</v>
      </c>
      <c r="AR178" s="8">
        <v>20.5</v>
      </c>
      <c r="AS178" s="9">
        <v>4.2</v>
      </c>
      <c r="AT178" s="9">
        <v>1.1599999999999999</v>
      </c>
      <c r="AU178" s="9">
        <v>3.4</v>
      </c>
      <c r="AW178" s="9">
        <v>2.35</v>
      </c>
      <c r="AX178" s="9"/>
      <c r="AY178" s="9">
        <v>1.2</v>
      </c>
      <c r="BA178" s="9">
        <v>1.02</v>
      </c>
      <c r="BB178" s="9"/>
      <c r="BC178" s="9"/>
      <c r="BD178" s="9"/>
      <c r="BE178" s="9"/>
      <c r="BF178" s="9"/>
      <c r="BG178" s="9">
        <v>2.95</v>
      </c>
      <c r="BH178" s="9"/>
      <c r="BI178" s="12"/>
      <c r="BJ178" s="12"/>
      <c r="BK178" s="11"/>
      <c r="BL178" s="11"/>
      <c r="BM178" s="9"/>
    </row>
    <row r="179" spans="1:65" x14ac:dyDescent="0.2">
      <c r="A179" s="4" t="s">
        <v>111</v>
      </c>
      <c r="B179" s="4" t="s">
        <v>447</v>
      </c>
      <c r="C179" s="4" t="s">
        <v>129</v>
      </c>
      <c r="D179" s="3">
        <v>1</v>
      </c>
      <c r="E179" s="5">
        <v>60.289385672563952</v>
      </c>
      <c r="F179" s="5">
        <v>0.76639049583767749</v>
      </c>
      <c r="G179" s="5">
        <v>17.575888704544067</v>
      </c>
      <c r="H179" s="5">
        <v>6.6113953440930313</v>
      </c>
      <c r="I179" s="5">
        <v>5.9485583508002167</v>
      </c>
      <c r="J179" s="5">
        <v>0.10218539944502367</v>
      </c>
      <c r="K179" s="5">
        <v>3.2086215425737432</v>
      </c>
      <c r="L179" s="5">
        <v>6.2435279060909465</v>
      </c>
      <c r="M179" s="5">
        <v>1.3181916528408051</v>
      </c>
      <c r="N179" s="5">
        <v>4.3122238565799984</v>
      </c>
      <c r="O179" s="5">
        <v>0.23502641872355443</v>
      </c>
      <c r="P179" s="6">
        <f t="shared" si="8"/>
        <v>99.999999999999972</v>
      </c>
      <c r="Q179" s="5">
        <f t="shared" si="9"/>
        <v>5.6304155094208035</v>
      </c>
      <c r="T179" s="7">
        <f t="shared" si="10"/>
        <v>0.34285714285714286</v>
      </c>
      <c r="U179" s="7">
        <f t="shared" si="11"/>
        <v>13.61344537815126</v>
      </c>
      <c r="V179" s="8"/>
      <c r="W179" s="9"/>
      <c r="X179" s="8"/>
      <c r="Y179" s="8">
        <v>13</v>
      </c>
      <c r="Z179" s="10"/>
      <c r="AA179" s="10">
        <v>148</v>
      </c>
      <c r="AB179" s="8">
        <v>28</v>
      </c>
      <c r="AD179" s="8">
        <v>19</v>
      </c>
      <c r="AE179" s="8">
        <v>35</v>
      </c>
      <c r="AH179" s="8">
        <v>19</v>
      </c>
      <c r="AI179" s="10">
        <v>650</v>
      </c>
      <c r="AJ179" s="8">
        <v>14</v>
      </c>
      <c r="AK179" s="10">
        <v>124</v>
      </c>
      <c r="AL179" s="9">
        <v>4.8</v>
      </c>
      <c r="AN179" s="10">
        <v>622</v>
      </c>
      <c r="AO179" s="8">
        <v>16.2</v>
      </c>
      <c r="AP179" s="8">
        <v>33</v>
      </c>
      <c r="AR179" s="8">
        <v>19.5</v>
      </c>
      <c r="AS179" s="9">
        <v>3.85</v>
      </c>
      <c r="AT179" s="9">
        <v>1.06</v>
      </c>
      <c r="AU179" s="9">
        <v>3.3</v>
      </c>
      <c r="AW179" s="9">
        <v>2.5499999999999998</v>
      </c>
      <c r="AX179" s="9"/>
      <c r="AY179" s="9">
        <v>1.4</v>
      </c>
      <c r="BA179" s="9">
        <v>1.19</v>
      </c>
      <c r="BB179" s="9"/>
      <c r="BC179" s="9"/>
      <c r="BD179" s="9"/>
      <c r="BE179" s="9"/>
      <c r="BF179" s="9"/>
      <c r="BG179" s="9">
        <v>3.55</v>
      </c>
      <c r="BH179" s="9"/>
      <c r="BI179" s="12"/>
      <c r="BJ179" s="12"/>
      <c r="BK179" s="11"/>
      <c r="BL179" s="11"/>
      <c r="BM179" s="9"/>
    </row>
    <row r="180" spans="1:65" x14ac:dyDescent="0.2">
      <c r="A180" s="4" t="s">
        <v>111</v>
      </c>
      <c r="B180" s="4" t="s">
        <v>447</v>
      </c>
      <c r="C180" s="4" t="s">
        <v>130</v>
      </c>
      <c r="D180" s="3">
        <v>1</v>
      </c>
      <c r="E180" s="5">
        <v>58.443797932671018</v>
      </c>
      <c r="F180" s="5">
        <v>0.81171941573154194</v>
      </c>
      <c r="G180" s="5">
        <v>17.756362219127482</v>
      </c>
      <c r="H180" s="5">
        <v>7.0213729460778378</v>
      </c>
      <c r="I180" s="5">
        <v>6.3174329318834221</v>
      </c>
      <c r="J180" s="5">
        <v>0.10146492696644274</v>
      </c>
      <c r="K180" s="5">
        <v>4.0890365567476428</v>
      </c>
      <c r="L180" s="5">
        <v>6.7474176432684425</v>
      </c>
      <c r="M180" s="5">
        <v>1.3393370359570442</v>
      </c>
      <c r="N180" s="5">
        <v>4.1600620056241526</v>
      </c>
      <c r="O180" s="5">
        <v>0.23336933202281834</v>
      </c>
      <c r="P180" s="6">
        <f t="shared" si="8"/>
        <v>100.00000000000001</v>
      </c>
      <c r="Q180" s="5">
        <f t="shared" si="9"/>
        <v>5.4993990415811966</v>
      </c>
      <c r="T180" s="7">
        <f t="shared" si="10"/>
        <v>0.36153846153846153</v>
      </c>
      <c r="U180" s="7">
        <f t="shared" si="11"/>
        <v>12.695652173913045</v>
      </c>
      <c r="V180" s="8"/>
      <c r="W180" s="9"/>
      <c r="X180" s="8"/>
      <c r="Y180" s="8">
        <v>15</v>
      </c>
      <c r="Z180" s="10"/>
      <c r="AA180" s="10">
        <v>162</v>
      </c>
      <c r="AB180" s="8">
        <v>82</v>
      </c>
      <c r="AD180" s="8">
        <v>22</v>
      </c>
      <c r="AE180" s="8">
        <v>65</v>
      </c>
      <c r="AH180" s="8">
        <v>28</v>
      </c>
      <c r="AI180" s="10">
        <v>725</v>
      </c>
      <c r="AJ180" s="8">
        <v>13</v>
      </c>
      <c r="AK180" s="10">
        <v>113</v>
      </c>
      <c r="AL180" s="9">
        <v>4.7</v>
      </c>
      <c r="AN180" s="10">
        <v>675</v>
      </c>
      <c r="AO180" s="8">
        <v>14.6</v>
      </c>
      <c r="AP180" s="8">
        <v>31</v>
      </c>
      <c r="AR180" s="8">
        <v>18</v>
      </c>
      <c r="AS180" s="9">
        <v>3.7</v>
      </c>
      <c r="AT180" s="9">
        <v>1.06</v>
      </c>
      <c r="AU180" s="9">
        <v>3.5</v>
      </c>
      <c r="AW180" s="9">
        <v>2.4500000000000002</v>
      </c>
      <c r="AX180" s="9"/>
      <c r="AY180" s="9">
        <v>1.25</v>
      </c>
      <c r="BA180" s="9">
        <v>1.1499999999999999</v>
      </c>
      <c r="BB180" s="9"/>
      <c r="BC180" s="9"/>
      <c r="BD180" s="9"/>
      <c r="BE180" s="9"/>
      <c r="BF180" s="9"/>
      <c r="BG180" s="9">
        <v>3.25</v>
      </c>
      <c r="BH180" s="9"/>
      <c r="BI180" s="12"/>
      <c r="BJ180" s="12"/>
      <c r="BK180" s="11"/>
      <c r="BL180" s="11"/>
      <c r="BM180" s="9"/>
    </row>
    <row r="181" spans="1:65" x14ac:dyDescent="0.2">
      <c r="A181" s="4" t="s">
        <v>111</v>
      </c>
      <c r="B181" s="4" t="s">
        <v>447</v>
      </c>
      <c r="C181" s="4" t="s">
        <v>131</v>
      </c>
      <c r="D181" s="3">
        <v>1</v>
      </c>
      <c r="E181" s="5">
        <v>56.249299921826058</v>
      </c>
      <c r="F181" s="5">
        <v>0.94255583652789621</v>
      </c>
      <c r="G181" s="5">
        <v>17.077490156446292</v>
      </c>
      <c r="H181" s="5">
        <v>8.3107073758373637</v>
      </c>
      <c r="I181" s="5">
        <v>7.477502885342302</v>
      </c>
      <c r="J181" s="5">
        <v>0.12162010793908336</v>
      </c>
      <c r="K181" s="5">
        <v>5.3715547673095152</v>
      </c>
      <c r="L181" s="5">
        <v>7.7532818811165649</v>
      </c>
      <c r="M181" s="5">
        <v>1.023635908487285</v>
      </c>
      <c r="N181" s="5">
        <v>3.7499533281217379</v>
      </c>
      <c r="O181" s="5">
        <v>0.23310520688324315</v>
      </c>
      <c r="P181" s="6">
        <f t="shared" si="8"/>
        <v>99.999999999999957</v>
      </c>
      <c r="Q181" s="5">
        <f t="shared" si="9"/>
        <v>4.7735892366090233</v>
      </c>
      <c r="T181" s="7">
        <f t="shared" si="10"/>
        <v>0.32857142857142857</v>
      </c>
      <c r="U181" s="7">
        <f t="shared" si="11"/>
        <v>11.612903225806452</v>
      </c>
      <c r="V181" s="8"/>
      <c r="W181" s="9"/>
      <c r="X181" s="8"/>
      <c r="Y181" s="8">
        <v>17.5</v>
      </c>
      <c r="Z181" s="10"/>
      <c r="AA181" s="10">
        <v>195</v>
      </c>
      <c r="AB181" s="10">
        <v>160</v>
      </c>
      <c r="AD181" s="8">
        <v>28</v>
      </c>
      <c r="AE181" s="8">
        <v>85</v>
      </c>
      <c r="AH181" s="8">
        <v>19.2</v>
      </c>
      <c r="AI181" s="10">
        <v>650</v>
      </c>
      <c r="AJ181" s="8">
        <v>14</v>
      </c>
      <c r="AK181" s="10">
        <v>102</v>
      </c>
      <c r="AL181" s="9">
        <v>4.5999999999999996</v>
      </c>
      <c r="AN181" s="10">
        <v>520</v>
      </c>
      <c r="AO181" s="8">
        <v>14.4</v>
      </c>
      <c r="AP181" s="8">
        <v>29</v>
      </c>
      <c r="AR181" s="8">
        <v>17.5</v>
      </c>
      <c r="AS181" s="9">
        <v>3.6</v>
      </c>
      <c r="AT181" s="9">
        <v>1.1599999999999999</v>
      </c>
      <c r="AU181" s="9">
        <v>3.9</v>
      </c>
      <c r="AW181" s="9">
        <v>2.75</v>
      </c>
      <c r="AX181" s="9"/>
      <c r="AY181" s="9">
        <v>1.4</v>
      </c>
      <c r="BA181" s="9">
        <v>1.24</v>
      </c>
      <c r="BB181" s="9"/>
      <c r="BC181" s="9"/>
      <c r="BD181" s="9"/>
      <c r="BE181" s="9"/>
      <c r="BF181" s="9"/>
      <c r="BG181" s="9">
        <v>3.15</v>
      </c>
      <c r="BH181" s="9"/>
      <c r="BI181" s="12"/>
      <c r="BJ181" s="12"/>
      <c r="BK181" s="11"/>
      <c r="BL181" s="11"/>
      <c r="BM181" s="9"/>
    </row>
    <row r="182" spans="1:65" x14ac:dyDescent="0.2">
      <c r="A182" s="4" t="s">
        <v>111</v>
      </c>
      <c r="B182" s="4" t="s">
        <v>447</v>
      </c>
      <c r="C182" s="4" t="s">
        <v>132</v>
      </c>
      <c r="D182" s="3">
        <v>1</v>
      </c>
      <c r="E182" s="5">
        <v>57.231279778882879</v>
      </c>
      <c r="F182" s="5">
        <v>0.94706566182137153</v>
      </c>
      <c r="G182" s="5">
        <v>17.71929302762566</v>
      </c>
      <c r="H182" s="5">
        <v>7.7394613224112074</v>
      </c>
      <c r="I182" s="5">
        <v>6.9635281032252641</v>
      </c>
      <c r="J182" s="5">
        <v>0.11201851914016223</v>
      </c>
      <c r="K182" s="5">
        <v>4.2567037273261645</v>
      </c>
      <c r="L182" s="5">
        <v>7.0775337093102504</v>
      </c>
      <c r="M182" s="5">
        <v>1.1812862018417107</v>
      </c>
      <c r="N182" s="5">
        <v>4.2668872290661799</v>
      </c>
      <c r="O182" s="5">
        <v>0.24440404176035396</v>
      </c>
      <c r="P182" s="6">
        <f t="shared" si="8"/>
        <v>100</v>
      </c>
      <c r="Q182" s="5">
        <f t="shared" si="9"/>
        <v>5.4481734309078904</v>
      </c>
      <c r="T182" s="7">
        <f t="shared" si="10"/>
        <v>0.35714285714285715</v>
      </c>
      <c r="U182" s="7">
        <f t="shared" si="11"/>
        <v>12.605042016806724</v>
      </c>
      <c r="V182" s="8"/>
      <c r="W182" s="9"/>
      <c r="X182" s="8"/>
      <c r="Y182" s="8">
        <v>16</v>
      </c>
      <c r="Z182" s="10"/>
      <c r="AA182" s="10">
        <v>178</v>
      </c>
      <c r="AB182" s="8">
        <v>75</v>
      </c>
      <c r="AD182" s="8">
        <v>24</v>
      </c>
      <c r="AE182" s="8">
        <v>48</v>
      </c>
      <c r="AH182" s="8">
        <v>23</v>
      </c>
      <c r="AI182" s="10">
        <v>710</v>
      </c>
      <c r="AJ182" s="8">
        <v>14</v>
      </c>
      <c r="AK182" s="10">
        <v>115</v>
      </c>
      <c r="AL182" s="9">
        <v>5</v>
      </c>
      <c r="AN182" s="10">
        <v>585</v>
      </c>
      <c r="AO182" s="8">
        <v>15</v>
      </c>
      <c r="AP182" s="8">
        <v>31</v>
      </c>
      <c r="AR182" s="8">
        <v>18</v>
      </c>
      <c r="AS182" s="9">
        <v>3.8</v>
      </c>
      <c r="AT182" s="9">
        <v>1.1499999999999999</v>
      </c>
      <c r="AU182" s="9">
        <v>3.55</v>
      </c>
      <c r="AW182" s="9">
        <v>2.7</v>
      </c>
      <c r="AX182" s="9"/>
      <c r="AY182" s="9">
        <v>1.4</v>
      </c>
      <c r="BA182" s="9">
        <v>1.19</v>
      </c>
      <c r="BB182" s="9"/>
      <c r="BC182" s="9"/>
      <c r="BD182" s="9"/>
      <c r="BE182" s="9"/>
      <c r="BF182" s="9"/>
      <c r="BG182" s="9">
        <v>2.75</v>
      </c>
      <c r="BH182" s="9"/>
      <c r="BI182" s="12"/>
      <c r="BJ182" s="12"/>
      <c r="BK182" s="11"/>
      <c r="BL182" s="11"/>
      <c r="BM182" s="9"/>
    </row>
    <row r="183" spans="1:65" x14ac:dyDescent="0.2">
      <c r="A183" s="4" t="s">
        <v>111</v>
      </c>
      <c r="B183" s="4" t="s">
        <v>447</v>
      </c>
      <c r="C183" s="4" t="s">
        <v>133</v>
      </c>
      <c r="D183" s="3">
        <v>1</v>
      </c>
      <c r="E183" s="5">
        <v>58.363676050549508</v>
      </c>
      <c r="F183" s="5">
        <v>0.83231677150348871</v>
      </c>
      <c r="G183" s="5">
        <v>18.087664473405081</v>
      </c>
      <c r="H183" s="5">
        <v>7.1863448076154874</v>
      </c>
      <c r="I183" s="5">
        <v>6.4658652511628372</v>
      </c>
      <c r="J183" s="5">
        <v>0.10150204530530349</v>
      </c>
      <c r="K183" s="5">
        <v>3.7251250627046382</v>
      </c>
      <c r="L183" s="5">
        <v>6.648383967497379</v>
      </c>
      <c r="M183" s="5">
        <v>1.3195265889689456</v>
      </c>
      <c r="N183" s="5">
        <v>4.2224850847006259</v>
      </c>
      <c r="O183" s="5">
        <v>0.23345470420219808</v>
      </c>
      <c r="P183" s="6">
        <f t="shared" si="8"/>
        <v>100</v>
      </c>
      <c r="Q183" s="5">
        <f t="shared" si="9"/>
        <v>5.5420116736695713</v>
      </c>
      <c r="T183" s="7">
        <f t="shared" si="10"/>
        <v>0.35000000000000003</v>
      </c>
      <c r="U183" s="7">
        <f t="shared" si="11"/>
        <v>13.859649122807019</v>
      </c>
      <c r="V183" s="8">
        <v>13.2</v>
      </c>
      <c r="W183" s="9">
        <v>1.0900000000000001</v>
      </c>
      <c r="X183" s="8"/>
      <c r="Y183" s="8">
        <v>13.7</v>
      </c>
      <c r="Z183" s="10"/>
      <c r="AA183" s="10">
        <v>162</v>
      </c>
      <c r="AB183" s="8">
        <v>31</v>
      </c>
      <c r="AD183" s="8">
        <v>23</v>
      </c>
      <c r="AE183" s="8">
        <v>43</v>
      </c>
      <c r="AH183" s="8">
        <v>28</v>
      </c>
      <c r="AI183" s="10">
        <v>690</v>
      </c>
      <c r="AJ183" s="8">
        <v>14</v>
      </c>
      <c r="AK183" s="10">
        <v>124</v>
      </c>
      <c r="AL183" s="9">
        <v>4.9000000000000004</v>
      </c>
      <c r="AN183" s="10">
        <v>690</v>
      </c>
      <c r="AO183" s="8">
        <v>15.8</v>
      </c>
      <c r="AP183" s="8">
        <v>32</v>
      </c>
      <c r="AR183" s="8">
        <v>18.600000000000001</v>
      </c>
      <c r="AS183" s="9">
        <v>3.9</v>
      </c>
      <c r="AT183" s="9">
        <v>1.08</v>
      </c>
      <c r="AU183" s="9">
        <v>3.65</v>
      </c>
      <c r="AW183" s="9">
        <v>2.5499999999999998</v>
      </c>
      <c r="AX183" s="9"/>
      <c r="AY183" s="9">
        <v>1.25</v>
      </c>
      <c r="BA183" s="9">
        <v>1.1399999999999999</v>
      </c>
      <c r="BB183" s="9"/>
      <c r="BC183" s="9"/>
      <c r="BD183" s="9"/>
      <c r="BE183" s="9"/>
      <c r="BF183" s="9"/>
      <c r="BG183" s="9">
        <v>3.15</v>
      </c>
      <c r="BH183" s="9"/>
      <c r="BI183" s="12"/>
      <c r="BJ183" s="12"/>
      <c r="BK183" s="11"/>
      <c r="BL183" s="11"/>
      <c r="BM183" s="9"/>
    </row>
    <row r="184" spans="1:65" x14ac:dyDescent="0.2">
      <c r="A184" s="4" t="s">
        <v>111</v>
      </c>
      <c r="B184" s="4" t="s">
        <v>447</v>
      </c>
      <c r="C184" s="4" t="s">
        <v>134</v>
      </c>
      <c r="D184" s="3">
        <v>1</v>
      </c>
      <c r="E184" s="5">
        <v>58.526018335027175</v>
      </c>
      <c r="F184" s="5">
        <v>0.84064644517584486</v>
      </c>
      <c r="G184" s="5">
        <v>19.526407935413616</v>
      </c>
      <c r="H184" s="5">
        <v>7.0550454829314591</v>
      </c>
      <c r="I184" s="5">
        <v>6.3477295697137714</v>
      </c>
      <c r="J184" s="5">
        <v>0.11705203667005436</v>
      </c>
      <c r="K184" s="5">
        <v>3.7882295504126682</v>
      </c>
      <c r="L184" s="5">
        <v>5.8313196450172544</v>
      </c>
      <c r="M184" s="5">
        <v>1.287572403370598</v>
      </c>
      <c r="N184" s="5">
        <v>3.4583556288879698</v>
      </c>
      <c r="O184" s="5">
        <v>0.27666845031103759</v>
      </c>
      <c r="P184" s="6">
        <f t="shared" si="8"/>
        <v>100</v>
      </c>
      <c r="Q184" s="5">
        <f t="shared" si="9"/>
        <v>4.7459280322585675</v>
      </c>
      <c r="T184" s="7">
        <f t="shared" si="10"/>
        <v>0.35625000000000001</v>
      </c>
      <c r="U184" s="7">
        <f t="shared" si="11"/>
        <v>10.897435897435898</v>
      </c>
      <c r="V184" s="8">
        <v>15.9</v>
      </c>
      <c r="W184" s="9">
        <v>1.34</v>
      </c>
      <c r="X184" s="8"/>
      <c r="Y184" s="8">
        <v>14</v>
      </c>
      <c r="Z184" s="10"/>
      <c r="AA184" s="10">
        <v>154</v>
      </c>
      <c r="AB184" s="8">
        <v>80</v>
      </c>
      <c r="AD184" s="8">
        <v>24</v>
      </c>
      <c r="AE184" s="8">
        <v>56</v>
      </c>
      <c r="AH184" s="8">
        <v>32.5</v>
      </c>
      <c r="AI184" s="10">
        <v>532</v>
      </c>
      <c r="AJ184" s="8">
        <v>16</v>
      </c>
      <c r="AK184" s="10">
        <v>153</v>
      </c>
      <c r="AL184" s="9">
        <v>5.7</v>
      </c>
      <c r="AN184" s="10">
        <v>680</v>
      </c>
      <c r="AO184" s="8">
        <v>17</v>
      </c>
      <c r="AP184" s="8">
        <v>55</v>
      </c>
      <c r="AR184" s="8">
        <v>23.5</v>
      </c>
      <c r="AS184" s="9">
        <v>5.35</v>
      </c>
      <c r="AT184" s="9">
        <v>1.27</v>
      </c>
      <c r="AU184" s="9">
        <v>4.45</v>
      </c>
      <c r="AW184" s="9">
        <v>3.25</v>
      </c>
      <c r="AX184" s="9"/>
      <c r="AY184" s="9">
        <v>1.55</v>
      </c>
      <c r="BA184" s="9">
        <v>1.56</v>
      </c>
      <c r="BB184" s="9"/>
      <c r="BC184" s="9"/>
      <c r="BD184" s="9"/>
      <c r="BE184" s="9"/>
      <c r="BF184" s="9"/>
      <c r="BG184" s="9">
        <v>4.5999999999999996</v>
      </c>
      <c r="BH184" s="9"/>
      <c r="BI184" s="12"/>
      <c r="BJ184" s="12"/>
      <c r="BK184" s="11"/>
      <c r="BL184" s="11"/>
      <c r="BM184" s="9"/>
    </row>
    <row r="185" spans="1:65" x14ac:dyDescent="0.2">
      <c r="A185" s="4" t="s">
        <v>111</v>
      </c>
      <c r="B185" s="4" t="s">
        <v>447</v>
      </c>
      <c r="C185" s="4" t="s">
        <v>135</v>
      </c>
      <c r="D185" s="3">
        <v>1</v>
      </c>
      <c r="E185" s="5">
        <v>60.738541939196253</v>
      </c>
      <c r="F185" s="5">
        <v>0.78505598424811496</v>
      </c>
      <c r="G185" s="5">
        <v>17.560462805549935</v>
      </c>
      <c r="H185" s="5">
        <v>6.5077009220567419</v>
      </c>
      <c r="I185" s="5">
        <v>5.8552599942458059</v>
      </c>
      <c r="J185" s="5">
        <v>9.296715602938202E-2</v>
      </c>
      <c r="K185" s="5">
        <v>3.7600049771883399</v>
      </c>
      <c r="L185" s="5">
        <v>5.5263809417465977</v>
      </c>
      <c r="M185" s="5">
        <v>1.6011010205060239</v>
      </c>
      <c r="N185" s="5">
        <v>3.8736315012242515</v>
      </c>
      <c r="O185" s="5">
        <v>0.20659368006529341</v>
      </c>
      <c r="P185" s="6">
        <f t="shared" si="8"/>
        <v>100</v>
      </c>
      <c r="Q185" s="5">
        <f t="shared" si="9"/>
        <v>5.4747325217302754</v>
      </c>
      <c r="T185" s="7">
        <f t="shared" si="10"/>
        <v>0.3235294117647059</v>
      </c>
      <c r="U185" s="7">
        <f t="shared" si="11"/>
        <v>18.083333333333332</v>
      </c>
      <c r="V185" s="8">
        <v>16.8</v>
      </c>
      <c r="W185" s="9">
        <v>1.24</v>
      </c>
      <c r="X185" s="8"/>
      <c r="Y185" s="8">
        <v>12.3</v>
      </c>
      <c r="Z185" s="10"/>
      <c r="AA185" s="10">
        <v>134</v>
      </c>
      <c r="AB185" s="8">
        <v>97</v>
      </c>
      <c r="AD185" s="8">
        <v>20</v>
      </c>
      <c r="AE185" s="8">
        <v>72</v>
      </c>
      <c r="AH185" s="8">
        <v>41</v>
      </c>
      <c r="AI185" s="10">
        <v>565</v>
      </c>
      <c r="AJ185" s="8">
        <v>17</v>
      </c>
      <c r="AK185" s="10">
        <v>162</v>
      </c>
      <c r="AL185" s="9">
        <v>5.5</v>
      </c>
      <c r="AN185" s="10">
        <v>775</v>
      </c>
      <c r="AO185" s="8">
        <v>21.7</v>
      </c>
      <c r="AP185" s="8">
        <v>36</v>
      </c>
      <c r="AR185" s="8">
        <v>22</v>
      </c>
      <c r="AS185" s="9">
        <v>4.55</v>
      </c>
      <c r="AT185" s="9">
        <v>1.1200000000000001</v>
      </c>
      <c r="AU185" s="9">
        <v>4</v>
      </c>
      <c r="AW185" s="9">
        <v>2.8</v>
      </c>
      <c r="AX185" s="9"/>
      <c r="AY185" s="9">
        <v>1.3</v>
      </c>
      <c r="BA185" s="9">
        <v>1.2</v>
      </c>
      <c r="BB185" s="9"/>
      <c r="BC185" s="9"/>
      <c r="BD185" s="9"/>
      <c r="BE185" s="9"/>
      <c r="BF185" s="9"/>
      <c r="BG185" s="9">
        <v>5.2</v>
      </c>
      <c r="BH185" s="9"/>
      <c r="BI185" s="12"/>
      <c r="BJ185" s="12"/>
      <c r="BK185" s="11"/>
      <c r="BL185" s="11"/>
      <c r="BM185" s="9"/>
    </row>
    <row r="186" spans="1:65" x14ac:dyDescent="0.2">
      <c r="A186" s="4" t="s">
        <v>111</v>
      </c>
      <c r="B186" s="4" t="s">
        <v>447</v>
      </c>
      <c r="C186" s="4" t="s">
        <v>136</v>
      </c>
      <c r="D186" s="3">
        <v>1</v>
      </c>
      <c r="E186" s="5">
        <v>60.557286227629959</v>
      </c>
      <c r="F186" s="5">
        <v>0.76979601136817744</v>
      </c>
      <c r="G186" s="5">
        <v>17.346070122829595</v>
      </c>
      <c r="H186" s="5">
        <v>6.3636470273102663</v>
      </c>
      <c r="I186" s="5">
        <v>5.7256484744438545</v>
      </c>
      <c r="J186" s="5">
        <v>9.2375521364181284E-2</v>
      </c>
      <c r="K186" s="5">
        <v>3.8900358441138567</v>
      </c>
      <c r="L186" s="5">
        <v>5.747810218215724</v>
      </c>
      <c r="M186" s="5">
        <v>1.5806478100093244</v>
      </c>
      <c r="N186" s="5">
        <v>4.0542589932057345</v>
      </c>
      <c r="O186" s="5">
        <v>0.23607077681957442</v>
      </c>
      <c r="P186" s="6">
        <f t="shared" si="8"/>
        <v>99.999999999999972</v>
      </c>
      <c r="Q186" s="5">
        <f t="shared" si="9"/>
        <v>5.6349068032150589</v>
      </c>
      <c r="T186" s="7">
        <f t="shared" si="10"/>
        <v>0.38</v>
      </c>
      <c r="U186" s="7">
        <f t="shared" si="11"/>
        <v>16.814159292035399</v>
      </c>
      <c r="V186" s="8">
        <v>15.5</v>
      </c>
      <c r="W186" s="9">
        <v>1.22</v>
      </c>
      <c r="X186" s="8"/>
      <c r="Y186" s="8">
        <v>13</v>
      </c>
      <c r="Z186" s="10"/>
      <c r="AA186" s="10">
        <v>137</v>
      </c>
      <c r="AB186" s="10">
        <v>110</v>
      </c>
      <c r="AD186" s="8">
        <v>20</v>
      </c>
      <c r="AE186" s="8">
        <v>67</v>
      </c>
      <c r="AH186" s="8">
        <v>38.5</v>
      </c>
      <c r="AI186" s="10">
        <v>650</v>
      </c>
      <c r="AJ186" s="8">
        <v>15</v>
      </c>
      <c r="AK186" s="10">
        <v>152</v>
      </c>
      <c r="AL186" s="9">
        <v>5.7</v>
      </c>
      <c r="AN186" s="10">
        <v>650</v>
      </c>
      <c r="AO186" s="8">
        <v>19</v>
      </c>
      <c r="AP186" s="8">
        <v>37</v>
      </c>
      <c r="AR186" s="8">
        <v>21</v>
      </c>
      <c r="AS186" s="9">
        <v>4.0999999999999996</v>
      </c>
      <c r="AT186" s="9">
        <v>1.04</v>
      </c>
      <c r="AU186" s="9">
        <v>3.5</v>
      </c>
      <c r="AW186" s="9">
        <v>2.4500000000000002</v>
      </c>
      <c r="AX186" s="9"/>
      <c r="AY186" s="9">
        <v>1.2</v>
      </c>
      <c r="BA186" s="9">
        <v>1.1299999999999999</v>
      </c>
      <c r="BB186" s="9"/>
      <c r="BC186" s="9"/>
      <c r="BD186" s="9"/>
      <c r="BE186" s="9"/>
      <c r="BF186" s="9"/>
      <c r="BG186" s="9">
        <v>4.45</v>
      </c>
      <c r="BH186" s="9"/>
      <c r="BI186" s="12"/>
      <c r="BJ186" s="12"/>
      <c r="BK186" s="11"/>
      <c r="BL186" s="11"/>
      <c r="BM186" s="9"/>
    </row>
    <row r="187" spans="1:65" x14ac:dyDescent="0.2">
      <c r="A187" s="4" t="s">
        <v>111</v>
      </c>
      <c r="B187" s="4" t="s">
        <v>447</v>
      </c>
      <c r="C187" s="4" t="s">
        <v>137</v>
      </c>
      <c r="D187" s="3">
        <v>1</v>
      </c>
      <c r="E187" s="5">
        <v>59.011418318966925</v>
      </c>
      <c r="F187" s="5">
        <v>0.82984807011047235</v>
      </c>
      <c r="G187" s="5">
        <v>17.570240002956293</v>
      </c>
      <c r="H187" s="5">
        <v>7.0690761527929125</v>
      </c>
      <c r="I187" s="5">
        <v>6.3603535702503962</v>
      </c>
      <c r="J187" s="5">
        <v>0.11269541692858266</v>
      </c>
      <c r="K187" s="5">
        <v>3.9955647820133846</v>
      </c>
      <c r="L187" s="5">
        <v>6.5568242576629912</v>
      </c>
      <c r="M187" s="5">
        <v>1.2294045483118108</v>
      </c>
      <c r="N187" s="5">
        <v>4.0980151610393696</v>
      </c>
      <c r="O187" s="5">
        <v>0.23563587175976375</v>
      </c>
      <c r="P187" s="6">
        <f t="shared" si="8"/>
        <v>100</v>
      </c>
      <c r="Q187" s="5">
        <f t="shared" si="9"/>
        <v>5.3274197093511804</v>
      </c>
      <c r="T187" s="7">
        <f t="shared" si="10"/>
        <v>0.31874999999999998</v>
      </c>
      <c r="U187" s="7">
        <f t="shared" si="11"/>
        <v>13.333333333333332</v>
      </c>
      <c r="V187" s="8"/>
      <c r="W187" s="9"/>
      <c r="X187" s="8"/>
      <c r="Y187" s="8">
        <v>14.5</v>
      </c>
      <c r="Z187" s="10"/>
      <c r="AA187" s="10">
        <v>157</v>
      </c>
      <c r="AB187" s="8">
        <v>67</v>
      </c>
      <c r="AD187" s="8">
        <v>22</v>
      </c>
      <c r="AE187" s="8">
        <v>44</v>
      </c>
      <c r="AH187" s="8">
        <v>25.5</v>
      </c>
      <c r="AI187" s="10">
        <v>668</v>
      </c>
      <c r="AJ187" s="8">
        <v>16</v>
      </c>
      <c r="AK187" s="10">
        <v>116</v>
      </c>
      <c r="AL187" s="9">
        <v>5.0999999999999996</v>
      </c>
      <c r="AN187" s="10">
        <v>605</v>
      </c>
      <c r="AO187" s="8">
        <v>16.399999999999999</v>
      </c>
      <c r="AP187" s="8">
        <v>32.5</v>
      </c>
      <c r="AR187" s="8">
        <v>20</v>
      </c>
      <c r="AS187" s="9">
        <v>4.05</v>
      </c>
      <c r="AT187" s="9">
        <v>1.1100000000000001</v>
      </c>
      <c r="AU187" s="9">
        <v>3.95</v>
      </c>
      <c r="AW187" s="9">
        <v>2.75</v>
      </c>
      <c r="AX187" s="9"/>
      <c r="AY187" s="9">
        <v>1.55</v>
      </c>
      <c r="BA187" s="9">
        <v>1.23</v>
      </c>
      <c r="BB187" s="9"/>
      <c r="BC187" s="9"/>
      <c r="BD187" s="9"/>
      <c r="BE187" s="9"/>
      <c r="BF187" s="9"/>
      <c r="BG187" s="9">
        <v>3.15</v>
      </c>
      <c r="BH187" s="9"/>
      <c r="BI187" s="12"/>
      <c r="BJ187" s="12"/>
      <c r="BK187" s="11"/>
      <c r="BL187" s="11"/>
      <c r="BM187" s="9"/>
    </row>
    <row r="188" spans="1:65" x14ac:dyDescent="0.2">
      <c r="A188" s="4" t="s">
        <v>111</v>
      </c>
      <c r="B188" s="4" t="s">
        <v>447</v>
      </c>
      <c r="C188" s="4" t="s">
        <v>138</v>
      </c>
      <c r="D188" s="3">
        <v>1</v>
      </c>
      <c r="E188" s="5">
        <v>58.717802105025655</v>
      </c>
      <c r="F188" s="5">
        <v>0.82729549357596266</v>
      </c>
      <c r="G188" s="5">
        <v>17.252137731888979</v>
      </c>
      <c r="H188" s="5">
        <v>7.2640579923743083</v>
      </c>
      <c r="I188" s="5">
        <v>6.5357871647838977</v>
      </c>
      <c r="J188" s="5">
        <v>0.12106763320623845</v>
      </c>
      <c r="K188" s="5">
        <v>4.0053208652397227</v>
      </c>
      <c r="L188" s="5">
        <v>6.7596095206816473</v>
      </c>
      <c r="M188" s="5">
        <v>1.2308542709300909</v>
      </c>
      <c r="N188" s="5">
        <v>4.2979009788214642</v>
      </c>
      <c r="O188" s="5">
        <v>0.25222423584633014</v>
      </c>
      <c r="P188" s="6">
        <f t="shared" si="8"/>
        <v>99.999999999999986</v>
      </c>
      <c r="Q188" s="5">
        <f t="shared" si="9"/>
        <v>5.5287552497515549</v>
      </c>
      <c r="T188" s="7">
        <f t="shared" si="10"/>
        <v>0.39285714285714285</v>
      </c>
      <c r="U188" s="7">
        <f t="shared" si="11"/>
        <v>11.86046511627907</v>
      </c>
      <c r="V188" s="8"/>
      <c r="W188" s="9"/>
      <c r="X188" s="8"/>
      <c r="Y188" s="8">
        <v>14.8</v>
      </c>
      <c r="Z188" s="10"/>
      <c r="AA188" s="10">
        <v>169</v>
      </c>
      <c r="AB188" s="8">
        <v>73</v>
      </c>
      <c r="AD188" s="8">
        <v>23</v>
      </c>
      <c r="AE188" s="8">
        <v>48</v>
      </c>
      <c r="AH188" s="8">
        <v>23</v>
      </c>
      <c r="AI188" s="10">
        <v>700</v>
      </c>
      <c r="AJ188" s="8">
        <v>14</v>
      </c>
      <c r="AK188" s="10">
        <v>110</v>
      </c>
      <c r="AL188" s="9">
        <v>5.5</v>
      </c>
      <c r="AN188" s="10">
        <v>595</v>
      </c>
      <c r="AO188" s="8">
        <v>15.3</v>
      </c>
      <c r="AP188" s="8">
        <v>31</v>
      </c>
      <c r="AR188" s="8">
        <v>18</v>
      </c>
      <c r="AS188" s="9">
        <v>3.7</v>
      </c>
      <c r="AT188" s="9">
        <v>1.1200000000000001</v>
      </c>
      <c r="AU188" s="9">
        <v>3.5</v>
      </c>
      <c r="AW188" s="9">
        <v>2.65</v>
      </c>
      <c r="AX188" s="9"/>
      <c r="AY188" s="9">
        <v>1.45</v>
      </c>
      <c r="BA188" s="9">
        <v>1.29</v>
      </c>
      <c r="BB188" s="9"/>
      <c r="BC188" s="9"/>
      <c r="BD188" s="9"/>
      <c r="BE188" s="9"/>
      <c r="BF188" s="9"/>
      <c r="BG188" s="9">
        <v>2.85</v>
      </c>
      <c r="BH188" s="9"/>
      <c r="BI188" s="12"/>
      <c r="BJ188" s="12"/>
      <c r="BK188" s="11"/>
      <c r="BL188" s="11"/>
      <c r="BM188" s="9"/>
    </row>
    <row r="189" spans="1:65" x14ac:dyDescent="0.2">
      <c r="A189" s="4" t="s">
        <v>111</v>
      </c>
      <c r="B189" s="4" t="s">
        <v>447</v>
      </c>
      <c r="C189" s="4" t="s">
        <v>139</v>
      </c>
      <c r="D189" s="3">
        <v>1</v>
      </c>
      <c r="E189" s="5">
        <v>58.771001640736621</v>
      </c>
      <c r="F189" s="5">
        <v>0.8309003680242073</v>
      </c>
      <c r="G189" s="5">
        <v>16.263354764376253</v>
      </c>
      <c r="H189" s="5">
        <v>7.3970398616789197</v>
      </c>
      <c r="I189" s="5">
        <v>6.6554367044024492</v>
      </c>
      <c r="J189" s="5">
        <v>0.1114622444910522</v>
      </c>
      <c r="K189" s="5">
        <v>4.9752692768278761</v>
      </c>
      <c r="L189" s="5">
        <v>6.7282663947326053</v>
      </c>
      <c r="M189" s="5">
        <v>1.4388762470663101</v>
      </c>
      <c r="N189" s="5">
        <v>3.9822420077257745</v>
      </c>
      <c r="O189" s="5">
        <v>0.24319035161684119</v>
      </c>
      <c r="P189" s="6">
        <f t="shared" si="8"/>
        <v>99.999999999999972</v>
      </c>
      <c r="Q189" s="5">
        <f t="shared" si="9"/>
        <v>5.4211182547920842</v>
      </c>
      <c r="T189" s="7">
        <f t="shared" si="10"/>
        <v>0.40769230769230769</v>
      </c>
      <c r="U189" s="7">
        <f t="shared" si="11"/>
        <v>16.336633663366335</v>
      </c>
      <c r="V189" s="8"/>
      <c r="W189" s="9"/>
      <c r="X189" s="8"/>
      <c r="Y189" s="8">
        <v>16.3</v>
      </c>
      <c r="Z189" s="10"/>
      <c r="AA189" s="10">
        <v>168</v>
      </c>
      <c r="AB189" s="10">
        <v>166</v>
      </c>
      <c r="AD189" s="8">
        <v>28</v>
      </c>
      <c r="AE189" s="8">
        <v>89</v>
      </c>
      <c r="AH189" s="8">
        <v>31.5</v>
      </c>
      <c r="AI189" s="10">
        <v>676</v>
      </c>
      <c r="AJ189" s="8">
        <v>13</v>
      </c>
      <c r="AK189" s="10">
        <v>124</v>
      </c>
      <c r="AL189" s="9">
        <v>5.3</v>
      </c>
      <c r="AN189" s="10">
        <v>710</v>
      </c>
      <c r="AO189" s="8">
        <v>16.5</v>
      </c>
      <c r="AP189" s="8">
        <v>34</v>
      </c>
      <c r="AR189" s="8">
        <v>18.5</v>
      </c>
      <c r="AS189" s="9">
        <v>3.7</v>
      </c>
      <c r="AT189" s="9">
        <v>1.1000000000000001</v>
      </c>
      <c r="AU189" s="9">
        <v>3.6</v>
      </c>
      <c r="AW189" s="9">
        <v>2.4</v>
      </c>
      <c r="AX189" s="9"/>
      <c r="AY189" s="9">
        <v>1.2</v>
      </c>
      <c r="BA189" s="9">
        <v>1.01</v>
      </c>
      <c r="BB189" s="9"/>
      <c r="BC189" s="9"/>
      <c r="BD189" s="9"/>
      <c r="BE189" s="9"/>
      <c r="BF189" s="9"/>
      <c r="BG189" s="9">
        <v>3.7</v>
      </c>
      <c r="BH189" s="9"/>
      <c r="BI189" s="12"/>
      <c r="BJ189" s="12"/>
      <c r="BK189" s="11"/>
      <c r="BL189" s="11"/>
      <c r="BM189" s="9"/>
    </row>
    <row r="190" spans="1:65" x14ac:dyDescent="0.2">
      <c r="A190" s="4" t="s">
        <v>111</v>
      </c>
      <c r="B190" s="4" t="s">
        <v>447</v>
      </c>
      <c r="C190" s="4" t="s">
        <v>140</v>
      </c>
      <c r="D190" s="3">
        <v>1</v>
      </c>
      <c r="E190" s="5">
        <v>57.942874186684534</v>
      </c>
      <c r="F190" s="5">
        <v>0.75709330383298612</v>
      </c>
      <c r="G190" s="5">
        <v>16.252269588948103</v>
      </c>
      <c r="H190" s="5">
        <v>7.5204601514076623</v>
      </c>
      <c r="I190" s="5">
        <v>6.7664832773138768</v>
      </c>
      <c r="J190" s="5">
        <v>0.11104035122883797</v>
      </c>
      <c r="K190" s="5">
        <v>5.3400314363686618</v>
      </c>
      <c r="L190" s="5">
        <v>7.4800818418699029</v>
      </c>
      <c r="M190" s="5">
        <v>1.2618221730549768</v>
      </c>
      <c r="N190" s="5">
        <v>3.8864122930093288</v>
      </c>
      <c r="O190" s="5">
        <v>0.20189154768879633</v>
      </c>
      <c r="P190" s="6">
        <f t="shared" si="8"/>
        <v>100.00000000000001</v>
      </c>
      <c r="Q190" s="5">
        <f t="shared" si="9"/>
        <v>5.1482344660643058</v>
      </c>
      <c r="T190" s="7">
        <f t="shared" si="10"/>
        <v>0.33076923076923076</v>
      </c>
      <c r="U190" s="7">
        <f t="shared" si="11"/>
        <v>11.206896551724139</v>
      </c>
      <c r="V190" s="8"/>
      <c r="W190" s="9"/>
      <c r="X190" s="8"/>
      <c r="Y190" s="8">
        <v>20</v>
      </c>
      <c r="Z190" s="10"/>
      <c r="AA190" s="10">
        <v>180</v>
      </c>
      <c r="AB190" s="10">
        <v>153</v>
      </c>
      <c r="AD190" s="8">
        <v>29</v>
      </c>
      <c r="AE190" s="8">
        <v>82</v>
      </c>
      <c r="AH190" s="8">
        <v>26</v>
      </c>
      <c r="AI190" s="10">
        <v>592</v>
      </c>
      <c r="AJ190" s="8">
        <v>13</v>
      </c>
      <c r="AK190" s="10">
        <v>106</v>
      </c>
      <c r="AL190" s="9">
        <v>4.3</v>
      </c>
      <c r="AN190" s="10">
        <v>595</v>
      </c>
      <c r="AO190" s="8">
        <v>13</v>
      </c>
      <c r="AP190" s="8">
        <v>26.5</v>
      </c>
      <c r="AR190" s="8">
        <v>15</v>
      </c>
      <c r="AS190" s="9">
        <v>3.3</v>
      </c>
      <c r="AT190" s="9">
        <v>0.94</v>
      </c>
      <c r="AU190" s="9">
        <v>3.2</v>
      </c>
      <c r="AW190" s="9">
        <v>2.4</v>
      </c>
      <c r="AX190" s="9"/>
      <c r="AY190" s="9">
        <v>1.3</v>
      </c>
      <c r="BA190" s="9">
        <v>1.1599999999999999</v>
      </c>
      <c r="BB190" s="9"/>
      <c r="BC190" s="9"/>
      <c r="BD190" s="9"/>
      <c r="BE190" s="9"/>
      <c r="BF190" s="9"/>
      <c r="BG190" s="9">
        <v>3.35</v>
      </c>
      <c r="BH190" s="9"/>
      <c r="BI190" s="12"/>
      <c r="BJ190" s="12"/>
      <c r="BK190" s="11"/>
      <c r="BL190" s="11"/>
      <c r="BM190" s="9"/>
    </row>
    <row r="191" spans="1:65" x14ac:dyDescent="0.2">
      <c r="A191" s="4" t="s">
        <v>111</v>
      </c>
      <c r="B191" s="4" t="s">
        <v>447</v>
      </c>
      <c r="C191" s="4" t="s">
        <v>141</v>
      </c>
      <c r="D191" s="3">
        <v>1</v>
      </c>
      <c r="E191" s="5">
        <v>62.219088254342061</v>
      </c>
      <c r="F191" s="5">
        <v>0.86102197913751777</v>
      </c>
      <c r="G191" s="5">
        <v>17.425444815878336</v>
      </c>
      <c r="H191" s="5">
        <v>6.0476543772754221</v>
      </c>
      <c r="I191" s="5">
        <v>5.4413362197190356</v>
      </c>
      <c r="J191" s="5">
        <v>8.2002093251192176E-2</v>
      </c>
      <c r="K191" s="5">
        <v>1.9577999763722129</v>
      </c>
      <c r="L191" s="5">
        <v>5.3813873696094863</v>
      </c>
      <c r="M191" s="5">
        <v>1.8450470981518239</v>
      </c>
      <c r="N191" s="5">
        <v>4.5101151288155696</v>
      </c>
      <c r="O191" s="5">
        <v>0.27675706472277356</v>
      </c>
      <c r="P191" s="6">
        <f t="shared" si="8"/>
        <v>100.00000000000001</v>
      </c>
      <c r="Q191" s="5">
        <f t="shared" si="9"/>
        <v>6.3551622269673933</v>
      </c>
      <c r="T191" s="7">
        <f t="shared" si="10"/>
        <v>0.41333333333333333</v>
      </c>
      <c r="U191" s="7">
        <f t="shared" si="11"/>
        <v>16.422764227642276</v>
      </c>
      <c r="V191" s="8"/>
      <c r="W191" s="9"/>
      <c r="X191" s="8"/>
      <c r="Y191" s="8">
        <v>10.4</v>
      </c>
      <c r="Z191" s="10"/>
      <c r="AA191" s="10">
        <v>140</v>
      </c>
      <c r="AB191" s="9">
        <v>8</v>
      </c>
      <c r="AD191" s="8">
        <v>15</v>
      </c>
      <c r="AE191" s="8">
        <v>11</v>
      </c>
      <c r="AH191" s="8">
        <v>42.5</v>
      </c>
      <c r="AI191" s="10">
        <v>640</v>
      </c>
      <c r="AJ191" s="8">
        <v>15</v>
      </c>
      <c r="AK191" s="10">
        <v>157</v>
      </c>
      <c r="AL191" s="9">
        <v>6.2</v>
      </c>
      <c r="AN191" s="10">
        <v>890</v>
      </c>
      <c r="AO191" s="8">
        <v>20.2</v>
      </c>
      <c r="AP191" s="8">
        <v>42</v>
      </c>
      <c r="AR191" s="8">
        <v>22</v>
      </c>
      <c r="AS191" s="9">
        <v>4.2</v>
      </c>
      <c r="AT191" s="9">
        <v>1.1599999999999999</v>
      </c>
      <c r="AU191" s="9">
        <v>3.7</v>
      </c>
      <c r="AW191" s="9">
        <v>2.75</v>
      </c>
      <c r="AX191" s="9"/>
      <c r="AY191" s="9">
        <v>1.4</v>
      </c>
      <c r="BA191" s="9">
        <v>1.23</v>
      </c>
      <c r="BB191" s="9"/>
      <c r="BC191" s="9"/>
      <c r="BD191" s="9"/>
      <c r="BE191" s="9"/>
      <c r="BF191" s="9"/>
      <c r="BG191" s="9">
        <v>5.0999999999999996</v>
      </c>
      <c r="BH191" s="9"/>
      <c r="BI191" s="12"/>
      <c r="BJ191" s="12"/>
      <c r="BK191" s="11"/>
      <c r="BL191" s="11"/>
      <c r="BM191" s="9"/>
    </row>
    <row r="192" spans="1:65" x14ac:dyDescent="0.2">
      <c r="A192" s="4" t="s">
        <v>111</v>
      </c>
      <c r="B192" s="4" t="s">
        <v>447</v>
      </c>
      <c r="C192" s="4" t="s">
        <v>142</v>
      </c>
      <c r="D192" s="3">
        <v>1</v>
      </c>
      <c r="E192" s="5">
        <v>58.861510394661629</v>
      </c>
      <c r="F192" s="5">
        <v>0.83217997454521608</v>
      </c>
      <c r="G192" s="5">
        <v>18.774792108642071</v>
      </c>
      <c r="H192" s="5">
        <v>6.41387492576313</v>
      </c>
      <c r="I192" s="5">
        <v>5.7708406871666762</v>
      </c>
      <c r="J192" s="5">
        <v>8.1188290199533289E-2</v>
      </c>
      <c r="K192" s="5">
        <v>2.6183223589349485</v>
      </c>
      <c r="L192" s="5">
        <v>7.0024900297097457</v>
      </c>
      <c r="M192" s="5">
        <v>1.4207950784918324</v>
      </c>
      <c r="N192" s="5">
        <v>4.4044647433246809</v>
      </c>
      <c r="O192" s="5">
        <v>0.23341633432365821</v>
      </c>
      <c r="P192" s="6">
        <f t="shared" si="8"/>
        <v>100.00000000000001</v>
      </c>
      <c r="Q192" s="5">
        <f t="shared" si="9"/>
        <v>5.8252598218165135</v>
      </c>
      <c r="T192" s="7">
        <f t="shared" si="10"/>
        <v>0.38461538461538464</v>
      </c>
      <c r="U192" s="7">
        <f t="shared" si="11"/>
        <v>14.953271028037383</v>
      </c>
      <c r="V192" s="8"/>
      <c r="W192" s="9"/>
      <c r="X192" s="8"/>
      <c r="Y192" s="8">
        <v>11.5</v>
      </c>
      <c r="Z192" s="10"/>
      <c r="AA192" s="10">
        <v>166</v>
      </c>
      <c r="AB192" s="8">
        <v>18</v>
      </c>
      <c r="AD192" s="8">
        <v>19</v>
      </c>
      <c r="AE192" s="8">
        <v>38</v>
      </c>
      <c r="AH192" s="8">
        <v>31</v>
      </c>
      <c r="AI192" s="10">
        <v>750</v>
      </c>
      <c r="AJ192" s="8">
        <v>13</v>
      </c>
      <c r="AK192" s="10">
        <v>124</v>
      </c>
      <c r="AL192" s="9">
        <v>5</v>
      </c>
      <c r="AN192" s="10">
        <v>660</v>
      </c>
      <c r="AO192" s="8">
        <v>16</v>
      </c>
      <c r="AP192" s="8">
        <v>32</v>
      </c>
      <c r="AR192" s="8">
        <v>18</v>
      </c>
      <c r="AS192" s="9">
        <v>3.7</v>
      </c>
      <c r="AT192" s="9">
        <v>1.0900000000000001</v>
      </c>
      <c r="AU192" s="9">
        <v>3.35</v>
      </c>
      <c r="AW192" s="9">
        <v>2.4</v>
      </c>
      <c r="AX192" s="9"/>
      <c r="AY192" s="9">
        <v>1.2</v>
      </c>
      <c r="BA192" s="9">
        <v>1.07</v>
      </c>
      <c r="BB192" s="9"/>
      <c r="BC192" s="9"/>
      <c r="BD192" s="9"/>
      <c r="BE192" s="9"/>
      <c r="BF192" s="9"/>
      <c r="BG192" s="9">
        <v>3.75</v>
      </c>
      <c r="BH192" s="9"/>
      <c r="BI192" s="12"/>
      <c r="BJ192" s="12"/>
      <c r="BK192" s="11"/>
      <c r="BL192" s="11"/>
      <c r="BM192" s="9"/>
    </row>
    <row r="193" spans="1:65" x14ac:dyDescent="0.2">
      <c r="A193" s="4" t="s">
        <v>111</v>
      </c>
      <c r="B193" s="4" t="s">
        <v>447</v>
      </c>
      <c r="C193" s="4" t="s">
        <v>143</v>
      </c>
      <c r="D193" s="3">
        <v>1</v>
      </c>
      <c r="E193" s="5">
        <v>60.367661249418234</v>
      </c>
      <c r="F193" s="5">
        <v>0.77991777117536976</v>
      </c>
      <c r="G193" s="5">
        <v>16.509947623582505</v>
      </c>
      <c r="H193" s="5">
        <v>6.4824334227563201</v>
      </c>
      <c r="I193" s="5">
        <v>5.8325257322413941</v>
      </c>
      <c r="J193" s="5">
        <v>0.1012880222305675</v>
      </c>
      <c r="K193" s="5">
        <v>3.9401040647690762</v>
      </c>
      <c r="L193" s="5">
        <v>6.4824334227563201</v>
      </c>
      <c r="M193" s="5">
        <v>1.499062729012399</v>
      </c>
      <c r="N193" s="5">
        <v>4.2642257359068916</v>
      </c>
      <c r="O193" s="5">
        <v>0.22283364890724852</v>
      </c>
      <c r="P193" s="6">
        <f t="shared" si="8"/>
        <v>99.999999999999986</v>
      </c>
      <c r="Q193" s="5">
        <f t="shared" si="9"/>
        <v>5.7632884649192908</v>
      </c>
      <c r="T193" s="7">
        <f t="shared" si="10"/>
        <v>0.36428571428571427</v>
      </c>
      <c r="U193" s="7">
        <f t="shared" si="11"/>
        <v>13.252032520325203</v>
      </c>
      <c r="V193" s="8"/>
      <c r="W193" s="9"/>
      <c r="X193" s="8"/>
      <c r="Y193" s="8">
        <v>15.2</v>
      </c>
      <c r="Z193" s="10"/>
      <c r="AA193" s="10">
        <v>155</v>
      </c>
      <c r="AB193" s="8">
        <v>81</v>
      </c>
      <c r="AD193" s="8">
        <v>21</v>
      </c>
      <c r="AE193" s="8">
        <v>56</v>
      </c>
      <c r="AH193" s="8">
        <v>32</v>
      </c>
      <c r="AI193" s="10">
        <v>624</v>
      </c>
      <c r="AJ193" s="8">
        <v>14</v>
      </c>
      <c r="AK193" s="10">
        <v>133</v>
      </c>
      <c r="AL193" s="9">
        <v>5.0999999999999996</v>
      </c>
      <c r="AN193" s="10">
        <v>660</v>
      </c>
      <c r="AO193" s="8">
        <v>16.3</v>
      </c>
      <c r="AP193" s="8">
        <v>34</v>
      </c>
      <c r="AR193" s="8">
        <v>19</v>
      </c>
      <c r="AS193" s="9">
        <v>3.85</v>
      </c>
      <c r="AT193" s="9">
        <v>1.03</v>
      </c>
      <c r="AU193" s="9">
        <v>3.5</v>
      </c>
      <c r="AW193" s="9">
        <v>2.6</v>
      </c>
      <c r="AX193" s="9"/>
      <c r="AY193" s="9">
        <v>1.35</v>
      </c>
      <c r="BA193" s="9">
        <v>1.23</v>
      </c>
      <c r="BB193" s="9"/>
      <c r="BC193" s="9"/>
      <c r="BD193" s="9"/>
      <c r="BE193" s="9"/>
      <c r="BF193" s="9"/>
      <c r="BG193" s="9">
        <v>3.45</v>
      </c>
      <c r="BH193" s="9"/>
      <c r="BI193" s="12"/>
      <c r="BJ193" s="12"/>
      <c r="BK193" s="11"/>
      <c r="BL193" s="11"/>
      <c r="BM193" s="9"/>
    </row>
    <row r="194" spans="1:65" x14ac:dyDescent="0.2">
      <c r="A194" s="4" t="s">
        <v>111</v>
      </c>
      <c r="B194" s="4" t="s">
        <v>447</v>
      </c>
      <c r="C194" s="4" t="s">
        <v>144</v>
      </c>
      <c r="D194" s="3">
        <v>1</v>
      </c>
      <c r="E194" s="5">
        <v>56.65491602649184</v>
      </c>
      <c r="F194" s="5">
        <v>0.75404024927345248</v>
      </c>
      <c r="G194" s="5">
        <v>15.182702316451948</v>
      </c>
      <c r="H194" s="5">
        <v>7.9479918166661205</v>
      </c>
      <c r="I194" s="5">
        <v>7.151152008382418</v>
      </c>
      <c r="J194" s="5">
        <v>0.12227679717947879</v>
      </c>
      <c r="K194" s="5">
        <v>7.6626792899140037</v>
      </c>
      <c r="L194" s="5">
        <v>7.5404024927345255</v>
      </c>
      <c r="M194" s="5">
        <v>1.2431474379913676</v>
      </c>
      <c r="N194" s="5">
        <v>3.4645092534185657</v>
      </c>
      <c r="O194" s="5">
        <v>0.22417412816237778</v>
      </c>
      <c r="P194" s="6">
        <f t="shared" ref="P194:P257" si="12">SUM(E194:O194)-H194</f>
        <v>100</v>
      </c>
      <c r="Q194" s="5">
        <f t="shared" si="9"/>
        <v>4.7076566914099338</v>
      </c>
      <c r="T194" s="7">
        <f t="shared" si="10"/>
        <v>0.2533333333333333</v>
      </c>
      <c r="U194" s="7">
        <f t="shared" si="11"/>
        <v>18.837209302325583</v>
      </c>
      <c r="V194" s="8"/>
      <c r="W194" s="9"/>
      <c r="X194" s="8"/>
      <c r="Y194" s="8">
        <v>20</v>
      </c>
      <c r="Z194" s="10"/>
      <c r="AA194" s="10">
        <v>181</v>
      </c>
      <c r="AB194" s="10">
        <v>282</v>
      </c>
      <c r="AD194" s="8">
        <v>34</v>
      </c>
      <c r="AE194" s="10">
        <v>184</v>
      </c>
      <c r="AH194" s="8">
        <v>23.5</v>
      </c>
      <c r="AI194" s="10">
        <v>760</v>
      </c>
      <c r="AJ194" s="8">
        <v>15</v>
      </c>
      <c r="AK194" s="10">
        <v>107</v>
      </c>
      <c r="AL194" s="9">
        <v>3.8</v>
      </c>
      <c r="AN194" s="10">
        <v>595</v>
      </c>
      <c r="AO194" s="8">
        <v>24.3</v>
      </c>
      <c r="AP194" s="8">
        <v>48</v>
      </c>
      <c r="AR194" s="8">
        <v>26</v>
      </c>
      <c r="AS194" s="9">
        <v>4.8</v>
      </c>
      <c r="AT194" s="9">
        <v>1.26</v>
      </c>
      <c r="AU194" s="9">
        <v>3.9</v>
      </c>
      <c r="AW194" s="9">
        <v>2.8</v>
      </c>
      <c r="AX194" s="9"/>
      <c r="AY194" s="9">
        <v>1.5</v>
      </c>
      <c r="BA194" s="9">
        <v>1.29</v>
      </c>
      <c r="BB194" s="9"/>
      <c r="BC194" s="9"/>
      <c r="BD194" s="9"/>
      <c r="BE194" s="9"/>
      <c r="BF194" s="9"/>
      <c r="BG194" s="9">
        <v>5.85</v>
      </c>
      <c r="BH194" s="9"/>
      <c r="BI194" s="12"/>
      <c r="BJ194" s="12"/>
      <c r="BK194" s="11"/>
      <c r="BL194" s="11"/>
      <c r="BM194" s="9"/>
    </row>
    <row r="195" spans="1:65" x14ac:dyDescent="0.2">
      <c r="A195" s="4" t="s">
        <v>111</v>
      </c>
      <c r="B195" s="4" t="s">
        <v>447</v>
      </c>
      <c r="C195" s="4" t="s">
        <v>145</v>
      </c>
      <c r="D195" s="3">
        <v>1</v>
      </c>
      <c r="E195" s="5">
        <v>56.385640124210234</v>
      </c>
      <c r="F195" s="5">
        <v>0.76541592928792168</v>
      </c>
      <c r="G195" s="5">
        <v>16.073734515046358</v>
      </c>
      <c r="H195" s="5">
        <v>8.1848476705188418</v>
      </c>
      <c r="I195" s="5">
        <v>7.3642614647138034</v>
      </c>
      <c r="J195" s="5">
        <v>0.13267209440990643</v>
      </c>
      <c r="K195" s="5">
        <v>5.8171610625882053</v>
      </c>
      <c r="L195" s="5">
        <v>8.1134088504519699</v>
      </c>
      <c r="M195" s="5">
        <v>1.5818595871950381</v>
      </c>
      <c r="N195" s="5">
        <v>3.5107077290006004</v>
      </c>
      <c r="O195" s="5">
        <v>0.25513864309597389</v>
      </c>
      <c r="P195" s="6">
        <f t="shared" si="12"/>
        <v>100.00000000000003</v>
      </c>
      <c r="Q195" s="5">
        <f t="shared" ref="Q195:Q258" si="13">M195+N195</f>
        <v>5.0925673161956384</v>
      </c>
      <c r="T195" s="7">
        <f t="shared" ref="T195:T258" si="14">AL195/AJ195</f>
        <v>0.26250000000000001</v>
      </c>
      <c r="U195" s="7">
        <f t="shared" ref="U195:U258" si="15">AO195/BA195</f>
        <v>18.918918918918919</v>
      </c>
      <c r="V195" s="8"/>
      <c r="W195" s="9"/>
      <c r="X195" s="8"/>
      <c r="Y195" s="8">
        <v>22</v>
      </c>
      <c r="Z195" s="10"/>
      <c r="AA195" s="10">
        <v>193</v>
      </c>
      <c r="AB195" s="10">
        <v>170</v>
      </c>
      <c r="AD195" s="8">
        <v>25</v>
      </c>
      <c r="AE195" s="8">
        <v>48</v>
      </c>
      <c r="AH195" s="8">
        <v>30.5</v>
      </c>
      <c r="AI195" s="10">
        <v>1035</v>
      </c>
      <c r="AJ195" s="8">
        <v>16</v>
      </c>
      <c r="AK195" s="10">
        <v>116</v>
      </c>
      <c r="AL195" s="9">
        <v>4.2</v>
      </c>
      <c r="AN195" s="10">
        <v>650</v>
      </c>
      <c r="AO195" s="8">
        <v>28</v>
      </c>
      <c r="AP195" s="8">
        <v>56</v>
      </c>
      <c r="AR195" s="8">
        <v>28.5</v>
      </c>
      <c r="AS195" s="9">
        <v>5.4</v>
      </c>
      <c r="AT195" s="9">
        <v>1.4</v>
      </c>
      <c r="AU195" s="9">
        <v>4.2</v>
      </c>
      <c r="AW195" s="9">
        <v>2.8</v>
      </c>
      <c r="AX195" s="9"/>
      <c r="AY195" s="9">
        <v>1.5</v>
      </c>
      <c r="BA195" s="9">
        <v>1.48</v>
      </c>
      <c r="BB195" s="9"/>
      <c r="BC195" s="9"/>
      <c r="BD195" s="9"/>
      <c r="BE195" s="9"/>
      <c r="BF195" s="9"/>
      <c r="BG195" s="9">
        <v>6.6</v>
      </c>
      <c r="BH195" s="9"/>
      <c r="BI195" s="12"/>
      <c r="BJ195" s="12"/>
      <c r="BK195" s="11"/>
      <c r="BL195" s="11"/>
      <c r="BM195" s="9"/>
    </row>
    <row r="196" spans="1:65" x14ac:dyDescent="0.2">
      <c r="A196" s="4" t="s">
        <v>111</v>
      </c>
      <c r="B196" s="4" t="s">
        <v>447</v>
      </c>
      <c r="C196" s="4" t="s">
        <v>146</v>
      </c>
      <c r="D196" s="3">
        <v>1</v>
      </c>
      <c r="E196" s="5">
        <v>56.452781782876251</v>
      </c>
      <c r="F196" s="5">
        <v>0.7452175533725075</v>
      </c>
      <c r="G196" s="5">
        <v>15.700610918998859</v>
      </c>
      <c r="H196" s="5">
        <v>8.0646831118394662</v>
      </c>
      <c r="I196" s="5">
        <v>7.2561442138461674</v>
      </c>
      <c r="J196" s="5">
        <v>0.13270997525811778</v>
      </c>
      <c r="K196" s="5">
        <v>5.8392389113571825</v>
      </c>
      <c r="L196" s="5">
        <v>8.2484353852737815</v>
      </c>
      <c r="M196" s="5">
        <v>1.7048127590850515</v>
      </c>
      <c r="N196" s="5">
        <v>3.6444200897806187</v>
      </c>
      <c r="O196" s="5">
        <v>0.27562841015147538</v>
      </c>
      <c r="P196" s="6">
        <f t="shared" si="12"/>
        <v>100.00000000000003</v>
      </c>
      <c r="Q196" s="5">
        <f t="shared" si="13"/>
        <v>5.34923284886567</v>
      </c>
      <c r="T196" s="7">
        <f t="shared" si="14"/>
        <v>0.24374999999999999</v>
      </c>
      <c r="U196" s="7">
        <f t="shared" si="15"/>
        <v>21.167883211678831</v>
      </c>
      <c r="V196" s="8"/>
      <c r="W196" s="9"/>
      <c r="X196" s="8"/>
      <c r="Y196" s="8">
        <v>22</v>
      </c>
      <c r="Z196" s="10"/>
      <c r="AA196" s="10">
        <v>193</v>
      </c>
      <c r="AB196" s="10">
        <v>175</v>
      </c>
      <c r="AD196" s="8">
        <v>27.5</v>
      </c>
      <c r="AE196" s="8">
        <v>50</v>
      </c>
      <c r="AH196" s="8">
        <v>32</v>
      </c>
      <c r="AI196" s="10">
        <v>1030</v>
      </c>
      <c r="AJ196" s="8">
        <v>16</v>
      </c>
      <c r="AK196" s="10">
        <v>112</v>
      </c>
      <c r="AL196" s="9">
        <v>3.9</v>
      </c>
      <c r="AN196" s="10">
        <v>642</v>
      </c>
      <c r="AO196" s="8">
        <v>29</v>
      </c>
      <c r="AP196" s="8">
        <v>54</v>
      </c>
      <c r="AR196" s="8">
        <v>29</v>
      </c>
      <c r="AS196" s="9">
        <v>5.3</v>
      </c>
      <c r="AT196" s="9">
        <v>1.42</v>
      </c>
      <c r="AU196" s="9">
        <v>4</v>
      </c>
      <c r="AW196" s="9">
        <v>2.85</v>
      </c>
      <c r="AX196" s="9"/>
      <c r="AY196" s="9">
        <v>1.5</v>
      </c>
      <c r="BA196" s="9">
        <v>1.37</v>
      </c>
      <c r="BB196" s="9"/>
      <c r="BC196" s="9"/>
      <c r="BD196" s="9"/>
      <c r="BE196" s="9"/>
      <c r="BF196" s="9"/>
      <c r="BG196" s="9">
        <v>5.65</v>
      </c>
      <c r="BH196" s="9"/>
      <c r="BI196" s="12"/>
      <c r="BJ196" s="12"/>
      <c r="BK196" s="11"/>
      <c r="BL196" s="11"/>
      <c r="BM196" s="9"/>
    </row>
    <row r="197" spans="1:65" x14ac:dyDescent="0.2">
      <c r="A197" s="4" t="s">
        <v>111</v>
      </c>
      <c r="B197" s="4" t="s">
        <v>447</v>
      </c>
      <c r="C197" s="4" t="s">
        <v>147</v>
      </c>
      <c r="D197" s="3">
        <v>1</v>
      </c>
      <c r="E197" s="5">
        <v>58.12641078115788</v>
      </c>
      <c r="F197" s="5">
        <v>0.83620450597455198</v>
      </c>
      <c r="G197" s="5">
        <v>17.845827871408122</v>
      </c>
      <c r="H197" s="5">
        <v>7.4034691626527414</v>
      </c>
      <c r="I197" s="5">
        <v>6.661221424572271</v>
      </c>
      <c r="J197" s="5">
        <v>0.10197615926518927</v>
      </c>
      <c r="K197" s="5">
        <v>3.9464773635628245</v>
      </c>
      <c r="L197" s="5">
        <v>6.9343788300328697</v>
      </c>
      <c r="M197" s="5">
        <v>1.2645043748883469</v>
      </c>
      <c r="N197" s="5">
        <v>4.0484535228280141</v>
      </c>
      <c r="O197" s="5">
        <v>0.23454516630993533</v>
      </c>
      <c r="P197" s="6">
        <f t="shared" si="12"/>
        <v>100</v>
      </c>
      <c r="Q197" s="5">
        <f t="shared" si="13"/>
        <v>5.3129578977163607</v>
      </c>
      <c r="T197" s="7">
        <f t="shared" si="14"/>
        <v>0.37692307692307697</v>
      </c>
      <c r="U197" s="7">
        <f t="shared" si="15"/>
        <v>13.362068965517242</v>
      </c>
      <c r="V197" s="8"/>
      <c r="W197" s="9"/>
      <c r="X197" s="8"/>
      <c r="Y197" s="8">
        <v>15</v>
      </c>
      <c r="Z197" s="10"/>
      <c r="AA197" s="10">
        <v>162</v>
      </c>
      <c r="AB197" s="8">
        <v>47</v>
      </c>
      <c r="AD197" s="8">
        <v>23</v>
      </c>
      <c r="AE197" s="8">
        <v>49</v>
      </c>
      <c r="AH197" s="8">
        <v>26</v>
      </c>
      <c r="AI197" s="10">
        <v>692</v>
      </c>
      <c r="AJ197" s="8">
        <v>13</v>
      </c>
      <c r="AK197" s="10">
        <v>109</v>
      </c>
      <c r="AL197" s="9">
        <v>4.9000000000000004</v>
      </c>
      <c r="AN197" s="10">
        <v>620</v>
      </c>
      <c r="AO197" s="8">
        <v>15.5</v>
      </c>
      <c r="AP197" s="8">
        <v>32</v>
      </c>
      <c r="AR197" s="8">
        <v>18</v>
      </c>
      <c r="AS197" s="9">
        <v>3.8</v>
      </c>
      <c r="AT197" s="9">
        <v>1.08</v>
      </c>
      <c r="AU197" s="9">
        <v>3.7</v>
      </c>
      <c r="AW197" s="9">
        <v>2.6</v>
      </c>
      <c r="AX197" s="9"/>
      <c r="AY197" s="9">
        <v>1.35</v>
      </c>
      <c r="BA197" s="9">
        <v>1.1599999999999999</v>
      </c>
      <c r="BB197" s="9"/>
      <c r="BC197" s="9"/>
      <c r="BD197" s="9"/>
      <c r="BE197" s="9"/>
      <c r="BF197" s="9"/>
      <c r="BG197" s="9">
        <v>3.15</v>
      </c>
      <c r="BH197" s="9"/>
      <c r="BI197" s="12"/>
      <c r="BJ197" s="12"/>
      <c r="BK197" s="11"/>
      <c r="BL197" s="11"/>
      <c r="BM197" s="9"/>
    </row>
    <row r="198" spans="1:65" x14ac:dyDescent="0.2">
      <c r="A198" s="4" t="s">
        <v>111</v>
      </c>
      <c r="B198" s="4" t="s">
        <v>447</v>
      </c>
      <c r="C198" s="4" t="s">
        <v>148</v>
      </c>
      <c r="D198" s="3">
        <v>1</v>
      </c>
      <c r="E198" s="5">
        <v>64.39300185681779</v>
      </c>
      <c r="F198" s="5">
        <v>0.62315808248533344</v>
      </c>
      <c r="G198" s="5">
        <v>16.742180482772625</v>
      </c>
      <c r="H198" s="5">
        <v>5.037194500089778</v>
      </c>
      <c r="I198" s="5">
        <v>4.5321817632469115</v>
      </c>
      <c r="J198" s="5">
        <v>7.2701776289955569E-2</v>
      </c>
      <c r="K198" s="5">
        <v>2.783439435101156</v>
      </c>
      <c r="L198" s="5">
        <v>5.1410541805040015</v>
      </c>
      <c r="M198" s="5">
        <v>1.5890531103376002</v>
      </c>
      <c r="N198" s="5">
        <v>3.9570538237818678</v>
      </c>
      <c r="O198" s="5">
        <v>0.16617548866275558</v>
      </c>
      <c r="P198" s="6">
        <f t="shared" si="12"/>
        <v>100</v>
      </c>
      <c r="Q198" s="5">
        <f t="shared" si="13"/>
        <v>5.546106934119468</v>
      </c>
      <c r="T198" s="7">
        <f t="shared" si="14"/>
        <v>0.50909090909090904</v>
      </c>
      <c r="U198" s="7">
        <f t="shared" si="15"/>
        <v>19.021739130434781</v>
      </c>
      <c r="V198" s="8"/>
      <c r="W198" s="9"/>
      <c r="X198" s="8"/>
      <c r="Y198" s="8">
        <v>9.6</v>
      </c>
      <c r="Z198" s="10"/>
      <c r="AA198" s="10">
        <v>104</v>
      </c>
      <c r="AB198" s="8">
        <v>63</v>
      </c>
      <c r="AD198" s="8">
        <v>14</v>
      </c>
      <c r="AE198" s="8">
        <v>37</v>
      </c>
      <c r="AH198" s="8">
        <v>42</v>
      </c>
      <c r="AI198" s="10">
        <v>514</v>
      </c>
      <c r="AJ198" s="8">
        <v>11</v>
      </c>
      <c r="AK198" s="10">
        <v>127</v>
      </c>
      <c r="AL198" s="9">
        <v>5.6</v>
      </c>
      <c r="AN198" s="10">
        <v>690</v>
      </c>
      <c r="AO198" s="8">
        <v>17.5</v>
      </c>
      <c r="AP198" s="8">
        <v>36</v>
      </c>
      <c r="AR198" s="8">
        <v>18</v>
      </c>
      <c r="AS198" s="9">
        <v>3.65</v>
      </c>
      <c r="AT198" s="9">
        <v>0.87</v>
      </c>
      <c r="AU198" s="9">
        <v>3.3</v>
      </c>
      <c r="AW198" s="9">
        <v>2.1</v>
      </c>
      <c r="AX198" s="9"/>
      <c r="AY198" s="9">
        <v>1.1000000000000001</v>
      </c>
      <c r="BA198" s="9">
        <v>0.92</v>
      </c>
      <c r="BB198" s="9"/>
      <c r="BC198" s="9"/>
      <c r="BD198" s="9"/>
      <c r="BE198" s="9"/>
      <c r="BF198" s="9"/>
      <c r="BG198" s="9">
        <v>5.15</v>
      </c>
      <c r="BH198" s="9"/>
      <c r="BI198" s="12"/>
      <c r="BJ198" s="12"/>
      <c r="BK198" s="11"/>
      <c r="BL198" s="11"/>
      <c r="BM198" s="9"/>
    </row>
    <row r="199" spans="1:65" x14ac:dyDescent="0.2">
      <c r="A199" s="4" t="s">
        <v>111</v>
      </c>
      <c r="B199" s="4" t="s">
        <v>447</v>
      </c>
      <c r="C199" s="4" t="s">
        <v>149</v>
      </c>
      <c r="D199" s="3">
        <v>1</v>
      </c>
      <c r="E199" s="5">
        <v>61.426031759498557</v>
      </c>
      <c r="F199" s="5">
        <v>0.72086748015279289</v>
      </c>
      <c r="G199" s="5">
        <v>17.260207271264054</v>
      </c>
      <c r="H199" s="5">
        <v>6.1527562390505981</v>
      </c>
      <c r="I199" s="5">
        <v>5.5359009106818844</v>
      </c>
      <c r="J199" s="5">
        <v>9.1377567906692062E-2</v>
      </c>
      <c r="K199" s="5">
        <v>3.0459189302230687</v>
      </c>
      <c r="L199" s="5">
        <v>5.9395419139349839</v>
      </c>
      <c r="M199" s="5">
        <v>1.4417349603055858</v>
      </c>
      <c r="N199" s="5">
        <v>4.3150518178160135</v>
      </c>
      <c r="O199" s="5">
        <v>0.22336738821635838</v>
      </c>
      <c r="P199" s="6">
        <f t="shared" si="12"/>
        <v>99.999999999999986</v>
      </c>
      <c r="Q199" s="5">
        <f t="shared" si="13"/>
        <v>5.7567867781215991</v>
      </c>
      <c r="T199" s="7">
        <f t="shared" si="14"/>
        <v>0.41666666666666669</v>
      </c>
      <c r="U199" s="7">
        <f t="shared" si="15"/>
        <v>14.489795918367346</v>
      </c>
      <c r="V199" s="8"/>
      <c r="W199" s="9"/>
      <c r="X199" s="8"/>
      <c r="Y199" s="8">
        <v>11.5</v>
      </c>
      <c r="Z199" s="10"/>
      <c r="AA199" s="10">
        <v>138</v>
      </c>
      <c r="AB199" s="8">
        <v>41</v>
      </c>
      <c r="AD199" s="8">
        <v>19</v>
      </c>
      <c r="AE199" s="8">
        <v>33</v>
      </c>
      <c r="AH199" s="8">
        <v>31</v>
      </c>
      <c r="AI199" s="10">
        <v>620</v>
      </c>
      <c r="AJ199" s="8">
        <v>12</v>
      </c>
      <c r="AK199" s="10">
        <v>127</v>
      </c>
      <c r="AL199" s="9">
        <v>5</v>
      </c>
      <c r="AN199" s="10">
        <v>610</v>
      </c>
      <c r="AO199" s="8">
        <v>14.2</v>
      </c>
      <c r="AP199" s="8">
        <v>30.5</v>
      </c>
      <c r="AR199" s="8">
        <v>17</v>
      </c>
      <c r="AS199" s="9">
        <v>3.7</v>
      </c>
      <c r="AT199" s="9">
        <v>0.99</v>
      </c>
      <c r="AU199" s="9">
        <v>3.1</v>
      </c>
      <c r="AW199" s="9">
        <v>2.2000000000000002</v>
      </c>
      <c r="AX199" s="9"/>
      <c r="AY199" s="9">
        <v>1.1000000000000001</v>
      </c>
      <c r="BA199" s="9">
        <v>0.98</v>
      </c>
      <c r="BB199" s="9"/>
      <c r="BC199" s="9"/>
      <c r="BD199" s="9"/>
      <c r="BE199" s="9"/>
      <c r="BF199" s="9"/>
      <c r="BG199" s="9">
        <v>3.6</v>
      </c>
      <c r="BH199" s="9"/>
      <c r="BI199" s="12"/>
      <c r="BJ199" s="12"/>
      <c r="BK199" s="11"/>
      <c r="BL199" s="11"/>
      <c r="BM199" s="9"/>
    </row>
    <row r="200" spans="1:65" x14ac:dyDescent="0.2">
      <c r="A200" s="4" t="s">
        <v>111</v>
      </c>
      <c r="B200" s="4" t="s">
        <v>447</v>
      </c>
      <c r="C200" s="4" t="s">
        <v>150</v>
      </c>
      <c r="D200" s="3">
        <v>1</v>
      </c>
      <c r="E200" s="5">
        <v>62.334983129932134</v>
      </c>
      <c r="F200" s="5">
        <v>0.68923233379437154</v>
      </c>
      <c r="G200" s="5">
        <v>16.419946775689436</v>
      </c>
      <c r="H200" s="5">
        <v>5.959832533398389</v>
      </c>
      <c r="I200" s="5">
        <v>5.3623191082640149</v>
      </c>
      <c r="J200" s="5">
        <v>9.1221926531607989E-2</v>
      </c>
      <c r="K200" s="5">
        <v>3.283989355137888</v>
      </c>
      <c r="L200" s="5">
        <v>5.9801040726276353</v>
      </c>
      <c r="M200" s="5">
        <v>1.6014515991104514</v>
      </c>
      <c r="N200" s="5">
        <v>4.0543078458492445</v>
      </c>
      <c r="O200" s="5">
        <v>0.18244385306321598</v>
      </c>
      <c r="P200" s="6">
        <f t="shared" si="12"/>
        <v>100.00000000000001</v>
      </c>
      <c r="Q200" s="5">
        <f t="shared" si="13"/>
        <v>5.6557594449596955</v>
      </c>
      <c r="T200" s="7">
        <f t="shared" si="14"/>
        <v>0.42499999999999999</v>
      </c>
      <c r="U200" s="7">
        <f t="shared" si="15"/>
        <v>15.566037735849056</v>
      </c>
      <c r="V200" s="8"/>
      <c r="W200" s="9"/>
      <c r="X200" s="8"/>
      <c r="Y200" s="8">
        <v>13</v>
      </c>
      <c r="Z200" s="10"/>
      <c r="AA200" s="10">
        <v>143</v>
      </c>
      <c r="AB200" s="8">
        <v>74</v>
      </c>
      <c r="AD200" s="8">
        <v>18</v>
      </c>
      <c r="AE200" s="8">
        <v>46</v>
      </c>
      <c r="AH200" s="8">
        <v>40</v>
      </c>
      <c r="AI200" s="10">
        <v>560</v>
      </c>
      <c r="AJ200" s="8">
        <v>12</v>
      </c>
      <c r="AK200" s="10">
        <v>136</v>
      </c>
      <c r="AL200" s="9">
        <v>5.0999999999999996</v>
      </c>
      <c r="AN200" s="10">
        <v>680</v>
      </c>
      <c r="AO200" s="8">
        <v>16.5</v>
      </c>
      <c r="AP200" s="8">
        <v>33</v>
      </c>
      <c r="AR200" s="8">
        <v>18</v>
      </c>
      <c r="AS200" s="9">
        <v>3.8</v>
      </c>
      <c r="AT200" s="9">
        <v>0.97</v>
      </c>
      <c r="AU200" s="9">
        <v>3.1</v>
      </c>
      <c r="AW200" s="9">
        <v>2.25</v>
      </c>
      <c r="AX200" s="9"/>
      <c r="AY200" s="9">
        <v>1.2</v>
      </c>
      <c r="BA200" s="9">
        <v>1.06</v>
      </c>
      <c r="BB200" s="9"/>
      <c r="BC200" s="9"/>
      <c r="BD200" s="9"/>
      <c r="BE200" s="9"/>
      <c r="BF200" s="9"/>
      <c r="BG200" s="9">
        <v>4.5999999999999996</v>
      </c>
      <c r="BH200" s="9"/>
      <c r="BI200" s="12"/>
      <c r="BJ200" s="12"/>
      <c r="BK200" s="11"/>
      <c r="BL200" s="11"/>
      <c r="BM200" s="9"/>
    </row>
    <row r="201" spans="1:65" x14ac:dyDescent="0.2">
      <c r="A201" s="4" t="s">
        <v>111</v>
      </c>
      <c r="B201" s="4" t="s">
        <v>447</v>
      </c>
      <c r="C201" s="4" t="s">
        <v>151</v>
      </c>
      <c r="D201" s="3">
        <v>1</v>
      </c>
      <c r="E201" s="5">
        <v>60.84862182834302</v>
      </c>
      <c r="F201" s="5">
        <v>0.72655070839812563</v>
      </c>
      <c r="G201" s="5">
        <v>16.75103022140123</v>
      </c>
      <c r="H201" s="5">
        <v>6.3573186984835983</v>
      </c>
      <c r="I201" s="5">
        <v>5.7199546032821322</v>
      </c>
      <c r="J201" s="5">
        <v>0.10090982061085078</v>
      </c>
      <c r="K201" s="5">
        <v>3.733663362601479</v>
      </c>
      <c r="L201" s="5">
        <v>6.3573186984835983</v>
      </c>
      <c r="M201" s="5">
        <v>1.4127374885519108</v>
      </c>
      <c r="N201" s="5">
        <v>4.1373026450448815</v>
      </c>
      <c r="O201" s="5">
        <v>0.21191062328278662</v>
      </c>
      <c r="P201" s="6">
        <f t="shared" si="12"/>
        <v>100.00000000000003</v>
      </c>
      <c r="Q201" s="5">
        <f t="shared" si="13"/>
        <v>5.5500401335967924</v>
      </c>
      <c r="T201" s="7">
        <f t="shared" si="14"/>
        <v>0.39999999999999997</v>
      </c>
      <c r="U201" s="7">
        <f t="shared" si="15"/>
        <v>13.333333333333332</v>
      </c>
      <c r="V201" s="8"/>
      <c r="W201" s="9"/>
      <c r="X201" s="8"/>
      <c r="Y201" s="8">
        <v>15</v>
      </c>
      <c r="Z201" s="10"/>
      <c r="AA201" s="10">
        <v>145</v>
      </c>
      <c r="AB201" s="8">
        <v>60</v>
      </c>
      <c r="AD201" s="8">
        <v>20</v>
      </c>
      <c r="AE201" s="8">
        <v>51</v>
      </c>
      <c r="AH201" s="8">
        <v>29.5</v>
      </c>
      <c r="AI201" s="10">
        <v>660</v>
      </c>
      <c r="AJ201" s="8">
        <v>12</v>
      </c>
      <c r="AK201" s="10">
        <v>115</v>
      </c>
      <c r="AL201" s="9">
        <v>4.8</v>
      </c>
      <c r="AN201" s="10">
        <v>630</v>
      </c>
      <c r="AO201" s="8">
        <v>14</v>
      </c>
      <c r="AP201" s="8">
        <v>30.5</v>
      </c>
      <c r="AR201" s="8">
        <v>17</v>
      </c>
      <c r="AS201" s="9">
        <v>3.7</v>
      </c>
      <c r="AT201" s="9">
        <v>1.01</v>
      </c>
      <c r="AU201" s="9">
        <v>3</v>
      </c>
      <c r="AW201" s="9">
        <v>2.2000000000000002</v>
      </c>
      <c r="AX201" s="9"/>
      <c r="AY201" s="9">
        <v>1.1000000000000001</v>
      </c>
      <c r="BA201" s="9">
        <v>1.05</v>
      </c>
      <c r="BB201" s="9"/>
      <c r="BC201" s="9"/>
      <c r="BD201" s="9"/>
      <c r="BE201" s="9"/>
      <c r="BF201" s="9"/>
      <c r="BG201" s="9">
        <v>3.5</v>
      </c>
      <c r="BH201" s="9"/>
      <c r="BI201" s="12"/>
      <c r="BJ201" s="12"/>
      <c r="BK201" s="11"/>
      <c r="BL201" s="11"/>
      <c r="BM201" s="9"/>
    </row>
    <row r="202" spans="1:65" x14ac:dyDescent="0.2">
      <c r="A202" s="4" t="s">
        <v>111</v>
      </c>
      <c r="B202" s="4" t="s">
        <v>447</v>
      </c>
      <c r="C202" s="4" t="s">
        <v>152</v>
      </c>
      <c r="D202" s="3">
        <v>1</v>
      </c>
      <c r="E202" s="5">
        <v>60.311715362362541</v>
      </c>
      <c r="F202" s="5">
        <v>0.80549870266928281</v>
      </c>
      <c r="G202" s="5">
        <v>18.002896004658467</v>
      </c>
      <c r="H202" s="5">
        <v>6.4540583551376276</v>
      </c>
      <c r="I202" s="5">
        <v>5.8069954566107738</v>
      </c>
      <c r="J202" s="5">
        <v>9.0618604050294302E-2</v>
      </c>
      <c r="K202" s="5">
        <v>2.8796578620426856</v>
      </c>
      <c r="L202" s="5">
        <v>6.1419276078532796</v>
      </c>
      <c r="M202" s="5">
        <v>1.3592790607544145</v>
      </c>
      <c r="N202" s="5">
        <v>4.3798991957642244</v>
      </c>
      <c r="O202" s="5">
        <v>0.22151214323405274</v>
      </c>
      <c r="P202" s="6">
        <f t="shared" si="12"/>
        <v>100.00000000000003</v>
      </c>
      <c r="Q202" s="5">
        <f t="shared" si="13"/>
        <v>5.7391782565186391</v>
      </c>
      <c r="T202" s="7">
        <f t="shared" si="14"/>
        <v>0.3923076923076923</v>
      </c>
      <c r="U202" s="7">
        <f t="shared" si="15"/>
        <v>13.364485981308411</v>
      </c>
      <c r="V202" s="8"/>
      <c r="W202" s="9"/>
      <c r="X202" s="8"/>
      <c r="Y202" s="8">
        <v>12</v>
      </c>
      <c r="Z202" s="10"/>
      <c r="AA202" s="10">
        <v>145</v>
      </c>
      <c r="AB202" s="9">
        <v>9</v>
      </c>
      <c r="AD202" s="8">
        <v>17.5</v>
      </c>
      <c r="AE202" s="8">
        <v>19</v>
      </c>
      <c r="AH202" s="8">
        <v>29.5</v>
      </c>
      <c r="AI202" s="10">
        <v>631</v>
      </c>
      <c r="AJ202" s="8">
        <v>13</v>
      </c>
      <c r="AK202" s="10">
        <v>118</v>
      </c>
      <c r="AL202" s="9">
        <v>5.0999999999999996</v>
      </c>
      <c r="AN202" s="10">
        <v>587</v>
      </c>
      <c r="AO202" s="8">
        <v>14.3</v>
      </c>
      <c r="AP202" s="8">
        <v>30.5</v>
      </c>
      <c r="AR202" s="8">
        <v>17.5</v>
      </c>
      <c r="AS202" s="9">
        <v>3.8</v>
      </c>
      <c r="AT202" s="9">
        <v>1.04</v>
      </c>
      <c r="AU202" s="9">
        <v>3.8</v>
      </c>
      <c r="AW202" s="9">
        <v>2.4</v>
      </c>
      <c r="AX202" s="9"/>
      <c r="AY202" s="9">
        <v>1.2</v>
      </c>
      <c r="BA202" s="9">
        <v>1.07</v>
      </c>
      <c r="BB202" s="9"/>
      <c r="BC202" s="9"/>
      <c r="BD202" s="9"/>
      <c r="BE202" s="9"/>
      <c r="BF202" s="9"/>
      <c r="BG202" s="9">
        <v>3.25</v>
      </c>
      <c r="BH202" s="9"/>
      <c r="BI202" s="12"/>
      <c r="BJ202" s="12"/>
      <c r="BK202" s="11"/>
      <c r="BL202" s="11"/>
      <c r="BM202" s="9"/>
    </row>
    <row r="203" spans="1:65" x14ac:dyDescent="0.2">
      <c r="A203" s="4" t="s">
        <v>111</v>
      </c>
      <c r="B203" s="4" t="s">
        <v>447</v>
      </c>
      <c r="C203" s="4" t="s">
        <v>153</v>
      </c>
      <c r="D203" s="3">
        <v>1</v>
      </c>
      <c r="E203" s="5">
        <v>57.302532765334824</v>
      </c>
      <c r="F203" s="5">
        <v>0.83181095949679595</v>
      </c>
      <c r="G203" s="5">
        <v>18.48468798881769</v>
      </c>
      <c r="H203" s="5">
        <v>8.4208023060169452</v>
      </c>
      <c r="I203" s="5">
        <v>7.5765600559115454</v>
      </c>
      <c r="J203" s="5">
        <v>0.10269271104898715</v>
      </c>
      <c r="K203" s="5">
        <v>3.9434001042811064</v>
      </c>
      <c r="L203" s="5">
        <v>7.2295668578486962</v>
      </c>
      <c r="M203" s="5">
        <v>0.80100314618209989</v>
      </c>
      <c r="N203" s="5">
        <v>3.5737063445047528</v>
      </c>
      <c r="O203" s="5">
        <v>0.15403906657348074</v>
      </c>
      <c r="P203" s="6">
        <f t="shared" si="12"/>
        <v>100</v>
      </c>
      <c r="Q203" s="5">
        <f t="shared" si="13"/>
        <v>4.3747094906868522</v>
      </c>
      <c r="T203" s="7">
        <f t="shared" si="14"/>
        <v>0.3</v>
      </c>
      <c r="U203" s="7">
        <f t="shared" si="15"/>
        <v>10.689655172413794</v>
      </c>
      <c r="V203" s="8">
        <v>9.5</v>
      </c>
      <c r="W203" s="9">
        <v>0.83</v>
      </c>
      <c r="X203" s="8"/>
      <c r="Y203" s="8">
        <v>15</v>
      </c>
      <c r="Z203" s="10"/>
      <c r="AA203" s="10">
        <v>220</v>
      </c>
      <c r="AB203" s="8">
        <v>33</v>
      </c>
      <c r="AD203" s="8">
        <v>25</v>
      </c>
      <c r="AE203" s="8">
        <v>34</v>
      </c>
      <c r="AH203" s="8">
        <v>21</v>
      </c>
      <c r="AI203" s="10">
        <v>650</v>
      </c>
      <c r="AJ203" s="8">
        <v>10</v>
      </c>
      <c r="AK203" s="10">
        <v>70</v>
      </c>
      <c r="AL203" s="9">
        <v>3</v>
      </c>
      <c r="AN203" s="10">
        <v>404</v>
      </c>
      <c r="AO203" s="8">
        <v>9.3000000000000007</v>
      </c>
      <c r="AP203" s="8">
        <v>20</v>
      </c>
      <c r="AR203" s="8">
        <v>11.2</v>
      </c>
      <c r="AS203" s="9">
        <v>2.65</v>
      </c>
      <c r="AT203" s="9">
        <v>0.81</v>
      </c>
      <c r="AU203" s="9">
        <v>2.4500000000000002</v>
      </c>
      <c r="AW203" s="9">
        <v>1.75</v>
      </c>
      <c r="AX203" s="9"/>
      <c r="AY203" s="9">
        <v>1</v>
      </c>
      <c r="BA203" s="9">
        <v>0.87</v>
      </c>
      <c r="BB203" s="9"/>
      <c r="BC203" s="9"/>
      <c r="BD203" s="9"/>
      <c r="BE203" s="9"/>
      <c r="BF203" s="9"/>
      <c r="BG203" s="9">
        <v>2</v>
      </c>
      <c r="BH203" s="9"/>
      <c r="BI203" s="12"/>
      <c r="BJ203" s="12"/>
      <c r="BK203" s="11"/>
      <c r="BL203" s="11"/>
      <c r="BM203" s="9"/>
    </row>
    <row r="204" spans="1:65" x14ac:dyDescent="0.2">
      <c r="A204" s="4" t="s">
        <v>111</v>
      </c>
      <c r="B204" s="4" t="s">
        <v>447</v>
      </c>
      <c r="C204" s="4" t="s">
        <v>154</v>
      </c>
      <c r="D204" s="3">
        <v>1</v>
      </c>
      <c r="E204" s="5">
        <v>60.259280223475841</v>
      </c>
      <c r="F204" s="5">
        <v>0.77886144506533406</v>
      </c>
      <c r="G204" s="5">
        <v>18.241754897582823</v>
      </c>
      <c r="H204" s="5">
        <v>6.6613149906903564</v>
      </c>
      <c r="I204" s="5">
        <v>5.993473215995933</v>
      </c>
      <c r="J204" s="5">
        <v>0.10248176908754394</v>
      </c>
      <c r="K204" s="5">
        <v>2.6235332886411249</v>
      </c>
      <c r="L204" s="5">
        <v>6.0464243761650929</v>
      </c>
      <c r="M204" s="5">
        <v>1.2707739366855451</v>
      </c>
      <c r="N204" s="5">
        <v>4.4272124245818985</v>
      </c>
      <c r="O204" s="5">
        <v>0.25620442271885985</v>
      </c>
      <c r="P204" s="6">
        <f t="shared" si="12"/>
        <v>100</v>
      </c>
      <c r="Q204" s="5">
        <f t="shared" si="13"/>
        <v>5.6979863612674437</v>
      </c>
      <c r="T204" s="7">
        <f t="shared" si="14"/>
        <v>0.37692307692307697</v>
      </c>
      <c r="U204" s="7">
        <f t="shared" si="15"/>
        <v>12.702702702702702</v>
      </c>
      <c r="V204" s="8">
        <v>13.5</v>
      </c>
      <c r="W204" s="9">
        <v>1</v>
      </c>
      <c r="X204" s="8"/>
      <c r="Y204" s="8">
        <v>11</v>
      </c>
      <c r="Z204" s="10"/>
      <c r="AA204" s="10">
        <v>149</v>
      </c>
      <c r="AB204" s="8">
        <v>10</v>
      </c>
      <c r="AD204" s="8">
        <v>17</v>
      </c>
      <c r="AE204" s="8">
        <v>14</v>
      </c>
      <c r="AH204" s="8">
        <v>26.5</v>
      </c>
      <c r="AI204" s="10">
        <v>650</v>
      </c>
      <c r="AJ204" s="8">
        <v>13</v>
      </c>
      <c r="AK204" s="10">
        <v>116</v>
      </c>
      <c r="AL204" s="9">
        <v>4.9000000000000004</v>
      </c>
      <c r="AN204" s="10">
        <v>610</v>
      </c>
      <c r="AO204" s="8">
        <v>14.1</v>
      </c>
      <c r="AP204" s="8">
        <v>31</v>
      </c>
      <c r="AR204" s="8">
        <v>17</v>
      </c>
      <c r="AS204" s="9">
        <v>3.8</v>
      </c>
      <c r="AT204" s="9">
        <v>1.03</v>
      </c>
      <c r="AU204" s="9">
        <v>3.15</v>
      </c>
      <c r="AW204" s="9">
        <v>2.25</v>
      </c>
      <c r="AX204" s="9"/>
      <c r="AY204" s="9">
        <v>1.2</v>
      </c>
      <c r="BA204" s="9">
        <v>1.1100000000000001</v>
      </c>
      <c r="BB204" s="9"/>
      <c r="BC204" s="9"/>
      <c r="BD204" s="9"/>
      <c r="BE204" s="9"/>
      <c r="BF204" s="9"/>
      <c r="BG204" s="9">
        <v>2.95</v>
      </c>
      <c r="BH204" s="9"/>
      <c r="BI204" s="12"/>
      <c r="BJ204" s="12"/>
      <c r="BK204" s="11"/>
      <c r="BL204" s="11"/>
      <c r="BM204" s="9"/>
    </row>
    <row r="205" spans="1:65" x14ac:dyDescent="0.2">
      <c r="A205" s="4" t="s">
        <v>111</v>
      </c>
      <c r="B205" s="4" t="s">
        <v>447</v>
      </c>
      <c r="C205" s="4" t="s">
        <v>155</v>
      </c>
      <c r="D205" s="3">
        <v>1</v>
      </c>
      <c r="E205" s="5">
        <v>57.33733531565283</v>
      </c>
      <c r="F205" s="5">
        <v>0.88918862254220954</v>
      </c>
      <c r="G205" s="5">
        <v>17.72244909756542</v>
      </c>
      <c r="H205" s="5">
        <v>7.9311536907213185</v>
      </c>
      <c r="I205" s="5">
        <v>7.1360020181779626</v>
      </c>
      <c r="J205" s="5">
        <v>0.12264670655754614</v>
      </c>
      <c r="K205" s="5">
        <v>4.2006496995959566</v>
      </c>
      <c r="L205" s="5">
        <v>7.3588023934527698</v>
      </c>
      <c r="M205" s="5">
        <v>1.1242614767775065</v>
      </c>
      <c r="N205" s="5">
        <v>3.8633712565627039</v>
      </c>
      <c r="O205" s="5">
        <v>0.24529341311509228</v>
      </c>
      <c r="P205" s="6">
        <f t="shared" si="12"/>
        <v>100</v>
      </c>
      <c r="Q205" s="5">
        <f t="shared" si="13"/>
        <v>4.9876327333402104</v>
      </c>
      <c r="T205" s="7">
        <f t="shared" si="14"/>
        <v>0.3263888888888889</v>
      </c>
      <c r="U205" s="7">
        <f t="shared" si="15"/>
        <v>9.92</v>
      </c>
      <c r="V205" s="8">
        <v>11</v>
      </c>
      <c r="W205" s="9">
        <v>0.94</v>
      </c>
      <c r="X205" s="8"/>
      <c r="Y205" s="8">
        <v>18</v>
      </c>
      <c r="Z205" s="10"/>
      <c r="AA205" s="10">
        <v>190</v>
      </c>
      <c r="AB205" s="8">
        <v>54</v>
      </c>
      <c r="AD205" s="8">
        <v>26</v>
      </c>
      <c r="AE205" s="8">
        <v>47</v>
      </c>
      <c r="AH205" s="8">
        <v>21.5</v>
      </c>
      <c r="AI205" s="10">
        <v>695</v>
      </c>
      <c r="AJ205" s="8">
        <v>14.4</v>
      </c>
      <c r="AK205" s="10">
        <v>110</v>
      </c>
      <c r="AL205" s="9">
        <v>4.7</v>
      </c>
      <c r="AN205" s="10">
        <v>576</v>
      </c>
      <c r="AO205" s="8">
        <v>12.4</v>
      </c>
      <c r="AP205" s="8">
        <v>26.5</v>
      </c>
      <c r="AR205" s="8">
        <v>15.4</v>
      </c>
      <c r="AS205" s="9">
        <v>3.5</v>
      </c>
      <c r="AT205" s="9">
        <v>1.06</v>
      </c>
      <c r="AU205" s="9">
        <v>2.85</v>
      </c>
      <c r="AW205" s="9">
        <v>2.6</v>
      </c>
      <c r="AX205" s="9"/>
      <c r="AY205" s="9">
        <v>1.3</v>
      </c>
      <c r="BA205" s="9">
        <v>1.25</v>
      </c>
      <c r="BB205" s="9"/>
      <c r="BC205" s="9"/>
      <c r="BD205" s="9"/>
      <c r="BE205" s="9"/>
      <c r="BF205" s="9"/>
      <c r="BG205" s="9">
        <v>2.15</v>
      </c>
      <c r="BH205" s="9"/>
      <c r="BI205" s="12"/>
      <c r="BJ205" s="12"/>
      <c r="BK205" s="11"/>
      <c r="BL205" s="11"/>
      <c r="BM205" s="9"/>
    </row>
    <row r="206" spans="1:65" x14ac:dyDescent="0.2">
      <c r="A206" s="4" t="s">
        <v>111</v>
      </c>
      <c r="B206" s="4" t="s">
        <v>447</v>
      </c>
      <c r="C206" s="4" t="s">
        <v>156</v>
      </c>
      <c r="D206" s="3">
        <v>1</v>
      </c>
      <c r="E206" s="5">
        <v>58.051758319297562</v>
      </c>
      <c r="F206" s="5">
        <v>0.86644415401936659</v>
      </c>
      <c r="G206" s="5">
        <v>17.757008427079256</v>
      </c>
      <c r="H206" s="5">
        <v>7.5023870277441631</v>
      </c>
      <c r="I206" s="5">
        <v>6.7502221062451087</v>
      </c>
      <c r="J206" s="5">
        <v>0.11212806699074157</v>
      </c>
      <c r="K206" s="5">
        <v>3.8327411989562568</v>
      </c>
      <c r="L206" s="5">
        <v>6.9315532321549327</v>
      </c>
      <c r="M206" s="5">
        <v>1.2028283549915912</v>
      </c>
      <c r="N206" s="5">
        <v>4.2098992424705699</v>
      </c>
      <c r="O206" s="5">
        <v>0.28541689779461493</v>
      </c>
      <c r="P206" s="6">
        <f t="shared" si="12"/>
        <v>100.00000000000001</v>
      </c>
      <c r="Q206" s="5">
        <f t="shared" si="13"/>
        <v>5.4127275974621609</v>
      </c>
      <c r="T206" s="7">
        <f t="shared" si="14"/>
        <v>0.37681159420289856</v>
      </c>
      <c r="U206" s="7">
        <f t="shared" si="15"/>
        <v>13.693693693693692</v>
      </c>
      <c r="V206" s="8">
        <v>11.8</v>
      </c>
      <c r="W206" s="9">
        <v>0.99</v>
      </c>
      <c r="X206" s="8"/>
      <c r="Y206" s="8">
        <v>14</v>
      </c>
      <c r="Z206" s="10"/>
      <c r="AA206" s="10">
        <v>180</v>
      </c>
      <c r="AB206" s="8">
        <v>45</v>
      </c>
      <c r="AD206" s="8">
        <v>24</v>
      </c>
      <c r="AE206" s="8">
        <v>43</v>
      </c>
      <c r="AH206" s="8">
        <v>22</v>
      </c>
      <c r="AI206" s="10">
        <v>776</v>
      </c>
      <c r="AJ206" s="8">
        <v>13.8</v>
      </c>
      <c r="AK206" s="10">
        <v>115</v>
      </c>
      <c r="AL206" s="9">
        <v>5.2</v>
      </c>
      <c r="AN206" s="10">
        <v>640</v>
      </c>
      <c r="AO206" s="8">
        <v>15.2</v>
      </c>
      <c r="AP206" s="8">
        <v>30</v>
      </c>
      <c r="AR206" s="8">
        <v>17.5</v>
      </c>
      <c r="AS206" s="9">
        <v>3.9</v>
      </c>
      <c r="AT206" s="9">
        <v>1.1499999999999999</v>
      </c>
      <c r="AU206" s="9">
        <v>3.05</v>
      </c>
      <c r="AW206" s="9">
        <v>2.5</v>
      </c>
      <c r="AX206" s="9"/>
      <c r="AY206" s="9">
        <v>1.25</v>
      </c>
      <c r="BA206" s="9">
        <v>1.1100000000000001</v>
      </c>
      <c r="BB206" s="9"/>
      <c r="BC206" s="9"/>
      <c r="BD206" s="9"/>
      <c r="BE206" s="9"/>
      <c r="BF206" s="9"/>
      <c r="BG206" s="9">
        <v>2.4500000000000002</v>
      </c>
      <c r="BH206" s="9"/>
      <c r="BI206" s="12"/>
      <c r="BJ206" s="12"/>
      <c r="BK206" s="11"/>
      <c r="BL206" s="11"/>
      <c r="BM206" s="9"/>
    </row>
    <row r="207" spans="1:65" x14ac:dyDescent="0.2">
      <c r="A207" s="4" t="s">
        <v>111</v>
      </c>
      <c r="B207" s="4" t="s">
        <v>447</v>
      </c>
      <c r="C207" s="4" t="s">
        <v>157</v>
      </c>
      <c r="D207" s="3">
        <v>1</v>
      </c>
      <c r="E207" s="5">
        <v>58.770005217337662</v>
      </c>
      <c r="F207" s="5">
        <v>0.80604694655723541</v>
      </c>
      <c r="G207" s="5">
        <v>18.26359537136014</v>
      </c>
      <c r="H207" s="5">
        <v>7.2340162672035415</v>
      </c>
      <c r="I207" s="5">
        <v>6.5087573252664841</v>
      </c>
      <c r="J207" s="5">
        <v>0.11223438496366567</v>
      </c>
      <c r="K207" s="5">
        <v>3.0609377717363362</v>
      </c>
      <c r="L207" s="5">
        <v>6.7850787273488793</v>
      </c>
      <c r="M207" s="5">
        <v>1.1631563532598077</v>
      </c>
      <c r="N207" s="5">
        <v>4.2649066286192951</v>
      </c>
      <c r="O207" s="5">
        <v>0.26528127355048253</v>
      </c>
      <c r="P207" s="6">
        <f t="shared" si="12"/>
        <v>100</v>
      </c>
      <c r="Q207" s="5">
        <f t="shared" si="13"/>
        <v>5.4280629818791031</v>
      </c>
      <c r="T207" s="7">
        <f t="shared" si="14"/>
        <v>0.31884057971014496</v>
      </c>
      <c r="U207" s="7">
        <f t="shared" si="15"/>
        <v>11.355932203389832</v>
      </c>
      <c r="V207" s="8">
        <v>13</v>
      </c>
      <c r="W207" s="9">
        <v>0.97</v>
      </c>
      <c r="X207" s="8"/>
      <c r="Y207" s="8">
        <v>12.3</v>
      </c>
      <c r="Z207" s="10"/>
      <c r="AA207" s="10">
        <v>170</v>
      </c>
      <c r="AB207" s="8">
        <v>20</v>
      </c>
      <c r="AD207" s="8">
        <v>20</v>
      </c>
      <c r="AE207" s="8">
        <v>20</v>
      </c>
      <c r="AH207" s="8">
        <v>21.5</v>
      </c>
      <c r="AI207" s="10">
        <v>698</v>
      </c>
      <c r="AJ207" s="8">
        <v>13.8</v>
      </c>
      <c r="AK207" s="10">
        <v>118</v>
      </c>
      <c r="AL207" s="9">
        <v>4.4000000000000004</v>
      </c>
      <c r="AN207" s="10">
        <v>555</v>
      </c>
      <c r="AO207" s="8">
        <v>13.4</v>
      </c>
      <c r="AP207" s="8">
        <v>26.5</v>
      </c>
      <c r="AR207" s="8">
        <v>15</v>
      </c>
      <c r="AS207" s="9">
        <v>3.45</v>
      </c>
      <c r="AT207" s="9">
        <v>1.07</v>
      </c>
      <c r="AU207" s="9">
        <v>2.85</v>
      </c>
      <c r="AW207" s="9">
        <v>2.4</v>
      </c>
      <c r="AX207" s="9"/>
      <c r="AY207" s="9">
        <v>1.25</v>
      </c>
      <c r="BA207" s="9">
        <v>1.18</v>
      </c>
      <c r="BB207" s="9"/>
      <c r="BC207" s="9"/>
      <c r="BD207" s="9"/>
      <c r="BE207" s="9"/>
      <c r="BF207" s="9"/>
      <c r="BG207" s="9">
        <v>2.4500000000000002</v>
      </c>
      <c r="BH207" s="9"/>
      <c r="BI207" s="12"/>
      <c r="BJ207" s="12"/>
      <c r="BK207" s="11"/>
      <c r="BL207" s="11"/>
      <c r="BM207" s="9"/>
    </row>
    <row r="208" spans="1:65" x14ac:dyDescent="0.2">
      <c r="A208" s="4" t="s">
        <v>111</v>
      </c>
      <c r="B208" s="4" t="s">
        <v>447</v>
      </c>
      <c r="C208" s="4" t="s">
        <v>158</v>
      </c>
      <c r="D208" s="3">
        <v>1</v>
      </c>
      <c r="E208" s="5">
        <v>57.902803751896535</v>
      </c>
      <c r="F208" s="5">
        <v>0.88533285174253051</v>
      </c>
      <c r="G208" s="5">
        <v>18.011944225106653</v>
      </c>
      <c r="H208" s="5">
        <v>7.4286549628970953</v>
      </c>
      <c r="I208" s="5">
        <v>6.6838821784022464</v>
      </c>
      <c r="J208" s="5">
        <v>0.11193863642721652</v>
      </c>
      <c r="K208" s="5">
        <v>3.7041512417733466</v>
      </c>
      <c r="L208" s="5">
        <v>6.8689617807610128</v>
      </c>
      <c r="M208" s="5">
        <v>1.2415012403745829</v>
      </c>
      <c r="N208" s="5">
        <v>4.3147256222854358</v>
      </c>
      <c r="O208" s="5">
        <v>0.2747584712304405</v>
      </c>
      <c r="P208" s="6">
        <f t="shared" si="12"/>
        <v>100</v>
      </c>
      <c r="Q208" s="5">
        <f t="shared" si="13"/>
        <v>5.5562268626600186</v>
      </c>
      <c r="T208" s="7">
        <f t="shared" si="14"/>
        <v>0.40441176470588236</v>
      </c>
      <c r="U208" s="7">
        <f t="shared" si="15"/>
        <v>14.732142857142856</v>
      </c>
      <c r="V208" s="8">
        <v>11.7</v>
      </c>
      <c r="W208" s="9">
        <v>1.05</v>
      </c>
      <c r="X208" s="8"/>
      <c r="Y208" s="8">
        <v>14</v>
      </c>
      <c r="Z208" s="10"/>
      <c r="AA208" s="10">
        <v>178</v>
      </c>
      <c r="AB208" s="8">
        <v>42</v>
      </c>
      <c r="AD208" s="8">
        <v>23.5</v>
      </c>
      <c r="AE208" s="8">
        <v>38</v>
      </c>
      <c r="AH208" s="8">
        <v>23</v>
      </c>
      <c r="AI208" s="10">
        <v>782</v>
      </c>
      <c r="AJ208" s="8">
        <v>13.6</v>
      </c>
      <c r="AK208" s="10">
        <v>116</v>
      </c>
      <c r="AL208" s="9">
        <v>5.5</v>
      </c>
      <c r="AN208" s="10">
        <v>630</v>
      </c>
      <c r="AO208" s="8">
        <v>16.5</v>
      </c>
      <c r="AP208" s="8">
        <v>33.5</v>
      </c>
      <c r="AR208" s="8">
        <v>19.5</v>
      </c>
      <c r="AS208" s="9">
        <v>4.05</v>
      </c>
      <c r="AT208" s="9">
        <v>1.1299999999999999</v>
      </c>
      <c r="AU208" s="9">
        <v>3.6</v>
      </c>
      <c r="AW208" s="9">
        <v>2.5</v>
      </c>
      <c r="AX208" s="9"/>
      <c r="AY208" s="9">
        <v>1.25</v>
      </c>
      <c r="BA208" s="9">
        <v>1.1200000000000001</v>
      </c>
      <c r="BB208" s="9"/>
      <c r="BC208" s="9"/>
      <c r="BD208" s="9"/>
      <c r="BE208" s="9"/>
      <c r="BF208" s="9"/>
      <c r="BG208" s="9">
        <v>2.5</v>
      </c>
      <c r="BH208" s="9"/>
      <c r="BI208" s="12"/>
      <c r="BJ208" s="12"/>
      <c r="BK208" s="11"/>
      <c r="BL208" s="11"/>
      <c r="BM208" s="9"/>
    </row>
    <row r="209" spans="1:65" x14ac:dyDescent="0.2">
      <c r="A209" s="4" t="s">
        <v>111</v>
      </c>
      <c r="B209" s="4" t="s">
        <v>447</v>
      </c>
      <c r="C209" s="4" t="s">
        <v>159</v>
      </c>
      <c r="D209" s="3">
        <v>1</v>
      </c>
      <c r="E209" s="5">
        <v>57.960560016921889</v>
      </c>
      <c r="F209" s="5">
        <v>0.74887095243102619</v>
      </c>
      <c r="G209" s="5">
        <v>16.259732323331182</v>
      </c>
      <c r="H209" s="5">
        <v>7.6733626358685969</v>
      </c>
      <c r="I209" s="5">
        <v>6.9040562560060126</v>
      </c>
      <c r="J209" s="5">
        <v>0.12310207437222348</v>
      </c>
      <c r="K209" s="5">
        <v>5.2113211484241271</v>
      </c>
      <c r="L209" s="5">
        <v>7.5502605614963736</v>
      </c>
      <c r="M209" s="5">
        <v>1.4464493738736257</v>
      </c>
      <c r="N209" s="5">
        <v>3.5494431443991101</v>
      </c>
      <c r="O209" s="5">
        <v>0.24620414874444696</v>
      </c>
      <c r="P209" s="6">
        <f t="shared" si="12"/>
        <v>100.00000000000003</v>
      </c>
      <c r="Q209" s="5">
        <f t="shared" si="13"/>
        <v>4.9958925182727363</v>
      </c>
      <c r="T209" s="7">
        <f t="shared" si="14"/>
        <v>0.24277456647398843</v>
      </c>
      <c r="U209" s="7">
        <f t="shared" si="15"/>
        <v>22.333333333333332</v>
      </c>
      <c r="V209" s="8">
        <v>12.6</v>
      </c>
      <c r="W209" s="9">
        <v>1.08</v>
      </c>
      <c r="X209" s="8"/>
      <c r="Y209" s="8">
        <v>22</v>
      </c>
      <c r="Z209" s="10"/>
      <c r="AA209" s="10">
        <v>186</v>
      </c>
      <c r="AB209" s="10">
        <v>132</v>
      </c>
      <c r="AD209" s="8">
        <v>26</v>
      </c>
      <c r="AE209" s="8">
        <v>57</v>
      </c>
      <c r="AH209" s="8">
        <v>30</v>
      </c>
      <c r="AI209" s="10">
        <v>872</v>
      </c>
      <c r="AJ209" s="8">
        <v>17.3</v>
      </c>
      <c r="AK209" s="10">
        <v>125</v>
      </c>
      <c r="AL209" s="9">
        <v>4.2</v>
      </c>
      <c r="AN209" s="10">
        <v>800</v>
      </c>
      <c r="AO209" s="8">
        <v>33.5</v>
      </c>
      <c r="AP209" s="8">
        <v>63</v>
      </c>
      <c r="AR209" s="8">
        <v>31.5</v>
      </c>
      <c r="AS209" s="9">
        <v>5.95</v>
      </c>
      <c r="AT209" s="9">
        <v>1.48</v>
      </c>
      <c r="AU209" s="9">
        <v>4.05</v>
      </c>
      <c r="AW209" s="9">
        <v>2.9</v>
      </c>
      <c r="AX209" s="9"/>
      <c r="AY209" s="9">
        <v>1.6</v>
      </c>
      <c r="BA209" s="9">
        <v>1.5</v>
      </c>
      <c r="BB209" s="9"/>
      <c r="BC209" s="9"/>
      <c r="BD209" s="9"/>
      <c r="BE209" s="9"/>
      <c r="BF209" s="9"/>
      <c r="BG209" s="9">
        <v>9.1999999999999993</v>
      </c>
      <c r="BH209" s="9"/>
      <c r="BI209" s="12"/>
      <c r="BJ209" s="12"/>
      <c r="BK209" s="11"/>
      <c r="BL209" s="11"/>
      <c r="BM209" s="9"/>
    </row>
    <row r="210" spans="1:65" x14ac:dyDescent="0.2">
      <c r="A210" s="4" t="s">
        <v>111</v>
      </c>
      <c r="B210" s="4" t="s">
        <v>447</v>
      </c>
      <c r="C210" s="4" t="s">
        <v>160</v>
      </c>
      <c r="D210" s="3">
        <v>1</v>
      </c>
      <c r="E210" s="5">
        <v>58.003634815286418</v>
      </c>
      <c r="F210" s="5">
        <v>0.77835759954336547</v>
      </c>
      <c r="G210" s="5">
        <v>18.286072372833857</v>
      </c>
      <c r="H210" s="5">
        <v>7.3677411134858302</v>
      </c>
      <c r="I210" s="5">
        <v>6.6290753534075026</v>
      </c>
      <c r="J210" s="5">
        <v>0.1172867615750277</v>
      </c>
      <c r="K210" s="5">
        <v>4.6381582986488219</v>
      </c>
      <c r="L210" s="5">
        <v>6.7279951412584058</v>
      </c>
      <c r="M210" s="5">
        <v>1.1941924814911911</v>
      </c>
      <c r="N210" s="5">
        <v>3.3799912199348885</v>
      </c>
      <c r="O210" s="5">
        <v>0.24523595602051243</v>
      </c>
      <c r="P210" s="6">
        <f t="shared" si="12"/>
        <v>99.999999999999986</v>
      </c>
      <c r="Q210" s="5">
        <f t="shared" si="13"/>
        <v>4.5741837014260796</v>
      </c>
      <c r="T210" s="7">
        <f t="shared" si="14"/>
        <v>0.38235294117647062</v>
      </c>
      <c r="U210" s="7">
        <f t="shared" si="15"/>
        <v>16.666666666666668</v>
      </c>
      <c r="V210" s="8">
        <v>11.9</v>
      </c>
      <c r="W210" s="9">
        <v>1.21</v>
      </c>
      <c r="X210" s="8"/>
      <c r="Y210" s="8">
        <v>18</v>
      </c>
      <c r="Z210" s="10"/>
      <c r="AA210" s="10">
        <v>162</v>
      </c>
      <c r="AB210" s="10">
        <v>129</v>
      </c>
      <c r="AD210" s="8">
        <v>25</v>
      </c>
      <c r="AE210" s="8">
        <v>60</v>
      </c>
      <c r="AH210" s="8">
        <v>27</v>
      </c>
      <c r="AI210" s="10">
        <v>653</v>
      </c>
      <c r="AJ210" s="8">
        <v>13.6</v>
      </c>
      <c r="AK210" s="10">
        <v>147</v>
      </c>
      <c r="AL210" s="9">
        <v>5.2</v>
      </c>
      <c r="AN210" s="10">
        <v>615</v>
      </c>
      <c r="AO210" s="8">
        <v>21</v>
      </c>
      <c r="AP210" s="8">
        <v>49</v>
      </c>
      <c r="AR210" s="8">
        <v>22.3</v>
      </c>
      <c r="AS210" s="9">
        <v>4.6500000000000004</v>
      </c>
      <c r="AT210" s="9">
        <v>1.19</v>
      </c>
      <c r="AU210" s="9">
        <v>3.3</v>
      </c>
      <c r="AW210" s="9">
        <v>2.6</v>
      </c>
      <c r="AX210" s="9"/>
      <c r="AY210" s="9">
        <v>1.3</v>
      </c>
      <c r="BA210" s="9">
        <v>1.26</v>
      </c>
      <c r="BB210" s="9"/>
      <c r="BC210" s="9"/>
      <c r="BD210" s="9"/>
      <c r="BE210" s="9"/>
      <c r="BF210" s="9"/>
      <c r="BG210" s="9">
        <v>7.3</v>
      </c>
      <c r="BH210" s="9"/>
      <c r="BI210" s="12"/>
      <c r="BJ210" s="12"/>
      <c r="BK210" s="11"/>
      <c r="BL210" s="11"/>
      <c r="BM210" s="9"/>
    </row>
    <row r="211" spans="1:65" x14ac:dyDescent="0.2">
      <c r="A211" s="4" t="s">
        <v>111</v>
      </c>
      <c r="B211" s="4" t="s">
        <v>447</v>
      </c>
      <c r="C211" s="4" t="s">
        <v>161</v>
      </c>
      <c r="D211" s="3">
        <v>1</v>
      </c>
      <c r="E211" s="5">
        <v>63.515437425783169</v>
      </c>
      <c r="F211" s="5">
        <v>0.66751892836014159</v>
      </c>
      <c r="G211" s="5">
        <v>16.384555514294384</v>
      </c>
      <c r="H211" s="5">
        <v>5.512088120549655</v>
      </c>
      <c r="I211" s="5">
        <v>4.9594640939355905</v>
      </c>
      <c r="J211" s="5">
        <v>8.0911385255774751E-2</v>
      </c>
      <c r="K211" s="5">
        <v>3.0847465628764117</v>
      </c>
      <c r="L211" s="5">
        <v>5.2592400416253584</v>
      </c>
      <c r="M211" s="5">
        <v>1.7193669366852133</v>
      </c>
      <c r="N211" s="5">
        <v>4.1467084943584549</v>
      </c>
      <c r="O211" s="5">
        <v>0.18205061682549317</v>
      </c>
      <c r="P211" s="6">
        <f t="shared" si="12"/>
        <v>100</v>
      </c>
      <c r="Q211" s="5">
        <f t="shared" si="13"/>
        <v>5.8660754310436687</v>
      </c>
      <c r="T211" s="7">
        <f t="shared" si="14"/>
        <v>0.45600000000000002</v>
      </c>
      <c r="U211" s="7">
        <f t="shared" si="15"/>
        <v>16.633663366336634</v>
      </c>
      <c r="V211" s="8">
        <v>13.3</v>
      </c>
      <c r="W211" s="9">
        <v>1.0900000000000001</v>
      </c>
      <c r="X211" s="8"/>
      <c r="Y211" s="8">
        <v>12</v>
      </c>
      <c r="Z211" s="10"/>
      <c r="AA211" s="10">
        <v>128</v>
      </c>
      <c r="AB211" s="8">
        <v>68</v>
      </c>
      <c r="AD211" s="8">
        <v>17.5</v>
      </c>
      <c r="AE211" s="8">
        <v>42</v>
      </c>
      <c r="AH211" s="8">
        <v>42.5</v>
      </c>
      <c r="AI211" s="10">
        <v>542</v>
      </c>
      <c r="AJ211" s="8">
        <v>12.5</v>
      </c>
      <c r="AK211" s="10">
        <v>150</v>
      </c>
      <c r="AL211" s="9">
        <v>5.7</v>
      </c>
      <c r="AN211" s="10">
        <v>740</v>
      </c>
      <c r="AO211" s="8">
        <v>16.8</v>
      </c>
      <c r="AP211" s="8">
        <v>35</v>
      </c>
      <c r="AR211" s="8">
        <v>18</v>
      </c>
      <c r="AS211" s="9">
        <v>3.75</v>
      </c>
      <c r="AT211" s="9">
        <v>0.98</v>
      </c>
      <c r="AU211" s="9">
        <v>2.75</v>
      </c>
      <c r="AW211" s="9">
        <v>2.2000000000000002</v>
      </c>
      <c r="AX211" s="9"/>
      <c r="AY211" s="9">
        <v>1.1000000000000001</v>
      </c>
      <c r="BA211" s="9">
        <v>1.01</v>
      </c>
      <c r="BB211" s="9"/>
      <c r="BC211" s="9"/>
      <c r="BD211" s="9"/>
      <c r="BE211" s="9"/>
      <c r="BF211" s="9"/>
      <c r="BG211" s="9">
        <v>4.8</v>
      </c>
      <c r="BH211" s="9"/>
      <c r="BI211" s="12"/>
      <c r="BJ211" s="12"/>
      <c r="BK211" s="11"/>
      <c r="BL211" s="11"/>
      <c r="BM211" s="9"/>
    </row>
    <row r="212" spans="1:65" x14ac:dyDescent="0.2">
      <c r="A212" s="4" t="s">
        <v>111</v>
      </c>
      <c r="B212" s="4" t="s">
        <v>447</v>
      </c>
      <c r="C212" s="4" t="s">
        <v>162</v>
      </c>
      <c r="D212" s="3">
        <v>1</v>
      </c>
      <c r="E212" s="5">
        <v>60.481563872596453</v>
      </c>
      <c r="F212" s="5">
        <v>0.8200890016623249</v>
      </c>
      <c r="G212" s="5">
        <v>17.375635722720506</v>
      </c>
      <c r="H212" s="5">
        <v>6.4376986630492503</v>
      </c>
      <c r="I212" s="5">
        <v>5.7922759340404308</v>
      </c>
      <c r="J212" s="5">
        <v>9.2260012687011547E-2</v>
      </c>
      <c r="K212" s="5">
        <v>3.2598537816077418</v>
      </c>
      <c r="L212" s="5">
        <v>6.2531786376752256</v>
      </c>
      <c r="M212" s="5">
        <v>1.2916401776181616</v>
      </c>
      <c r="N212" s="5">
        <v>4.3874761588934383</v>
      </c>
      <c r="O212" s="5">
        <v>0.24602670049869743</v>
      </c>
      <c r="P212" s="6">
        <f t="shared" si="12"/>
        <v>99.999999999999986</v>
      </c>
      <c r="Q212" s="5">
        <f t="shared" si="13"/>
        <v>5.6791163365115995</v>
      </c>
      <c r="T212" s="7">
        <f t="shared" si="14"/>
        <v>0.3666666666666667</v>
      </c>
      <c r="U212" s="7">
        <f t="shared" si="15"/>
        <v>13.592233009708737</v>
      </c>
      <c r="V212" s="8">
        <v>13.2</v>
      </c>
      <c r="W212" s="9">
        <v>0.9</v>
      </c>
      <c r="X212" s="8"/>
      <c r="Y212" s="8">
        <v>11.5</v>
      </c>
      <c r="Z212" s="10"/>
      <c r="AA212" s="10">
        <v>148</v>
      </c>
      <c r="AB212" s="8">
        <v>36</v>
      </c>
      <c r="AD212" s="8">
        <v>20</v>
      </c>
      <c r="AE212" s="8">
        <v>40</v>
      </c>
      <c r="AH212" s="8">
        <v>26.5</v>
      </c>
      <c r="AI212" s="10">
        <v>660</v>
      </c>
      <c r="AJ212" s="8">
        <v>12</v>
      </c>
      <c r="AK212" s="10">
        <v>105</v>
      </c>
      <c r="AL212" s="9">
        <v>4.4000000000000004</v>
      </c>
      <c r="AN212" s="10">
        <v>580</v>
      </c>
      <c r="AO212" s="8">
        <v>14</v>
      </c>
      <c r="AP212" s="8">
        <v>29</v>
      </c>
      <c r="AR212" s="8">
        <v>16.8</v>
      </c>
      <c r="AS212" s="9">
        <v>3.7</v>
      </c>
      <c r="AT212" s="9">
        <v>1.04</v>
      </c>
      <c r="AU212" s="9">
        <v>3.3</v>
      </c>
      <c r="AW212" s="9">
        <v>2.35</v>
      </c>
      <c r="AX212" s="9"/>
      <c r="AY212" s="9">
        <v>1.1000000000000001</v>
      </c>
      <c r="BA212" s="9">
        <v>1.03</v>
      </c>
      <c r="BB212" s="9"/>
      <c r="BC212" s="9"/>
      <c r="BD212" s="9"/>
      <c r="BE212" s="9"/>
      <c r="BF212" s="9"/>
      <c r="BG212" s="9">
        <v>2.9</v>
      </c>
      <c r="BH212" s="9"/>
      <c r="BI212" s="12"/>
      <c r="BJ212" s="12"/>
      <c r="BK212" s="11"/>
      <c r="BL212" s="11"/>
      <c r="BM212" s="9"/>
    </row>
    <row r="213" spans="1:65" x14ac:dyDescent="0.2">
      <c r="A213" s="4" t="s">
        <v>111</v>
      </c>
      <c r="B213" s="4" t="s">
        <v>447</v>
      </c>
      <c r="C213" s="4" t="s">
        <v>163</v>
      </c>
      <c r="D213" s="3">
        <v>1</v>
      </c>
      <c r="E213" s="5">
        <v>60.039688590001298</v>
      </c>
      <c r="F213" s="5">
        <v>0.8242736908118824</v>
      </c>
      <c r="G213" s="5">
        <v>17.146928012568168</v>
      </c>
      <c r="H213" s="5">
        <v>6.6145419633052276</v>
      </c>
      <c r="I213" s="5">
        <v>5.9513895002047414</v>
      </c>
      <c r="J213" s="5">
        <v>9.1585965645764697E-2</v>
      </c>
      <c r="K213" s="5">
        <v>3.4802666945390581</v>
      </c>
      <c r="L213" s="5">
        <v>6.4618986872289534</v>
      </c>
      <c r="M213" s="5">
        <v>1.3127321742559606</v>
      </c>
      <c r="N213" s="5">
        <v>4.4470074430221302</v>
      </c>
      <c r="O213" s="5">
        <v>0.24422924172203919</v>
      </c>
      <c r="P213" s="6">
        <f t="shared" si="12"/>
        <v>99.999999999999986</v>
      </c>
      <c r="Q213" s="5">
        <f t="shared" si="13"/>
        <v>5.7597396172780906</v>
      </c>
      <c r="T213" s="7">
        <f t="shared" si="14"/>
        <v>0.35384615384615381</v>
      </c>
      <c r="U213" s="7">
        <f t="shared" si="15"/>
        <v>13.26923076923077</v>
      </c>
      <c r="V213" s="8">
        <v>13</v>
      </c>
      <c r="W213" s="9">
        <v>0.9</v>
      </c>
      <c r="X213" s="8"/>
      <c r="Y213" s="8">
        <v>12</v>
      </c>
      <c r="Z213" s="10"/>
      <c r="AA213" s="10">
        <v>156</v>
      </c>
      <c r="AB213" s="8">
        <v>43</v>
      </c>
      <c r="AD213" s="8">
        <v>20</v>
      </c>
      <c r="AE213" s="8">
        <v>44</v>
      </c>
      <c r="AH213" s="8">
        <v>26.4</v>
      </c>
      <c r="AI213" s="10">
        <v>668</v>
      </c>
      <c r="AJ213" s="8">
        <v>13</v>
      </c>
      <c r="AK213" s="10">
        <v>107</v>
      </c>
      <c r="AL213" s="9">
        <v>4.5999999999999996</v>
      </c>
      <c r="AN213" s="10">
        <v>565</v>
      </c>
      <c r="AO213" s="8">
        <v>13.8</v>
      </c>
      <c r="AP213" s="8">
        <v>30.5</v>
      </c>
      <c r="AR213" s="8">
        <v>16.8</v>
      </c>
      <c r="AS213" s="9">
        <v>3.7</v>
      </c>
      <c r="AT213" s="9">
        <v>1.04</v>
      </c>
      <c r="AU213" s="9">
        <v>3.2</v>
      </c>
      <c r="AW213" s="9">
        <v>2.4</v>
      </c>
      <c r="AX213" s="9"/>
      <c r="AY213" s="9">
        <v>1.2</v>
      </c>
      <c r="BA213" s="9">
        <v>1.04</v>
      </c>
      <c r="BB213" s="9"/>
      <c r="BC213" s="9"/>
      <c r="BD213" s="9"/>
      <c r="BE213" s="9"/>
      <c r="BF213" s="9"/>
      <c r="BG213" s="9">
        <v>2.85</v>
      </c>
      <c r="BH213" s="9"/>
      <c r="BI213" s="12"/>
      <c r="BJ213" s="12"/>
      <c r="BK213" s="11"/>
      <c r="BL213" s="11"/>
      <c r="BM213" s="9"/>
    </row>
    <row r="214" spans="1:65" x14ac:dyDescent="0.2">
      <c r="A214" s="4" t="s">
        <v>111</v>
      </c>
      <c r="B214" s="4" t="s">
        <v>447</v>
      </c>
      <c r="C214" s="4" t="s">
        <v>164</v>
      </c>
      <c r="D214" s="3">
        <v>1</v>
      </c>
      <c r="E214" s="5">
        <v>62.047782697705536</v>
      </c>
      <c r="F214" s="5">
        <v>0.70070327432760737</v>
      </c>
      <c r="G214" s="5">
        <v>16.502069866411045</v>
      </c>
      <c r="H214" s="5">
        <v>5.950900271825768</v>
      </c>
      <c r="I214" s="5">
        <v>5.3542823661840213</v>
      </c>
      <c r="J214" s="5">
        <v>9.1396079260122706E-2</v>
      </c>
      <c r="K214" s="5">
        <v>3.4832061318024548</v>
      </c>
      <c r="L214" s="5">
        <v>5.9915207514969335</v>
      </c>
      <c r="M214" s="5">
        <v>1.6045089470110432</v>
      </c>
      <c r="N214" s="5">
        <v>4.0417377272809825</v>
      </c>
      <c r="O214" s="5">
        <v>0.18279215852024541</v>
      </c>
      <c r="P214" s="6">
        <f t="shared" si="12"/>
        <v>100</v>
      </c>
      <c r="Q214" s="5">
        <f t="shared" si="13"/>
        <v>5.6462466742920254</v>
      </c>
      <c r="T214" s="7">
        <f t="shared" si="14"/>
        <v>0.38461538461538464</v>
      </c>
      <c r="U214" s="7">
        <f t="shared" si="15"/>
        <v>14.814814814814813</v>
      </c>
      <c r="V214" s="8">
        <v>15.3</v>
      </c>
      <c r="W214" s="9">
        <v>1.1000000000000001</v>
      </c>
      <c r="X214" s="8"/>
      <c r="Y214" s="8">
        <v>12.8</v>
      </c>
      <c r="Z214" s="10"/>
      <c r="AA214" s="10">
        <v>139</v>
      </c>
      <c r="AB214" s="8">
        <v>79</v>
      </c>
      <c r="AD214" s="8">
        <v>19</v>
      </c>
      <c r="AE214" s="8">
        <v>40</v>
      </c>
      <c r="AH214" s="8">
        <v>39</v>
      </c>
      <c r="AI214" s="10">
        <v>560</v>
      </c>
      <c r="AJ214" s="8">
        <v>13</v>
      </c>
      <c r="AK214" s="10">
        <v>132</v>
      </c>
      <c r="AL214" s="9">
        <v>5</v>
      </c>
      <c r="AN214" s="10">
        <v>670</v>
      </c>
      <c r="AO214" s="8">
        <v>16</v>
      </c>
      <c r="AP214" s="8">
        <v>34</v>
      </c>
      <c r="AR214" s="8">
        <v>17.600000000000001</v>
      </c>
      <c r="AS214" s="9">
        <v>3.6</v>
      </c>
      <c r="AT214" s="9">
        <v>0.96</v>
      </c>
      <c r="AU214" s="9">
        <v>3.2</v>
      </c>
      <c r="AW214" s="9">
        <v>2.4</v>
      </c>
      <c r="AX214" s="9"/>
      <c r="AY214" s="9">
        <v>1.1000000000000001</v>
      </c>
      <c r="BA214" s="9">
        <v>1.08</v>
      </c>
      <c r="BB214" s="9"/>
      <c r="BC214" s="9"/>
      <c r="BD214" s="9"/>
      <c r="BE214" s="9"/>
      <c r="BF214" s="9"/>
      <c r="BG214" s="9">
        <v>4.4000000000000004</v>
      </c>
      <c r="BH214" s="9"/>
      <c r="BI214" s="12"/>
      <c r="BJ214" s="12"/>
      <c r="BK214" s="11"/>
      <c r="BL214" s="11"/>
      <c r="BM214" s="9"/>
    </row>
    <row r="215" spans="1:65" x14ac:dyDescent="0.2">
      <c r="A215" s="4" t="s">
        <v>111</v>
      </c>
      <c r="B215" s="4" t="s">
        <v>447</v>
      </c>
      <c r="C215" s="4" t="s">
        <v>165</v>
      </c>
      <c r="D215" s="3">
        <v>1</v>
      </c>
      <c r="E215" s="5">
        <v>62.154435262272713</v>
      </c>
      <c r="F215" s="5">
        <v>0.6917351223951792</v>
      </c>
      <c r="G215" s="5">
        <v>16.581297786825619</v>
      </c>
      <c r="H215" s="5">
        <v>5.8492308143710003</v>
      </c>
      <c r="I215" s="5">
        <v>5.2628059578484896</v>
      </c>
      <c r="J215" s="5">
        <v>9.1553177964067825E-2</v>
      </c>
      <c r="K215" s="5">
        <v>3.4179853106585321</v>
      </c>
      <c r="L215" s="5">
        <v>5.9509565676644085</v>
      </c>
      <c r="M215" s="5">
        <v>1.6276120526945392</v>
      </c>
      <c r="N215" s="5">
        <v>4.0385124057483255</v>
      </c>
      <c r="O215" s="5">
        <v>0.18310635592813565</v>
      </c>
      <c r="P215" s="6">
        <f t="shared" si="12"/>
        <v>100.00000000000001</v>
      </c>
      <c r="Q215" s="5">
        <f t="shared" si="13"/>
        <v>5.6661244584428649</v>
      </c>
      <c r="T215" s="7">
        <f t="shared" si="14"/>
        <v>0.42307692307692307</v>
      </c>
      <c r="U215" s="7">
        <f t="shared" si="15"/>
        <v>14.953271028037383</v>
      </c>
      <c r="V215" s="8">
        <v>15.6</v>
      </c>
      <c r="W215" s="9">
        <v>1.3</v>
      </c>
      <c r="X215" s="8"/>
      <c r="Y215" s="8">
        <v>12.5</v>
      </c>
      <c r="Z215" s="10"/>
      <c r="AA215" s="10">
        <v>138</v>
      </c>
      <c r="AB215" s="8">
        <v>79</v>
      </c>
      <c r="AD215" s="8">
        <v>19</v>
      </c>
      <c r="AE215" s="8">
        <v>40</v>
      </c>
      <c r="AH215" s="8">
        <v>40</v>
      </c>
      <c r="AI215" s="10">
        <v>558</v>
      </c>
      <c r="AJ215" s="8">
        <v>13</v>
      </c>
      <c r="AK215" s="10">
        <v>135</v>
      </c>
      <c r="AL215" s="9">
        <v>5.5</v>
      </c>
      <c r="AN215" s="10">
        <v>688</v>
      </c>
      <c r="AO215" s="8">
        <v>16</v>
      </c>
      <c r="AP215" s="8">
        <v>33</v>
      </c>
      <c r="AR215" s="8">
        <v>17.5</v>
      </c>
      <c r="AS215" s="9">
        <v>3.6</v>
      </c>
      <c r="AT215" s="9">
        <v>0.95</v>
      </c>
      <c r="AU215" s="9">
        <v>3.2</v>
      </c>
      <c r="AW215" s="9">
        <v>2.4</v>
      </c>
      <c r="AX215" s="9"/>
      <c r="AY215" s="9">
        <v>1.1000000000000001</v>
      </c>
      <c r="BA215" s="9">
        <v>1.07</v>
      </c>
      <c r="BB215" s="9"/>
      <c r="BC215" s="9"/>
      <c r="BD215" s="9"/>
      <c r="BE215" s="9"/>
      <c r="BF215" s="9"/>
      <c r="BG215" s="9">
        <v>4.5999999999999996</v>
      </c>
      <c r="BH215" s="9"/>
      <c r="BI215" s="12"/>
      <c r="BJ215" s="12"/>
      <c r="BK215" s="11"/>
      <c r="BL215" s="11"/>
      <c r="BM215" s="9"/>
    </row>
    <row r="216" spans="1:65" x14ac:dyDescent="0.2">
      <c r="A216" s="4" t="s">
        <v>111</v>
      </c>
      <c r="B216" s="4" t="s">
        <v>447</v>
      </c>
      <c r="C216" s="4" t="s">
        <v>166</v>
      </c>
      <c r="D216" s="3">
        <v>1</v>
      </c>
      <c r="E216" s="5">
        <v>62.347869833080949</v>
      </c>
      <c r="F216" s="5">
        <v>0.71429638106639382</v>
      </c>
      <c r="G216" s="5">
        <v>16.530859104679401</v>
      </c>
      <c r="H216" s="5">
        <v>5.8164133886834932</v>
      </c>
      <c r="I216" s="5">
        <v>5.2332787005200343</v>
      </c>
      <c r="J216" s="5">
        <v>8.1633872121873591E-2</v>
      </c>
      <c r="K216" s="5">
        <v>3.1633125447226011</v>
      </c>
      <c r="L216" s="5">
        <v>5.7143710485311505</v>
      </c>
      <c r="M216" s="5">
        <v>1.7755367186507505</v>
      </c>
      <c r="N216" s="5">
        <v>4.2143486482917236</v>
      </c>
      <c r="O216" s="5">
        <v>0.22449314833515235</v>
      </c>
      <c r="P216" s="6">
        <f t="shared" si="12"/>
        <v>100.00000000000003</v>
      </c>
      <c r="Q216" s="5">
        <f t="shared" si="13"/>
        <v>5.9898853669424739</v>
      </c>
      <c r="T216" s="7">
        <f t="shared" si="14"/>
        <v>0.4</v>
      </c>
      <c r="U216" s="7">
        <f t="shared" si="15"/>
        <v>17.142857142857142</v>
      </c>
      <c r="V216" s="8">
        <v>14.5</v>
      </c>
      <c r="W216" s="9">
        <v>1.2</v>
      </c>
      <c r="X216" s="8"/>
      <c r="Y216" s="8">
        <v>11.2</v>
      </c>
      <c r="Z216" s="10"/>
      <c r="AA216" s="10">
        <v>135</v>
      </c>
      <c r="AB216" s="8">
        <v>62</v>
      </c>
      <c r="AD216" s="8">
        <v>19</v>
      </c>
      <c r="AE216" s="8">
        <v>49</v>
      </c>
      <c r="AH216" s="8">
        <v>41.5</v>
      </c>
      <c r="AI216" s="10">
        <v>608</v>
      </c>
      <c r="AJ216" s="8">
        <v>13</v>
      </c>
      <c r="AK216" s="10">
        <v>145</v>
      </c>
      <c r="AL216" s="9">
        <v>5.2</v>
      </c>
      <c r="AN216" s="10">
        <v>725</v>
      </c>
      <c r="AO216" s="8">
        <v>18</v>
      </c>
      <c r="AP216" s="8">
        <v>36</v>
      </c>
      <c r="AR216" s="8">
        <v>19</v>
      </c>
      <c r="AS216" s="9">
        <v>4</v>
      </c>
      <c r="AT216" s="9">
        <v>1.06</v>
      </c>
      <c r="AU216" s="9">
        <v>3.4</v>
      </c>
      <c r="AW216" s="9">
        <v>2.5</v>
      </c>
      <c r="AX216" s="9"/>
      <c r="AY216" s="9">
        <v>1.1000000000000001</v>
      </c>
      <c r="BA216" s="9">
        <v>1.05</v>
      </c>
      <c r="BB216" s="9"/>
      <c r="BC216" s="9"/>
      <c r="BD216" s="9"/>
      <c r="BE216" s="9"/>
      <c r="BF216" s="9"/>
      <c r="BG216" s="9">
        <v>4.55</v>
      </c>
      <c r="BH216" s="9"/>
      <c r="BI216" s="12"/>
      <c r="BJ216" s="12"/>
      <c r="BK216" s="11"/>
      <c r="BL216" s="11"/>
      <c r="BM216" s="9"/>
    </row>
    <row r="217" spans="1:65" x14ac:dyDescent="0.2">
      <c r="A217" s="4" t="s">
        <v>111</v>
      </c>
      <c r="B217" s="4" t="s">
        <v>447</v>
      </c>
      <c r="C217" s="4" t="s">
        <v>167</v>
      </c>
      <c r="D217" s="3">
        <v>1</v>
      </c>
      <c r="E217" s="5">
        <v>61.046257340175167</v>
      </c>
      <c r="F217" s="5">
        <v>0.76813171487637644</v>
      </c>
      <c r="G217" s="5">
        <v>16.6260088285742</v>
      </c>
      <c r="H217" s="5">
        <v>6.4381566102138397</v>
      </c>
      <c r="I217" s="5">
        <v>5.7926879689117934</v>
      </c>
      <c r="J217" s="5">
        <v>9.0962966235360362E-2</v>
      </c>
      <c r="K217" s="5">
        <v>3.608197660669294</v>
      </c>
      <c r="L217" s="5">
        <v>5.9631277865402907</v>
      </c>
      <c r="M217" s="5">
        <v>1.6575473847332334</v>
      </c>
      <c r="N217" s="5">
        <v>4.2247244318200696</v>
      </c>
      <c r="O217" s="5">
        <v>0.22235391746421421</v>
      </c>
      <c r="P217" s="6">
        <f t="shared" si="12"/>
        <v>99.999999999999986</v>
      </c>
      <c r="Q217" s="5">
        <f t="shared" si="13"/>
        <v>5.8822718165533026</v>
      </c>
      <c r="T217" s="7">
        <f t="shared" si="14"/>
        <v>0.41538461538461541</v>
      </c>
      <c r="U217" s="7">
        <f t="shared" si="15"/>
        <v>15.887850467289718</v>
      </c>
      <c r="V217" s="8">
        <v>15.5</v>
      </c>
      <c r="W217" s="9">
        <v>1.1000000000000001</v>
      </c>
      <c r="X217" s="8"/>
      <c r="Y217" s="8">
        <v>12.5</v>
      </c>
      <c r="Z217" s="10"/>
      <c r="AA217" s="10">
        <v>151</v>
      </c>
      <c r="AB217" s="8">
        <v>74</v>
      </c>
      <c r="AD217" s="8">
        <v>21</v>
      </c>
      <c r="AE217" s="8">
        <v>51</v>
      </c>
      <c r="AH217" s="8">
        <v>38</v>
      </c>
      <c r="AI217" s="10">
        <v>620</v>
      </c>
      <c r="AJ217" s="8">
        <v>13</v>
      </c>
      <c r="AK217" s="10">
        <v>140</v>
      </c>
      <c r="AL217" s="9">
        <v>5.4</v>
      </c>
      <c r="AN217" s="10">
        <v>706</v>
      </c>
      <c r="AO217" s="8">
        <v>17</v>
      </c>
      <c r="AP217" s="8">
        <v>34.5</v>
      </c>
      <c r="AR217" s="8">
        <v>19</v>
      </c>
      <c r="AS217" s="9">
        <v>4</v>
      </c>
      <c r="AT217" s="9">
        <v>1.08</v>
      </c>
      <c r="AU217" s="9">
        <v>3.5</v>
      </c>
      <c r="AW217" s="9">
        <v>2.5</v>
      </c>
      <c r="AX217" s="9"/>
      <c r="AY217" s="9">
        <v>1.1000000000000001</v>
      </c>
      <c r="BA217" s="9">
        <v>1.07</v>
      </c>
      <c r="BB217" s="9"/>
      <c r="BC217" s="9"/>
      <c r="BD217" s="9"/>
      <c r="BE217" s="9"/>
      <c r="BF217" s="9"/>
      <c r="BG217" s="9">
        <v>4.3</v>
      </c>
      <c r="BH217" s="9"/>
      <c r="BI217" s="12"/>
      <c r="BJ217" s="12"/>
      <c r="BK217" s="11"/>
      <c r="BL217" s="11"/>
      <c r="BM217" s="9"/>
    </row>
    <row r="218" spans="1:65" x14ac:dyDescent="0.2">
      <c r="A218" s="4" t="s">
        <v>111</v>
      </c>
      <c r="B218" s="4" t="s">
        <v>447</v>
      </c>
      <c r="C218" s="4" t="s">
        <v>168</v>
      </c>
      <c r="D218" s="3">
        <v>1</v>
      </c>
      <c r="E218" s="5">
        <v>60.510752176118665</v>
      </c>
      <c r="F218" s="5">
        <v>0.70290267679329754</v>
      </c>
      <c r="G218" s="5">
        <v>16.248257528772601</v>
      </c>
      <c r="H218" s="5">
        <v>6.4585550302456625</v>
      </c>
      <c r="I218" s="5">
        <v>5.8110413096981448</v>
      </c>
      <c r="J218" s="5">
        <v>0.10186995315844893</v>
      </c>
      <c r="K218" s="5">
        <v>4.2377900513914755</v>
      </c>
      <c r="L218" s="5">
        <v>6.682668927194249</v>
      </c>
      <c r="M218" s="5">
        <v>1.6401062458510278</v>
      </c>
      <c r="N218" s="5">
        <v>3.8506842293893695</v>
      </c>
      <c r="O218" s="5">
        <v>0.21392690163274272</v>
      </c>
      <c r="P218" s="6">
        <f t="shared" si="12"/>
        <v>100.00000000000003</v>
      </c>
      <c r="Q218" s="5">
        <f t="shared" si="13"/>
        <v>5.4907904752403969</v>
      </c>
      <c r="T218" s="7">
        <f t="shared" si="14"/>
        <v>0.35333333333333333</v>
      </c>
      <c r="U218" s="7">
        <f t="shared" si="15"/>
        <v>18.399999999999999</v>
      </c>
      <c r="V218" s="8">
        <v>15</v>
      </c>
      <c r="W218" s="9">
        <v>1.04</v>
      </c>
      <c r="X218" s="8"/>
      <c r="Y218" s="8">
        <v>16</v>
      </c>
      <c r="Z218" s="10"/>
      <c r="AA218" s="10">
        <v>161</v>
      </c>
      <c r="AB218" s="10">
        <v>111</v>
      </c>
      <c r="AD218" s="8">
        <v>22</v>
      </c>
      <c r="AE218" s="8">
        <v>51</v>
      </c>
      <c r="AH218" s="8">
        <v>36.5</v>
      </c>
      <c r="AI218" s="10">
        <v>703</v>
      </c>
      <c r="AJ218" s="8">
        <v>15</v>
      </c>
      <c r="AK218" s="10">
        <v>130</v>
      </c>
      <c r="AL218" s="9">
        <v>5.3</v>
      </c>
      <c r="AN218" s="10">
        <v>748</v>
      </c>
      <c r="AO218" s="8">
        <v>23</v>
      </c>
      <c r="AP218" s="8">
        <v>44</v>
      </c>
      <c r="AR218" s="8">
        <v>23</v>
      </c>
      <c r="AS218" s="9">
        <v>4.55</v>
      </c>
      <c r="AT218" s="9">
        <v>1.1399999999999999</v>
      </c>
      <c r="AU218" s="9">
        <v>3.8</v>
      </c>
      <c r="AW218" s="9">
        <v>2.65</v>
      </c>
      <c r="AX218" s="9"/>
      <c r="AY218" s="9">
        <v>1.3</v>
      </c>
      <c r="BA218" s="9">
        <v>1.25</v>
      </c>
      <c r="BB218" s="9"/>
      <c r="BC218" s="9"/>
      <c r="BD218" s="9"/>
      <c r="BE218" s="9"/>
      <c r="BF218" s="9"/>
      <c r="BG218" s="9">
        <v>6.75</v>
      </c>
      <c r="BH218" s="9"/>
      <c r="BI218" s="12"/>
      <c r="BJ218" s="12"/>
      <c r="BK218" s="11"/>
      <c r="BL218" s="11"/>
      <c r="BM218" s="9"/>
    </row>
    <row r="219" spans="1:65" x14ac:dyDescent="0.2">
      <c r="A219" s="4" t="s">
        <v>111</v>
      </c>
      <c r="B219" s="4" t="s">
        <v>447</v>
      </c>
      <c r="C219" s="4" t="s">
        <v>168</v>
      </c>
      <c r="D219" s="3">
        <v>1</v>
      </c>
      <c r="E219" s="5">
        <v>58.797863424166096</v>
      </c>
      <c r="F219" s="5">
        <v>0.83924723374132182</v>
      </c>
      <c r="G219" s="5">
        <v>17.088287048467876</v>
      </c>
      <c r="H219" s="5">
        <v>7.2802169673945993</v>
      </c>
      <c r="I219" s="5">
        <v>6.550326093526559</v>
      </c>
      <c r="J219" s="5">
        <v>0.1011141245471472</v>
      </c>
      <c r="K219" s="5">
        <v>4.1659019313424652</v>
      </c>
      <c r="L219" s="5">
        <v>6.5724180955645677</v>
      </c>
      <c r="M219" s="5">
        <v>1.3347064440223433</v>
      </c>
      <c r="N219" s="5">
        <v>4.3175731181631853</v>
      </c>
      <c r="O219" s="5">
        <v>0.23256248645843861</v>
      </c>
      <c r="P219" s="6">
        <f t="shared" si="12"/>
        <v>100.00000000000001</v>
      </c>
      <c r="Q219" s="5">
        <f t="shared" si="13"/>
        <v>5.6522795621855284</v>
      </c>
      <c r="T219" s="7">
        <f t="shared" si="14"/>
        <v>0.35833333333333334</v>
      </c>
      <c r="U219" s="7">
        <f t="shared" si="15"/>
        <v>16.117647058823529</v>
      </c>
      <c r="V219" s="8">
        <v>12.3</v>
      </c>
      <c r="W219" s="9">
        <v>0.97</v>
      </c>
      <c r="X219" s="8"/>
      <c r="Y219" s="8">
        <v>12.5</v>
      </c>
      <c r="Z219" s="10"/>
      <c r="AA219" s="10">
        <v>174</v>
      </c>
      <c r="AB219" s="8">
        <v>96</v>
      </c>
      <c r="AD219" s="8">
        <v>24</v>
      </c>
      <c r="AE219" s="8">
        <v>58</v>
      </c>
      <c r="AH219" s="8">
        <v>29.2</v>
      </c>
      <c r="AI219" s="10">
        <v>640</v>
      </c>
      <c r="AJ219" s="8">
        <v>12</v>
      </c>
      <c r="AK219" s="10">
        <v>112</v>
      </c>
      <c r="AL219" s="9">
        <v>4.3</v>
      </c>
      <c r="AN219" s="10">
        <v>594</v>
      </c>
      <c r="AO219" s="8">
        <v>13.7</v>
      </c>
      <c r="AP219" s="8">
        <v>28</v>
      </c>
      <c r="AR219" s="8">
        <v>16</v>
      </c>
      <c r="AS219" s="9">
        <v>3.5</v>
      </c>
      <c r="AT219" s="9">
        <v>1.05</v>
      </c>
      <c r="AU219" s="9">
        <v>3.1</v>
      </c>
      <c r="AW219" s="9">
        <v>2.4</v>
      </c>
      <c r="AX219" s="9"/>
      <c r="AY219" s="9">
        <v>1</v>
      </c>
      <c r="BA219" s="9">
        <v>0.85</v>
      </c>
      <c r="BB219" s="9"/>
      <c r="BC219" s="9"/>
      <c r="BD219" s="9"/>
      <c r="BE219" s="9"/>
      <c r="BF219" s="9"/>
      <c r="BG219" s="9">
        <v>3.1</v>
      </c>
      <c r="BH219" s="9"/>
      <c r="BI219" s="12"/>
      <c r="BJ219" s="12"/>
      <c r="BK219" s="11"/>
      <c r="BL219" s="11"/>
      <c r="BM219" s="9"/>
    </row>
    <row r="220" spans="1:65" x14ac:dyDescent="0.2">
      <c r="A220" s="4" t="s">
        <v>111</v>
      </c>
      <c r="B220" s="4" t="s">
        <v>447</v>
      </c>
      <c r="C220" s="4" t="s">
        <v>169</v>
      </c>
      <c r="D220" s="3">
        <v>1</v>
      </c>
      <c r="E220" s="5">
        <v>60.130455414875946</v>
      </c>
      <c r="F220" s="5">
        <v>0.72237941361356894</v>
      </c>
      <c r="G220" s="5">
        <v>16.299321417027286</v>
      </c>
      <c r="H220" s="5">
        <v>6.7354249551011627</v>
      </c>
      <c r="I220" s="5">
        <v>6.0601531564214124</v>
      </c>
      <c r="J220" s="5">
        <v>0.10174357938219281</v>
      </c>
      <c r="K220" s="5">
        <v>4.2834046919903166</v>
      </c>
      <c r="L220" s="5">
        <v>6.6336813757189708</v>
      </c>
      <c r="M220" s="5">
        <v>1.6075485542386463</v>
      </c>
      <c r="N220" s="5">
        <v>3.9476508800290806</v>
      </c>
      <c r="O220" s="5">
        <v>0.21366151670260489</v>
      </c>
      <c r="P220" s="6">
        <f t="shared" si="12"/>
        <v>100.00000000000001</v>
      </c>
      <c r="Q220" s="5">
        <f t="shared" si="13"/>
        <v>5.5551994342677267</v>
      </c>
      <c r="T220" s="7">
        <f t="shared" si="14"/>
        <v>0.32666666666666672</v>
      </c>
      <c r="U220" s="7">
        <f t="shared" si="15"/>
        <v>18.110236220472441</v>
      </c>
      <c r="V220" s="8">
        <v>13.7</v>
      </c>
      <c r="W220" s="9">
        <v>1.07</v>
      </c>
      <c r="X220" s="8"/>
      <c r="Y220" s="8">
        <v>17</v>
      </c>
      <c r="Z220" s="10"/>
      <c r="AA220" s="10">
        <v>170</v>
      </c>
      <c r="AB220" s="10">
        <v>106</v>
      </c>
      <c r="AD220" s="8">
        <v>21</v>
      </c>
      <c r="AE220" s="8">
        <v>48</v>
      </c>
      <c r="AH220" s="8">
        <v>36</v>
      </c>
      <c r="AI220" s="10">
        <v>725</v>
      </c>
      <c r="AJ220" s="8">
        <v>15</v>
      </c>
      <c r="AK220" s="10">
        <v>130</v>
      </c>
      <c r="AL220" s="9">
        <v>4.9000000000000004</v>
      </c>
      <c r="AN220" s="10">
        <v>753</v>
      </c>
      <c r="AO220" s="8">
        <v>23</v>
      </c>
      <c r="AP220" s="8">
        <v>44</v>
      </c>
      <c r="AR220" s="8">
        <v>22.8</v>
      </c>
      <c r="AS220" s="9">
        <v>4.4000000000000004</v>
      </c>
      <c r="AT220" s="9">
        <v>1.1399999999999999</v>
      </c>
      <c r="AU220" s="9">
        <v>3.5</v>
      </c>
      <c r="AW220" s="9">
        <v>2.5</v>
      </c>
      <c r="AX220" s="9"/>
      <c r="AY220" s="9">
        <v>1.3</v>
      </c>
      <c r="BA220" s="9">
        <v>1.27</v>
      </c>
      <c r="BB220" s="9"/>
      <c r="BC220" s="9"/>
      <c r="BD220" s="9"/>
      <c r="BE220" s="9"/>
      <c r="BF220" s="9"/>
      <c r="BG220" s="9">
        <v>6.65</v>
      </c>
      <c r="BH220" s="9"/>
      <c r="BI220" s="12"/>
      <c r="BJ220" s="12"/>
      <c r="BK220" s="11"/>
      <c r="BL220" s="11"/>
      <c r="BM220" s="9"/>
    </row>
    <row r="221" spans="1:65" x14ac:dyDescent="0.2">
      <c r="A221" s="4" t="s">
        <v>111</v>
      </c>
      <c r="B221" s="4" t="s">
        <v>447</v>
      </c>
      <c r="C221" s="4" t="s">
        <v>170</v>
      </c>
      <c r="D221" s="3">
        <v>1</v>
      </c>
      <c r="E221" s="5">
        <v>59.959031303046075</v>
      </c>
      <c r="F221" s="5">
        <v>0.72032000380985972</v>
      </c>
      <c r="G221" s="5">
        <v>16.283290226969367</v>
      </c>
      <c r="H221" s="5">
        <v>6.7060777819481316</v>
      </c>
      <c r="I221" s="5">
        <v>6.0337482353955005</v>
      </c>
      <c r="J221" s="5">
        <v>0.10145352166336054</v>
      </c>
      <c r="K221" s="5">
        <v>4.3320653750254943</v>
      </c>
      <c r="L221" s="5">
        <v>6.7669498949461477</v>
      </c>
      <c r="M221" s="5">
        <v>1.6232563466137686</v>
      </c>
      <c r="N221" s="5">
        <v>3.9668326970373964</v>
      </c>
      <c r="O221" s="5">
        <v>0.2130523954930571</v>
      </c>
      <c r="P221" s="6">
        <f t="shared" si="12"/>
        <v>100.00000000000003</v>
      </c>
      <c r="Q221" s="5">
        <f t="shared" si="13"/>
        <v>5.5900890436511652</v>
      </c>
      <c r="T221" s="7">
        <f t="shared" si="14"/>
        <v>0.32666666666666672</v>
      </c>
      <c r="U221" s="7">
        <f t="shared" si="15"/>
        <v>18.359375</v>
      </c>
      <c r="V221" s="8">
        <v>13.7</v>
      </c>
      <c r="W221" s="9">
        <v>1.06</v>
      </c>
      <c r="X221" s="8"/>
      <c r="Y221" s="8">
        <v>17</v>
      </c>
      <c r="Z221" s="10"/>
      <c r="AA221" s="10">
        <v>170</v>
      </c>
      <c r="AB221" s="10">
        <v>109</v>
      </c>
      <c r="AD221" s="8">
        <v>21</v>
      </c>
      <c r="AE221" s="8">
        <v>51</v>
      </c>
      <c r="AH221" s="8">
        <v>36</v>
      </c>
      <c r="AI221" s="10">
        <v>730</v>
      </c>
      <c r="AJ221" s="8">
        <v>15</v>
      </c>
      <c r="AK221" s="10">
        <v>130</v>
      </c>
      <c r="AL221" s="9">
        <v>4.9000000000000004</v>
      </c>
      <c r="AN221" s="10">
        <v>730</v>
      </c>
      <c r="AO221" s="8">
        <v>23.5</v>
      </c>
      <c r="AP221" s="8">
        <v>45.5</v>
      </c>
      <c r="AR221" s="8">
        <v>23.2</v>
      </c>
      <c r="AS221" s="9">
        <v>4.7</v>
      </c>
      <c r="AT221" s="9">
        <v>1.21</v>
      </c>
      <c r="AU221" s="9">
        <v>3.75</v>
      </c>
      <c r="AW221" s="9">
        <v>2.5</v>
      </c>
      <c r="AX221" s="9"/>
      <c r="AY221" s="9">
        <v>1.3</v>
      </c>
      <c r="BA221" s="9">
        <v>1.28</v>
      </c>
      <c r="BB221" s="9"/>
      <c r="BC221" s="9"/>
      <c r="BD221" s="9"/>
      <c r="BE221" s="9"/>
      <c r="BF221" s="9"/>
      <c r="BG221" s="9">
        <v>6.8</v>
      </c>
      <c r="BH221" s="9"/>
      <c r="BI221" s="12"/>
      <c r="BJ221" s="12"/>
      <c r="BK221" s="11"/>
      <c r="BL221" s="11"/>
      <c r="BM221" s="9"/>
    </row>
    <row r="222" spans="1:65" x14ac:dyDescent="0.2">
      <c r="A222" s="4" t="s">
        <v>111</v>
      </c>
      <c r="B222" s="4" t="s">
        <v>447</v>
      </c>
      <c r="C222" s="4" t="s">
        <v>171</v>
      </c>
      <c r="D222" s="3">
        <v>1</v>
      </c>
      <c r="E222" s="5">
        <v>58.56410794897792</v>
      </c>
      <c r="F222" s="5">
        <v>0.84905169602885011</v>
      </c>
      <c r="G222" s="5">
        <v>17.594806230959303</v>
      </c>
      <c r="H222" s="5">
        <v>7.488022186664077</v>
      </c>
      <c r="I222" s="5">
        <v>6.737297437409322</v>
      </c>
      <c r="J222" s="5">
        <v>0.10229538506371688</v>
      </c>
      <c r="K222" s="5">
        <v>3.5803384772300912</v>
      </c>
      <c r="L222" s="5">
        <v>6.9560861843327482</v>
      </c>
      <c r="M222" s="5">
        <v>1.5139716989430099</v>
      </c>
      <c r="N222" s="5">
        <v>3.8258474013830117</v>
      </c>
      <c r="O222" s="5">
        <v>0.27619753967203559</v>
      </c>
      <c r="P222" s="6">
        <f t="shared" si="12"/>
        <v>100.00000000000001</v>
      </c>
      <c r="Q222" s="5">
        <f t="shared" si="13"/>
        <v>5.3398191003260216</v>
      </c>
      <c r="T222" s="7">
        <f t="shared" si="14"/>
        <v>0.41538461538461541</v>
      </c>
      <c r="U222" s="7">
        <f t="shared" si="15"/>
        <v>15.094339622641508</v>
      </c>
      <c r="V222" s="8">
        <v>8.3000000000000007</v>
      </c>
      <c r="W222" s="9">
        <v>1.06</v>
      </c>
      <c r="X222" s="8"/>
      <c r="Y222" s="8">
        <v>12</v>
      </c>
      <c r="Z222" s="10"/>
      <c r="AA222" s="10">
        <v>235</v>
      </c>
      <c r="AB222" s="8">
        <v>21</v>
      </c>
      <c r="AD222" s="8">
        <v>22</v>
      </c>
      <c r="AE222" s="8">
        <v>32</v>
      </c>
      <c r="AH222" s="8">
        <v>27.2</v>
      </c>
      <c r="AI222" s="10">
        <v>750</v>
      </c>
      <c r="AJ222" s="8">
        <v>13</v>
      </c>
      <c r="AK222" s="10">
        <v>111</v>
      </c>
      <c r="AL222" s="9">
        <v>5.4</v>
      </c>
      <c r="AN222" s="10">
        <v>680</v>
      </c>
      <c r="AO222" s="8">
        <v>16</v>
      </c>
      <c r="AP222" s="8">
        <v>33</v>
      </c>
      <c r="AR222" s="8">
        <v>18.5</v>
      </c>
      <c r="AS222" s="9">
        <v>3.8</v>
      </c>
      <c r="AT222" s="9">
        <v>1.1399999999999999</v>
      </c>
      <c r="AU222" s="9">
        <v>3.4</v>
      </c>
      <c r="AW222" s="9">
        <v>2.35</v>
      </c>
      <c r="AX222" s="9"/>
      <c r="AY222" s="9">
        <v>1.1000000000000001</v>
      </c>
      <c r="BA222" s="9">
        <v>1.06</v>
      </c>
      <c r="BB222" s="9"/>
      <c r="BC222" s="9"/>
      <c r="BD222" s="9"/>
      <c r="BE222" s="9"/>
      <c r="BF222" s="9"/>
      <c r="BG222" s="9">
        <v>2.5499999999999998</v>
      </c>
      <c r="BH222" s="9"/>
      <c r="BI222" s="12"/>
      <c r="BJ222" s="12"/>
      <c r="BK222" s="11"/>
      <c r="BL222" s="11"/>
      <c r="BM222" s="9"/>
    </row>
    <row r="223" spans="1:65" x14ac:dyDescent="0.2">
      <c r="A223" s="4" t="s">
        <v>111</v>
      </c>
      <c r="B223" s="4" t="s">
        <v>447</v>
      </c>
      <c r="C223" s="4" t="s">
        <v>172</v>
      </c>
      <c r="D223" s="3">
        <v>1</v>
      </c>
      <c r="E223" s="5">
        <v>60.092633640909334</v>
      </c>
      <c r="F223" s="5">
        <v>0.78202742409402559</v>
      </c>
      <c r="G223" s="5">
        <v>17.492718696840047</v>
      </c>
      <c r="H223" s="5">
        <v>6.8427399608227235</v>
      </c>
      <c r="I223" s="5">
        <v>6.156709108716945</v>
      </c>
      <c r="J223" s="5">
        <v>0.10289834527552968</v>
      </c>
      <c r="K223" s="5">
        <v>3.1075300273209963</v>
      </c>
      <c r="L223" s="5">
        <v>6.4002770761379457</v>
      </c>
      <c r="M223" s="5">
        <v>1.4302869993298624</v>
      </c>
      <c r="N223" s="5">
        <v>4.1982524872416107</v>
      </c>
      <c r="O223" s="5">
        <v>0.23666619413371826</v>
      </c>
      <c r="P223" s="6">
        <f t="shared" si="12"/>
        <v>100</v>
      </c>
      <c r="Q223" s="5">
        <f t="shared" si="13"/>
        <v>5.6285394865714728</v>
      </c>
      <c r="T223" s="7">
        <f t="shared" si="14"/>
        <v>0.31690140845070425</v>
      </c>
      <c r="U223" s="7">
        <f t="shared" si="15"/>
        <v>14.957983193277313</v>
      </c>
      <c r="V223" s="8">
        <v>13</v>
      </c>
      <c r="W223" s="9">
        <v>1.01</v>
      </c>
      <c r="X223" s="8"/>
      <c r="Y223" s="8">
        <v>13.5</v>
      </c>
      <c r="Z223" s="10"/>
      <c r="AA223" s="10">
        <v>162</v>
      </c>
      <c r="AB223" s="8">
        <v>13</v>
      </c>
      <c r="AD223" s="8">
        <v>20</v>
      </c>
      <c r="AE223" s="8">
        <v>26</v>
      </c>
      <c r="AH223" s="8">
        <v>28</v>
      </c>
      <c r="AI223" s="10">
        <v>805</v>
      </c>
      <c r="AJ223" s="8">
        <v>14.2</v>
      </c>
      <c r="AK223" s="10">
        <v>120</v>
      </c>
      <c r="AL223" s="9">
        <v>4.5</v>
      </c>
      <c r="AN223" s="10">
        <v>650</v>
      </c>
      <c r="AO223" s="8">
        <v>17.8</v>
      </c>
      <c r="AP223" s="8">
        <v>34.5</v>
      </c>
      <c r="AR223" s="8">
        <v>18.5</v>
      </c>
      <c r="AS223" s="9">
        <v>3.85</v>
      </c>
      <c r="AT223" s="9">
        <v>1.1000000000000001</v>
      </c>
      <c r="AU223" s="9">
        <v>3</v>
      </c>
      <c r="AW223" s="9">
        <v>2.5</v>
      </c>
      <c r="AX223" s="9"/>
      <c r="AY223" s="9">
        <v>1.3</v>
      </c>
      <c r="BA223" s="9">
        <v>1.19</v>
      </c>
      <c r="BB223" s="9"/>
      <c r="BC223" s="9"/>
      <c r="BD223" s="9"/>
      <c r="BE223" s="9"/>
      <c r="BF223" s="9"/>
      <c r="BG223" s="9">
        <v>3.5</v>
      </c>
      <c r="BH223" s="9"/>
      <c r="BI223" s="12"/>
      <c r="BJ223" s="12"/>
      <c r="BK223" s="11"/>
      <c r="BL223" s="11"/>
      <c r="BM223" s="9"/>
    </row>
    <row r="224" spans="1:65" x14ac:dyDescent="0.2">
      <c r="A224" s="4" t="s">
        <v>111</v>
      </c>
      <c r="B224" s="4" t="s">
        <v>447</v>
      </c>
      <c r="C224" s="4" t="s">
        <v>173</v>
      </c>
      <c r="D224" s="3">
        <v>1</v>
      </c>
      <c r="E224" s="5">
        <v>62.126282825652268</v>
      </c>
      <c r="F224" s="5">
        <v>0.73516101343688511</v>
      </c>
      <c r="G224" s="5">
        <v>17.550674898246765</v>
      </c>
      <c r="H224" s="5">
        <v>6.1194388583267489</v>
      </c>
      <c r="I224" s="5">
        <v>5.5059238221829006</v>
      </c>
      <c r="J224" s="5">
        <v>9.3189424238478397E-2</v>
      </c>
      <c r="K224" s="5">
        <v>2.5989494982064527</v>
      </c>
      <c r="L224" s="5">
        <v>5.7466811613728348</v>
      </c>
      <c r="M224" s="5">
        <v>1.3253607002805816</v>
      </c>
      <c r="N224" s="5">
        <v>4.1106890469639916</v>
      </c>
      <c r="O224" s="5">
        <v>0.20708760941884088</v>
      </c>
      <c r="P224" s="6">
        <f t="shared" si="12"/>
        <v>99.999999999999986</v>
      </c>
      <c r="Q224" s="5">
        <f t="shared" si="13"/>
        <v>5.4360497472445735</v>
      </c>
      <c r="T224" s="7">
        <f t="shared" si="14"/>
        <v>0.33333333333333331</v>
      </c>
      <c r="U224" s="7">
        <f t="shared" si="15"/>
        <v>13.867924528301886</v>
      </c>
      <c r="V224" s="8">
        <v>13.5</v>
      </c>
      <c r="W224" s="9">
        <v>1.03</v>
      </c>
      <c r="X224" s="8"/>
      <c r="Y224" s="8">
        <v>11.5</v>
      </c>
      <c r="Z224" s="10"/>
      <c r="AA224" s="10">
        <v>130</v>
      </c>
      <c r="AB224" s="8">
        <v>12</v>
      </c>
      <c r="AD224" s="8">
        <v>16.5</v>
      </c>
      <c r="AE224" s="8">
        <v>21</v>
      </c>
      <c r="AH224" s="8">
        <v>31</v>
      </c>
      <c r="AI224" s="10">
        <v>592</v>
      </c>
      <c r="AJ224" s="8">
        <v>12.9</v>
      </c>
      <c r="AK224" s="10">
        <v>128</v>
      </c>
      <c r="AL224" s="9">
        <v>4.3</v>
      </c>
      <c r="AN224" s="10">
        <v>595</v>
      </c>
      <c r="AO224" s="8">
        <v>14.7</v>
      </c>
      <c r="AP224" s="8">
        <v>29</v>
      </c>
      <c r="AR224" s="8">
        <v>16.5</v>
      </c>
      <c r="AS224" s="9">
        <v>3.4</v>
      </c>
      <c r="AT224" s="9">
        <v>0.95</v>
      </c>
      <c r="AU224" s="9">
        <v>2.7</v>
      </c>
      <c r="AW224" s="9">
        <v>2.25</v>
      </c>
      <c r="AX224" s="9"/>
      <c r="AY224" s="9">
        <v>1.2</v>
      </c>
      <c r="BA224" s="9">
        <v>1.06</v>
      </c>
      <c r="BB224" s="9"/>
      <c r="BC224" s="9"/>
      <c r="BD224" s="9"/>
      <c r="BE224" s="9"/>
      <c r="BF224" s="9"/>
      <c r="BG224" s="9">
        <v>3.6</v>
      </c>
      <c r="BH224" s="9"/>
      <c r="BI224" s="12"/>
      <c r="BJ224" s="12"/>
      <c r="BK224" s="11"/>
      <c r="BL224" s="11"/>
      <c r="BM224" s="9"/>
    </row>
    <row r="225" spans="1:65" x14ac:dyDescent="0.2">
      <c r="A225" s="4" t="s">
        <v>111</v>
      </c>
      <c r="B225" s="4" t="s">
        <v>447</v>
      </c>
      <c r="C225" s="4" t="s">
        <v>174</v>
      </c>
      <c r="D225" s="3">
        <v>1</v>
      </c>
      <c r="E225" s="5">
        <v>60.921956783755071</v>
      </c>
      <c r="F225" s="5">
        <v>0.72157986038288568</v>
      </c>
      <c r="G225" s="5">
        <v>17.214833811991699</v>
      </c>
      <c r="H225" s="5">
        <v>6.5869932969237706</v>
      </c>
      <c r="I225" s="5">
        <v>5.9266027735112248</v>
      </c>
      <c r="J225" s="5">
        <v>0.10308283719755512</v>
      </c>
      <c r="K225" s="5">
        <v>3.0924851159266531</v>
      </c>
      <c r="L225" s="5">
        <v>6.1437370969742844</v>
      </c>
      <c r="M225" s="5">
        <v>1.51531770680406</v>
      </c>
      <c r="N225" s="5">
        <v>4.1233134879022044</v>
      </c>
      <c r="O225" s="5">
        <v>0.23709052555437676</v>
      </c>
      <c r="P225" s="6">
        <f t="shared" si="12"/>
        <v>100.00000000000001</v>
      </c>
      <c r="Q225" s="5">
        <f t="shared" si="13"/>
        <v>5.6386311947062646</v>
      </c>
      <c r="T225" s="7">
        <f t="shared" si="14"/>
        <v>0.3125</v>
      </c>
      <c r="U225" s="7">
        <f t="shared" si="15"/>
        <v>17.479674796747968</v>
      </c>
      <c r="V225" s="8">
        <v>13.5</v>
      </c>
      <c r="W225" s="9">
        <v>1.04</v>
      </c>
      <c r="X225" s="8"/>
      <c r="Y225" s="8">
        <v>13.5</v>
      </c>
      <c r="Z225" s="10"/>
      <c r="AA225" s="10">
        <v>150</v>
      </c>
      <c r="AB225" s="8">
        <v>20</v>
      </c>
      <c r="AD225" s="8">
        <v>18.5</v>
      </c>
      <c r="AE225" s="8">
        <v>31</v>
      </c>
      <c r="AH225" s="8">
        <v>30</v>
      </c>
      <c r="AI225" s="10">
        <v>812</v>
      </c>
      <c r="AJ225" s="8">
        <v>14.4</v>
      </c>
      <c r="AK225" s="10">
        <v>126</v>
      </c>
      <c r="AL225" s="9">
        <v>4.5</v>
      </c>
      <c r="AN225" s="10">
        <v>720</v>
      </c>
      <c r="AO225" s="8">
        <v>21.5</v>
      </c>
      <c r="AP225" s="8">
        <v>40.5</v>
      </c>
      <c r="AR225" s="8">
        <v>21.5</v>
      </c>
      <c r="AS225" s="9">
        <v>4.25</v>
      </c>
      <c r="AT225" s="9">
        <v>1.18</v>
      </c>
      <c r="AU225" s="9">
        <v>3.35</v>
      </c>
      <c r="AW225" s="9">
        <v>2.5</v>
      </c>
      <c r="AX225" s="9"/>
      <c r="AY225" s="9">
        <v>1.3</v>
      </c>
      <c r="BA225" s="9">
        <v>1.23</v>
      </c>
      <c r="BB225" s="9"/>
      <c r="BC225" s="9"/>
      <c r="BD225" s="9"/>
      <c r="BE225" s="9"/>
      <c r="BF225" s="9"/>
      <c r="BG225" s="9">
        <v>4.7</v>
      </c>
      <c r="BH225" s="9"/>
      <c r="BI225" s="12"/>
      <c r="BJ225" s="12"/>
      <c r="BK225" s="11"/>
      <c r="BL225" s="11"/>
      <c r="BM225" s="9"/>
    </row>
    <row r="226" spans="1:65" x14ac:dyDescent="0.2">
      <c r="A226" s="4" t="s">
        <v>111</v>
      </c>
      <c r="B226" s="4" t="s">
        <v>447</v>
      </c>
      <c r="C226" s="4" t="s">
        <v>175</v>
      </c>
      <c r="D226" s="3">
        <v>1</v>
      </c>
      <c r="E226" s="5">
        <v>60.15061502737823</v>
      </c>
      <c r="F226" s="5">
        <v>0.77841972388371827</v>
      </c>
      <c r="G226" s="5">
        <v>16.579329184016853</v>
      </c>
      <c r="H226" s="5">
        <v>6.4699821205919434</v>
      </c>
      <c r="I226" s="5">
        <v>5.8213227571335127</v>
      </c>
      <c r="J226" s="5">
        <v>9.0984123570824194E-2</v>
      </c>
      <c r="K226" s="5">
        <v>4.0235201312431146</v>
      </c>
      <c r="L226" s="5">
        <v>6.5710755912261929</v>
      </c>
      <c r="M226" s="5">
        <v>1.5164020595137369</v>
      </c>
      <c r="N226" s="5">
        <v>4.2459257666384627</v>
      </c>
      <c r="O226" s="5">
        <v>0.22240563539534805</v>
      </c>
      <c r="P226" s="6">
        <f t="shared" si="12"/>
        <v>99.999999999999972</v>
      </c>
      <c r="Q226" s="5">
        <f t="shared" si="13"/>
        <v>5.7623278261522</v>
      </c>
      <c r="T226" s="7">
        <f t="shared" si="14"/>
        <v>0.38571428571428573</v>
      </c>
      <c r="U226" s="7">
        <f t="shared" si="15"/>
        <v>14.298245614035089</v>
      </c>
      <c r="V226" s="8">
        <v>13.8</v>
      </c>
      <c r="W226" s="9">
        <v>1.1000000000000001</v>
      </c>
      <c r="X226" s="8"/>
      <c r="Y226" s="8">
        <v>15</v>
      </c>
      <c r="Z226" s="10"/>
      <c r="AA226" s="10">
        <v>166</v>
      </c>
      <c r="AB226" s="8">
        <v>82</v>
      </c>
      <c r="AD226" s="8">
        <v>22</v>
      </c>
      <c r="AE226" s="8">
        <v>65</v>
      </c>
      <c r="AH226" s="8">
        <v>32.4</v>
      </c>
      <c r="AI226" s="10">
        <v>628</v>
      </c>
      <c r="AJ226" s="8">
        <v>14</v>
      </c>
      <c r="AK226" s="10">
        <v>132</v>
      </c>
      <c r="AL226" s="9">
        <v>5.4</v>
      </c>
      <c r="AN226" s="10">
        <v>705</v>
      </c>
      <c r="AO226" s="8">
        <v>16.3</v>
      </c>
      <c r="AP226" s="8">
        <v>33.5</v>
      </c>
      <c r="AR226" s="8">
        <v>18.3</v>
      </c>
      <c r="AS226" s="9">
        <v>3.9</v>
      </c>
      <c r="AT226" s="9">
        <v>1.01</v>
      </c>
      <c r="AU226" s="9">
        <v>3.5</v>
      </c>
      <c r="AW226" s="9">
        <v>2.4500000000000002</v>
      </c>
      <c r="AX226" s="9"/>
      <c r="AY226" s="9">
        <v>1.25</v>
      </c>
      <c r="BA226" s="9">
        <v>1.1399999999999999</v>
      </c>
      <c r="BB226" s="9"/>
      <c r="BC226" s="9"/>
      <c r="BD226" s="9"/>
      <c r="BE226" s="9"/>
      <c r="BF226" s="9"/>
      <c r="BG226" s="9">
        <v>3.75</v>
      </c>
      <c r="BH226" s="9"/>
      <c r="BI226" s="12"/>
      <c r="BJ226" s="12"/>
      <c r="BK226" s="11"/>
      <c r="BL226" s="11"/>
      <c r="BM226" s="9"/>
    </row>
    <row r="227" spans="1:65" x14ac:dyDescent="0.2">
      <c r="A227" s="4" t="s">
        <v>111</v>
      </c>
      <c r="B227" s="4" t="s">
        <v>447</v>
      </c>
      <c r="C227" s="4" t="s">
        <v>176</v>
      </c>
      <c r="D227" s="3">
        <v>1</v>
      </c>
      <c r="E227" s="5">
        <v>60.073507697258108</v>
      </c>
      <c r="F227" s="5">
        <v>0.77742186431745797</v>
      </c>
      <c r="G227" s="5">
        <v>16.436919416997682</v>
      </c>
      <c r="H227" s="5">
        <v>6.5929412649259751</v>
      </c>
      <c r="I227" s="5">
        <v>5.9319544175876011</v>
      </c>
      <c r="J227" s="5">
        <v>0.10096387848278673</v>
      </c>
      <c r="K227" s="5">
        <v>4.2202901205804855</v>
      </c>
      <c r="L227" s="5">
        <v>6.6636159798639252</v>
      </c>
      <c r="M227" s="5">
        <v>1.484169013696965</v>
      </c>
      <c r="N227" s="5">
        <v>4.0890370785528631</v>
      </c>
      <c r="O227" s="5">
        <v>0.22212053266213086</v>
      </c>
      <c r="P227" s="6">
        <f t="shared" si="12"/>
        <v>100.00000000000001</v>
      </c>
      <c r="Q227" s="5">
        <f t="shared" si="13"/>
        <v>5.5732060922498281</v>
      </c>
      <c r="T227" s="7">
        <f t="shared" si="14"/>
        <v>0.37857142857142856</v>
      </c>
      <c r="U227" s="7">
        <f t="shared" si="15"/>
        <v>13.389830508474578</v>
      </c>
      <c r="V227" s="8">
        <v>13.1</v>
      </c>
      <c r="W227" s="9">
        <v>1.0900000000000001</v>
      </c>
      <c r="X227" s="8"/>
      <c r="Y227" s="8">
        <v>15</v>
      </c>
      <c r="Z227" s="10"/>
      <c r="AA227" s="10">
        <v>165</v>
      </c>
      <c r="AB227" s="8">
        <v>90</v>
      </c>
      <c r="AD227" s="8">
        <v>22</v>
      </c>
      <c r="AE227" s="8">
        <v>72</v>
      </c>
      <c r="AH227" s="8">
        <v>32.299999999999997</v>
      </c>
      <c r="AI227" s="10">
        <v>625</v>
      </c>
      <c r="AJ227" s="8">
        <v>14</v>
      </c>
      <c r="AK227" s="10">
        <v>132</v>
      </c>
      <c r="AL227" s="9">
        <v>5.3</v>
      </c>
      <c r="AN227" s="10">
        <v>690</v>
      </c>
      <c r="AO227" s="8">
        <v>15.8</v>
      </c>
      <c r="AP227" s="8">
        <v>32</v>
      </c>
      <c r="AR227" s="8">
        <v>18</v>
      </c>
      <c r="AS227" s="9">
        <v>3.8</v>
      </c>
      <c r="AT227" s="9">
        <v>1.02</v>
      </c>
      <c r="AU227" s="9">
        <v>3.4</v>
      </c>
      <c r="AW227" s="9">
        <v>2.4500000000000002</v>
      </c>
      <c r="AX227" s="9"/>
      <c r="AY227" s="9">
        <v>1.25</v>
      </c>
      <c r="BA227" s="9">
        <v>1.18</v>
      </c>
      <c r="BB227" s="9"/>
      <c r="BC227" s="9"/>
      <c r="BD227" s="9"/>
      <c r="BE227" s="9"/>
      <c r="BF227" s="9"/>
      <c r="BG227" s="9">
        <v>3.65</v>
      </c>
      <c r="BH227" s="9"/>
      <c r="BI227" s="12"/>
      <c r="BJ227" s="12"/>
      <c r="BK227" s="11"/>
      <c r="BL227" s="11"/>
      <c r="BM227" s="9"/>
    </row>
    <row r="228" spans="1:65" x14ac:dyDescent="0.2">
      <c r="A228" s="4" t="s">
        <v>111</v>
      </c>
      <c r="B228" s="4" t="s">
        <v>447</v>
      </c>
      <c r="C228" s="4" t="s">
        <v>177</v>
      </c>
      <c r="D228" s="3">
        <v>1</v>
      </c>
      <c r="E228" s="5">
        <v>60.968642112263829</v>
      </c>
      <c r="F228" s="5">
        <v>0.79219123797184909</v>
      </c>
      <c r="G228" s="5">
        <v>17.448262709759714</v>
      </c>
      <c r="H228" s="5">
        <v>6.2673357434481725</v>
      </c>
      <c r="I228" s="5">
        <v>5.638993046644333</v>
      </c>
      <c r="J228" s="5">
        <v>9.0249634705653684E-2</v>
      </c>
      <c r="K228" s="5">
        <v>2.8278218874438155</v>
      </c>
      <c r="L228" s="5">
        <v>6.2171970575005879</v>
      </c>
      <c r="M228" s="5">
        <v>1.3036058346372199</v>
      </c>
      <c r="N228" s="5">
        <v>4.5024539980931682</v>
      </c>
      <c r="O228" s="5">
        <v>0.2105824809798586</v>
      </c>
      <c r="P228" s="6">
        <f t="shared" si="12"/>
        <v>100.00000000000003</v>
      </c>
      <c r="Q228" s="5">
        <f t="shared" si="13"/>
        <v>5.8060598327303881</v>
      </c>
      <c r="T228" s="7">
        <f t="shared" si="14"/>
        <v>0.3923076923076923</v>
      </c>
      <c r="U228" s="7">
        <f t="shared" si="15"/>
        <v>14.646464646464647</v>
      </c>
      <c r="V228" s="8"/>
      <c r="W228" s="9"/>
      <c r="X228" s="8"/>
      <c r="Y228" s="8">
        <v>11</v>
      </c>
      <c r="Z228" s="10"/>
      <c r="AA228" s="10">
        <v>144</v>
      </c>
      <c r="AB228" s="8">
        <v>15</v>
      </c>
      <c r="AD228" s="8">
        <v>18</v>
      </c>
      <c r="AE228" s="8">
        <v>24</v>
      </c>
      <c r="AH228" s="8">
        <v>26.5</v>
      </c>
      <c r="AI228" s="10">
        <v>624</v>
      </c>
      <c r="AJ228" s="8">
        <v>13</v>
      </c>
      <c r="AK228" s="10">
        <v>122</v>
      </c>
      <c r="AL228" s="9">
        <v>5.0999999999999996</v>
      </c>
      <c r="AN228" s="10">
        <v>585</v>
      </c>
      <c r="AO228" s="8">
        <v>14.5</v>
      </c>
      <c r="AP228" s="8">
        <v>31</v>
      </c>
      <c r="AR228" s="8">
        <v>17.5</v>
      </c>
      <c r="AS228" s="9">
        <v>3.65</v>
      </c>
      <c r="AT228" s="9">
        <v>1.07</v>
      </c>
      <c r="AU228" s="9">
        <v>3.5</v>
      </c>
      <c r="AW228" s="9">
        <v>2.35</v>
      </c>
      <c r="AX228" s="9"/>
      <c r="AY228" s="9">
        <v>1.2</v>
      </c>
      <c r="BA228" s="9">
        <v>0.99</v>
      </c>
      <c r="BB228" s="9"/>
      <c r="BC228" s="9"/>
      <c r="BD228" s="9"/>
      <c r="BE228" s="9"/>
      <c r="BF228" s="9"/>
      <c r="BG228" s="9">
        <v>3.05</v>
      </c>
      <c r="BH228" s="9"/>
      <c r="BI228" s="12"/>
      <c r="BJ228" s="12"/>
      <c r="BK228" s="11"/>
      <c r="BL228" s="11"/>
      <c r="BM228" s="9"/>
    </row>
    <row r="229" spans="1:65" x14ac:dyDescent="0.2">
      <c r="A229" s="4" t="s">
        <v>111</v>
      </c>
      <c r="B229" s="4" t="s">
        <v>447</v>
      </c>
      <c r="C229" s="4" t="s">
        <v>178</v>
      </c>
      <c r="D229" s="3">
        <v>1</v>
      </c>
      <c r="E229" s="5">
        <v>60.881501966603501</v>
      </c>
      <c r="F229" s="5">
        <v>0.75472936322235751</v>
      </c>
      <c r="G229" s="5">
        <v>17.157514190588259</v>
      </c>
      <c r="H229" s="5">
        <v>6.3900419419492929</v>
      </c>
      <c r="I229" s="5">
        <v>5.7493971207920005</v>
      </c>
      <c r="J229" s="5">
        <v>9.0567523586682894E-2</v>
      </c>
      <c r="K229" s="5">
        <v>3.1598002673576033</v>
      </c>
      <c r="L229" s="5">
        <v>6.1787177202470334</v>
      </c>
      <c r="M229" s="5">
        <v>1.3585128538002436</v>
      </c>
      <c r="N229" s="5">
        <v>4.4478717139237602</v>
      </c>
      <c r="O229" s="5">
        <v>0.22138727987855819</v>
      </c>
      <c r="P229" s="6">
        <f t="shared" si="12"/>
        <v>100</v>
      </c>
      <c r="Q229" s="5">
        <f t="shared" si="13"/>
        <v>5.8063845677240042</v>
      </c>
      <c r="T229" s="7">
        <f t="shared" si="14"/>
        <v>0.39166666666666666</v>
      </c>
      <c r="U229" s="7">
        <f t="shared" si="15"/>
        <v>14.423076923076923</v>
      </c>
      <c r="V229" s="8"/>
      <c r="W229" s="9"/>
      <c r="X229" s="8"/>
      <c r="Y229" s="8">
        <v>12</v>
      </c>
      <c r="Z229" s="10"/>
      <c r="AA229" s="10">
        <v>142</v>
      </c>
      <c r="AB229" s="8">
        <v>30</v>
      </c>
      <c r="AD229" s="8">
        <v>20</v>
      </c>
      <c r="AE229" s="8">
        <v>31</v>
      </c>
      <c r="AH229" s="8">
        <v>29.5</v>
      </c>
      <c r="AI229" s="10">
        <v>652</v>
      </c>
      <c r="AJ229" s="8">
        <v>12</v>
      </c>
      <c r="AK229" s="10">
        <v>120</v>
      </c>
      <c r="AL229" s="9">
        <v>4.7</v>
      </c>
      <c r="AN229" s="10">
        <v>655</v>
      </c>
      <c r="AO229" s="8">
        <v>15</v>
      </c>
      <c r="AP229" s="8">
        <v>32</v>
      </c>
      <c r="AR229" s="8">
        <v>18.5</v>
      </c>
      <c r="AS229" s="9">
        <v>3.75</v>
      </c>
      <c r="AT229" s="9">
        <v>1.03</v>
      </c>
      <c r="AU229" s="9">
        <v>3.5</v>
      </c>
      <c r="AW229" s="9">
        <v>2.25</v>
      </c>
      <c r="AX229" s="9"/>
      <c r="AY229" s="9">
        <v>1.2</v>
      </c>
      <c r="BA229" s="9">
        <v>1.04</v>
      </c>
      <c r="BB229" s="9"/>
      <c r="BC229" s="9"/>
      <c r="BD229" s="9"/>
      <c r="BE229" s="9"/>
      <c r="BF229" s="9"/>
      <c r="BG229" s="9">
        <v>3.7</v>
      </c>
      <c r="BH229" s="9"/>
      <c r="BI229" s="12"/>
      <c r="BJ229" s="12"/>
      <c r="BK229" s="11"/>
      <c r="BL229" s="11"/>
      <c r="BM229" s="9"/>
    </row>
    <row r="230" spans="1:65" x14ac:dyDescent="0.2">
      <c r="A230" s="4" t="s">
        <v>111</v>
      </c>
      <c r="B230" s="4" t="s">
        <v>447</v>
      </c>
      <c r="C230" s="4" t="s">
        <v>179</v>
      </c>
      <c r="D230" s="3">
        <v>1</v>
      </c>
      <c r="E230" s="5">
        <v>58.741382028202906</v>
      </c>
      <c r="F230" s="5">
        <v>0.84927299317883709</v>
      </c>
      <c r="G230" s="5">
        <v>16.934907899697052</v>
      </c>
      <c r="H230" s="5">
        <v>7.3805867264351326</v>
      </c>
      <c r="I230" s="5">
        <v>6.6406331069835307</v>
      </c>
      <c r="J230" s="5">
        <v>0.1112143205353239</v>
      </c>
      <c r="K230" s="5">
        <v>4.2766961442220017</v>
      </c>
      <c r="L230" s="5">
        <v>6.8548463020863286</v>
      </c>
      <c r="M230" s="5">
        <v>1.3547926319757642</v>
      </c>
      <c r="N230" s="5">
        <v>4.0239363248235387</v>
      </c>
      <c r="O230" s="5">
        <v>0.21231824829470927</v>
      </c>
      <c r="P230" s="6">
        <f t="shared" si="12"/>
        <v>100</v>
      </c>
      <c r="Q230" s="5">
        <f t="shared" si="13"/>
        <v>5.3787289567993026</v>
      </c>
      <c r="T230" s="7">
        <f t="shared" si="14"/>
        <v>0.37857142857142856</v>
      </c>
      <c r="U230" s="7">
        <f t="shared" si="15"/>
        <v>13.684210526315791</v>
      </c>
      <c r="V230" s="8"/>
      <c r="W230" s="9"/>
      <c r="X230" s="8"/>
      <c r="Y230" s="8">
        <v>14.7</v>
      </c>
      <c r="Z230" s="10"/>
      <c r="AA230" s="10">
        <v>190</v>
      </c>
      <c r="AB230" s="8">
        <v>84</v>
      </c>
      <c r="AD230" s="8">
        <v>23</v>
      </c>
      <c r="AE230" s="8">
        <v>71</v>
      </c>
      <c r="AH230" s="8">
        <v>30</v>
      </c>
      <c r="AI230" s="10">
        <v>638</v>
      </c>
      <c r="AJ230" s="8">
        <v>14</v>
      </c>
      <c r="AK230" s="10">
        <v>117</v>
      </c>
      <c r="AL230" s="9">
        <v>5.3</v>
      </c>
      <c r="AN230" s="10">
        <v>630</v>
      </c>
      <c r="AO230" s="8">
        <v>15.6</v>
      </c>
      <c r="AP230" s="8">
        <v>32.5</v>
      </c>
      <c r="AR230" s="8">
        <v>18.5</v>
      </c>
      <c r="AS230" s="9">
        <v>3.8</v>
      </c>
      <c r="AT230" s="9">
        <v>1.1000000000000001</v>
      </c>
      <c r="AU230" s="9">
        <v>3.7</v>
      </c>
      <c r="AW230" s="9">
        <v>2.6</v>
      </c>
      <c r="AX230" s="9"/>
      <c r="AY230" s="9">
        <v>1.25</v>
      </c>
      <c r="BA230" s="9">
        <v>1.1399999999999999</v>
      </c>
      <c r="BB230" s="9"/>
      <c r="BC230" s="9"/>
      <c r="BD230" s="9"/>
      <c r="BE230" s="9"/>
      <c r="BF230" s="9"/>
      <c r="BG230" s="9">
        <v>3.75</v>
      </c>
      <c r="BH230" s="9"/>
      <c r="BI230" s="12"/>
      <c r="BJ230" s="12"/>
      <c r="BK230" s="11"/>
      <c r="BL230" s="11"/>
      <c r="BM230" s="9"/>
    </row>
    <row r="231" spans="1:65" x14ac:dyDescent="0.2">
      <c r="A231" s="4" t="s">
        <v>111</v>
      </c>
      <c r="B231" s="4" t="s">
        <v>447</v>
      </c>
      <c r="C231" s="4" t="s">
        <v>180</v>
      </c>
      <c r="D231" s="3">
        <v>1</v>
      </c>
      <c r="E231" s="5">
        <v>60.967966321834766</v>
      </c>
      <c r="F231" s="5">
        <v>0.74819726497774008</v>
      </c>
      <c r="G231" s="5">
        <v>17.390531023806933</v>
      </c>
      <c r="H231" s="5">
        <v>6.3091228830555384</v>
      </c>
      <c r="I231" s="5">
        <v>5.676590743549502</v>
      </c>
      <c r="J231" s="5">
        <v>9.0996964659454879E-2</v>
      </c>
      <c r="K231" s="5">
        <v>3.0938967984214663</v>
      </c>
      <c r="L231" s="5">
        <v>5.9148027028645664</v>
      </c>
      <c r="M231" s="5">
        <v>1.3851760175939245</v>
      </c>
      <c r="N231" s="5">
        <v>4.5094051375685416</v>
      </c>
      <c r="O231" s="5">
        <v>0.22243702472311194</v>
      </c>
      <c r="P231" s="6">
        <f t="shared" si="12"/>
        <v>99.999999999999986</v>
      </c>
      <c r="Q231" s="5">
        <f t="shared" si="13"/>
        <v>5.8945811551624665</v>
      </c>
      <c r="T231" s="7">
        <f t="shared" si="14"/>
        <v>0.44545454545454549</v>
      </c>
      <c r="U231" s="7">
        <f t="shared" si="15"/>
        <v>13.608247422680412</v>
      </c>
      <c r="V231" s="8"/>
      <c r="W231" s="9"/>
      <c r="X231" s="8"/>
      <c r="Y231" s="8">
        <v>11.6</v>
      </c>
      <c r="Z231" s="10"/>
      <c r="AA231" s="10">
        <v>143</v>
      </c>
      <c r="AB231" s="8">
        <v>29</v>
      </c>
      <c r="AD231" s="8">
        <v>18</v>
      </c>
      <c r="AE231" s="8">
        <v>30</v>
      </c>
      <c r="AH231" s="8">
        <v>30</v>
      </c>
      <c r="AI231" s="10">
        <v>646</v>
      </c>
      <c r="AJ231" s="8">
        <v>11</v>
      </c>
      <c r="AK231" s="10">
        <v>118</v>
      </c>
      <c r="AL231" s="9">
        <v>4.9000000000000004</v>
      </c>
      <c r="AN231" s="10">
        <v>610</v>
      </c>
      <c r="AO231" s="8">
        <v>13.2</v>
      </c>
      <c r="AP231" s="8">
        <v>28.5</v>
      </c>
      <c r="AR231" s="8">
        <v>16</v>
      </c>
      <c r="AS231" s="9">
        <v>3.25</v>
      </c>
      <c r="AT231" s="9">
        <v>1.01</v>
      </c>
      <c r="AU231" s="9">
        <v>3.1</v>
      </c>
      <c r="AW231" s="9">
        <v>2.0499999999999998</v>
      </c>
      <c r="AX231" s="9"/>
      <c r="AY231" s="9">
        <v>1</v>
      </c>
      <c r="BA231" s="9">
        <v>0.97</v>
      </c>
      <c r="BB231" s="9"/>
      <c r="BC231" s="9"/>
      <c r="BD231" s="9"/>
      <c r="BE231" s="9"/>
      <c r="BF231" s="9"/>
      <c r="BG231" s="9">
        <v>3.75</v>
      </c>
      <c r="BH231" s="9"/>
      <c r="BI231" s="12"/>
      <c r="BJ231" s="12"/>
      <c r="BK231" s="11"/>
      <c r="BL231" s="11"/>
      <c r="BM231" s="9"/>
    </row>
    <row r="232" spans="1:65" x14ac:dyDescent="0.2">
      <c r="A232" s="4" t="s">
        <v>111</v>
      </c>
      <c r="B232" s="4" t="s">
        <v>447</v>
      </c>
      <c r="C232" s="4" t="s">
        <v>181</v>
      </c>
      <c r="D232" s="3">
        <v>1</v>
      </c>
      <c r="E232" s="5">
        <v>60.765654825979198</v>
      </c>
      <c r="F232" s="5">
        <v>0.6941771826146631</v>
      </c>
      <c r="G232" s="5">
        <v>17.404732259758944</v>
      </c>
      <c r="H232" s="5">
        <v>6.8411664373618963</v>
      </c>
      <c r="I232" s="5">
        <v>6.155293341600335</v>
      </c>
      <c r="J232" s="5">
        <v>0.11066592766320715</v>
      </c>
      <c r="K232" s="5">
        <v>2.686163880552392</v>
      </c>
      <c r="L232" s="5">
        <v>6.3180184156812818</v>
      </c>
      <c r="M232" s="5">
        <v>1.438657059621693</v>
      </c>
      <c r="N232" s="5">
        <v>4.1851841734449255</v>
      </c>
      <c r="O232" s="5">
        <v>0.24145293308336108</v>
      </c>
      <c r="P232" s="6">
        <f t="shared" si="12"/>
        <v>100</v>
      </c>
      <c r="Q232" s="5">
        <f t="shared" si="13"/>
        <v>5.623841233066619</v>
      </c>
      <c r="T232" s="7">
        <f t="shared" si="14"/>
        <v>0.28235294117647058</v>
      </c>
      <c r="U232" s="7">
        <f t="shared" si="15"/>
        <v>13.291139240506329</v>
      </c>
      <c r="V232" s="8"/>
      <c r="W232" s="9"/>
      <c r="X232" s="8"/>
      <c r="Y232" s="8">
        <v>11.8</v>
      </c>
      <c r="Z232" s="10"/>
      <c r="AA232" s="10">
        <v>145</v>
      </c>
      <c r="AB232" s="9">
        <v>7</v>
      </c>
      <c r="AD232" s="8">
        <v>15.5</v>
      </c>
      <c r="AE232" s="8">
        <v>11</v>
      </c>
      <c r="AH232" s="8">
        <v>25</v>
      </c>
      <c r="AI232" s="10">
        <v>892</v>
      </c>
      <c r="AJ232" s="8">
        <v>17</v>
      </c>
      <c r="AK232" s="10">
        <v>110</v>
      </c>
      <c r="AL232" s="9">
        <v>4.8</v>
      </c>
      <c r="AN232" s="10">
        <v>632</v>
      </c>
      <c r="AO232" s="8">
        <v>21</v>
      </c>
      <c r="AP232" s="8">
        <v>42</v>
      </c>
      <c r="AR232" s="8">
        <v>23</v>
      </c>
      <c r="AS232" s="9">
        <v>4.5</v>
      </c>
      <c r="AT232" s="9">
        <v>1.22</v>
      </c>
      <c r="AU232" s="9">
        <v>4.0999999999999996</v>
      </c>
      <c r="AW232" s="9">
        <v>2.85</v>
      </c>
      <c r="AX232" s="9"/>
      <c r="AY232" s="9">
        <v>1.6</v>
      </c>
      <c r="BA232" s="9">
        <v>1.58</v>
      </c>
      <c r="BB232" s="9"/>
      <c r="BC232" s="9"/>
      <c r="BD232" s="9"/>
      <c r="BE232" s="9"/>
      <c r="BF232" s="9"/>
      <c r="BG232" s="9">
        <v>4.05</v>
      </c>
      <c r="BH232" s="9"/>
      <c r="BI232" s="12"/>
      <c r="BJ232" s="12"/>
      <c r="BK232" s="11"/>
      <c r="BL232" s="11"/>
      <c r="BM232" s="9"/>
    </row>
    <row r="233" spans="1:65" x14ac:dyDescent="0.2">
      <c r="A233" s="4" t="s">
        <v>111</v>
      </c>
      <c r="B233" s="4" t="s">
        <v>447</v>
      </c>
      <c r="C233" s="4" t="s">
        <v>182</v>
      </c>
      <c r="D233" s="3">
        <v>1</v>
      </c>
      <c r="E233" s="5">
        <v>64.27821454021803</v>
      </c>
      <c r="F233" s="5">
        <v>0.54748006075264577</v>
      </c>
      <c r="G233" s="5">
        <v>17.083405599411261</v>
      </c>
      <c r="H233" s="5">
        <v>5.0185672235659187</v>
      </c>
      <c r="I233" s="5">
        <v>4.5154219968811526</v>
      </c>
      <c r="J233" s="5">
        <v>8.1108157148540111E-2</v>
      </c>
      <c r="K233" s="5">
        <v>2.0277039287135024</v>
      </c>
      <c r="L233" s="5">
        <v>4.9881516646352164</v>
      </c>
      <c r="M233" s="5">
        <v>1.6728557411886396</v>
      </c>
      <c r="N233" s="5">
        <v>4.6028879181796514</v>
      </c>
      <c r="O233" s="5">
        <v>0.20277039287135029</v>
      </c>
      <c r="P233" s="6">
        <f t="shared" si="12"/>
        <v>99.999999999999986</v>
      </c>
      <c r="Q233" s="5">
        <f t="shared" si="13"/>
        <v>6.2757436593682909</v>
      </c>
      <c r="T233" s="7">
        <f t="shared" si="14"/>
        <v>0.4272727272727273</v>
      </c>
      <c r="U233" s="7">
        <f t="shared" si="15"/>
        <v>19.277108433734941</v>
      </c>
      <c r="V233" s="8"/>
      <c r="W233" s="9"/>
      <c r="X233" s="8"/>
      <c r="Y233" s="8">
        <v>8</v>
      </c>
      <c r="Z233" s="10"/>
      <c r="AA233" s="10">
        <v>70</v>
      </c>
      <c r="AB233" s="8">
        <v>14</v>
      </c>
      <c r="AD233" s="8">
        <v>11</v>
      </c>
      <c r="AE233" s="8">
        <v>16</v>
      </c>
      <c r="AH233" s="8">
        <v>39.5</v>
      </c>
      <c r="AI233" s="10">
        <v>628</v>
      </c>
      <c r="AJ233" s="8">
        <v>11</v>
      </c>
      <c r="AK233" s="8">
        <v>67</v>
      </c>
      <c r="AL233" s="9">
        <v>4.7</v>
      </c>
      <c r="AN233" s="10">
        <v>675</v>
      </c>
      <c r="AO233" s="8">
        <v>16</v>
      </c>
      <c r="AP233" s="8">
        <v>32.5</v>
      </c>
      <c r="AR233" s="8">
        <v>18</v>
      </c>
      <c r="AS233" s="9">
        <v>3.6</v>
      </c>
      <c r="AT233" s="9">
        <v>0.92</v>
      </c>
      <c r="AU233" s="9">
        <v>3.3</v>
      </c>
      <c r="AW233" s="9">
        <v>2</v>
      </c>
      <c r="AX233" s="9"/>
      <c r="AY233" s="9">
        <v>0.9</v>
      </c>
      <c r="BA233" s="9">
        <v>0.83</v>
      </c>
      <c r="BB233" s="9"/>
      <c r="BC233" s="9"/>
      <c r="BD233" s="9"/>
      <c r="BE233" s="9"/>
      <c r="BF233" s="9"/>
      <c r="BG233" s="9">
        <v>2.75</v>
      </c>
      <c r="BH233" s="9"/>
      <c r="BI233" s="12"/>
      <c r="BJ233" s="12"/>
      <c r="BK233" s="11"/>
      <c r="BL233" s="11"/>
      <c r="BM233" s="9"/>
    </row>
    <row r="234" spans="1:65" x14ac:dyDescent="0.2">
      <c r="A234" s="4" t="s">
        <v>111</v>
      </c>
      <c r="B234" s="4" t="s">
        <v>447</v>
      </c>
      <c r="C234" s="4" t="s">
        <v>183</v>
      </c>
      <c r="D234" s="3">
        <v>1</v>
      </c>
      <c r="E234" s="5">
        <v>67.40115502305153</v>
      </c>
      <c r="F234" s="5">
        <v>0.63897119440813366</v>
      </c>
      <c r="G234" s="5">
        <v>16.283459470400828</v>
      </c>
      <c r="H234" s="5">
        <v>4.1017828286199549</v>
      </c>
      <c r="I234" s="5">
        <v>3.6905514234837193</v>
      </c>
      <c r="J234" s="5">
        <v>6.183592203949681E-2</v>
      </c>
      <c r="K234" s="5">
        <v>1.9375255572375665</v>
      </c>
      <c r="L234" s="5">
        <v>4.1842307246726174</v>
      </c>
      <c r="M234" s="5">
        <v>1.9169135832244013</v>
      </c>
      <c r="N234" s="5">
        <v>3.7410732833895564</v>
      </c>
      <c r="O234" s="5">
        <v>0.14428381809215923</v>
      </c>
      <c r="P234" s="6">
        <f t="shared" si="12"/>
        <v>100</v>
      </c>
      <c r="Q234" s="5">
        <f t="shared" si="13"/>
        <v>5.6579868666139577</v>
      </c>
      <c r="T234" s="7">
        <f t="shared" si="14"/>
        <v>0.44927536231884058</v>
      </c>
      <c r="U234" s="7">
        <f t="shared" si="15"/>
        <v>17.280701754385966</v>
      </c>
      <c r="V234" s="8">
        <v>15.2</v>
      </c>
      <c r="W234" s="9">
        <v>1.26</v>
      </c>
      <c r="X234" s="8"/>
      <c r="Y234" s="8">
        <v>10</v>
      </c>
      <c r="Z234" s="10"/>
      <c r="AA234" s="10">
        <v>108</v>
      </c>
      <c r="AB234" s="8">
        <v>40</v>
      </c>
      <c r="AD234" s="8">
        <v>10</v>
      </c>
      <c r="AE234" s="8">
        <v>19</v>
      </c>
      <c r="AH234" s="8">
        <v>52.5</v>
      </c>
      <c r="AI234" s="10">
        <v>522</v>
      </c>
      <c r="AJ234" s="8">
        <v>13.8</v>
      </c>
      <c r="AK234" s="10">
        <v>184</v>
      </c>
      <c r="AL234" s="9">
        <v>6.2</v>
      </c>
      <c r="AN234" s="10">
        <v>890</v>
      </c>
      <c r="AO234" s="8">
        <v>19.7</v>
      </c>
      <c r="AP234" s="8">
        <v>39.5</v>
      </c>
      <c r="AR234" s="8">
        <v>20.5</v>
      </c>
      <c r="AS234" s="9">
        <v>3.9</v>
      </c>
      <c r="AT234" s="9">
        <v>1</v>
      </c>
      <c r="AU234" s="9">
        <v>3.1</v>
      </c>
      <c r="AW234" s="9">
        <v>2.4</v>
      </c>
      <c r="AX234" s="9"/>
      <c r="AY234" s="9">
        <v>1.2</v>
      </c>
      <c r="BA234" s="9">
        <v>1.1399999999999999</v>
      </c>
      <c r="BB234" s="9"/>
      <c r="BC234" s="9"/>
      <c r="BD234" s="9"/>
      <c r="BE234" s="9"/>
      <c r="BF234" s="9"/>
      <c r="BG234" s="9">
        <v>5.75</v>
      </c>
      <c r="BH234" s="9"/>
      <c r="BI234" s="12"/>
      <c r="BJ234" s="12"/>
      <c r="BK234" s="11"/>
      <c r="BL234" s="11"/>
      <c r="BM234" s="9"/>
    </row>
    <row r="235" spans="1:65" x14ac:dyDescent="0.2">
      <c r="A235" s="4" t="s">
        <v>111</v>
      </c>
      <c r="B235" s="4" t="s">
        <v>447</v>
      </c>
      <c r="C235" s="4" t="s">
        <v>184</v>
      </c>
      <c r="D235" s="3">
        <v>1</v>
      </c>
      <c r="E235" s="5">
        <v>61.241523462265654</v>
      </c>
      <c r="F235" s="5">
        <v>0.77815137072515772</v>
      </c>
      <c r="G235" s="5">
        <v>17.786317045146465</v>
      </c>
      <c r="H235" s="5">
        <v>6.0230937266518696</v>
      </c>
      <c r="I235" s="5">
        <v>5.419237940042211</v>
      </c>
      <c r="J235" s="5">
        <v>8.084689565975664E-2</v>
      </c>
      <c r="K235" s="5">
        <v>2.5769947991547424</v>
      </c>
      <c r="L235" s="5">
        <v>5.9119292451197039</v>
      </c>
      <c r="M235" s="5">
        <v>1.3642913642583934</v>
      </c>
      <c r="N235" s="5">
        <v>4.6183789145635989</v>
      </c>
      <c r="O235" s="5">
        <v>0.22232896306433073</v>
      </c>
      <c r="P235" s="6">
        <f t="shared" si="12"/>
        <v>100.00000000000001</v>
      </c>
      <c r="Q235" s="5">
        <f t="shared" si="13"/>
        <v>5.9826702788219919</v>
      </c>
      <c r="T235" s="7">
        <f t="shared" si="14"/>
        <v>0.3852459016393443</v>
      </c>
      <c r="U235" s="7">
        <f t="shared" si="15"/>
        <v>14.583333333333334</v>
      </c>
      <c r="V235" s="8">
        <v>6.9</v>
      </c>
      <c r="W235" s="9">
        <v>1.07</v>
      </c>
      <c r="X235" s="8"/>
      <c r="Y235" s="8">
        <v>11</v>
      </c>
      <c r="Z235" s="10"/>
      <c r="AA235" s="10">
        <v>146</v>
      </c>
      <c r="AB235" s="8">
        <v>13</v>
      </c>
      <c r="AD235" s="8">
        <v>17</v>
      </c>
      <c r="AE235" s="8">
        <v>22</v>
      </c>
      <c r="AH235" s="8">
        <v>27.5</v>
      </c>
      <c r="AI235" s="10">
        <v>625</v>
      </c>
      <c r="AJ235" s="8">
        <v>12.2</v>
      </c>
      <c r="AK235" s="10">
        <v>130</v>
      </c>
      <c r="AL235" s="9">
        <v>4.7</v>
      </c>
      <c r="AN235" s="10">
        <v>590</v>
      </c>
      <c r="AO235" s="8">
        <v>14</v>
      </c>
      <c r="AP235" s="8">
        <v>29.5</v>
      </c>
      <c r="AR235" s="8">
        <v>16.399999999999999</v>
      </c>
      <c r="AS235" s="9">
        <v>3.6</v>
      </c>
      <c r="AT235" s="9">
        <v>1.06</v>
      </c>
      <c r="AU235" s="9">
        <v>2.85</v>
      </c>
      <c r="AW235" s="9">
        <v>2.2999999999999998</v>
      </c>
      <c r="AX235" s="9"/>
      <c r="AY235" s="9">
        <v>1.1000000000000001</v>
      </c>
      <c r="BA235" s="9">
        <v>0.96</v>
      </c>
      <c r="BB235" s="9"/>
      <c r="BC235" s="9"/>
      <c r="BD235" s="9"/>
      <c r="BE235" s="9"/>
      <c r="BF235" s="9"/>
      <c r="BG235" s="9">
        <v>2.85</v>
      </c>
      <c r="BH235" s="9"/>
      <c r="BI235" s="12"/>
      <c r="BJ235" s="12"/>
      <c r="BK235" s="11"/>
      <c r="BL235" s="11"/>
      <c r="BM235" s="9"/>
    </row>
    <row r="236" spans="1:65" x14ac:dyDescent="0.2">
      <c r="A236" s="4" t="s">
        <v>111</v>
      </c>
      <c r="B236" s="4" t="s">
        <v>447</v>
      </c>
      <c r="C236" s="4" t="s">
        <v>185</v>
      </c>
      <c r="D236" s="3">
        <v>1</v>
      </c>
      <c r="E236" s="5">
        <v>57.97943114146662</v>
      </c>
      <c r="F236" s="5">
        <v>0.86007882147027281</v>
      </c>
      <c r="G236" s="5">
        <v>18.162840994578115</v>
      </c>
      <c r="H236" s="5">
        <v>7.2853735465717229</v>
      </c>
      <c r="I236" s="5">
        <v>6.5549656908474248</v>
      </c>
      <c r="J236" s="5">
        <v>0.11130431807262353</v>
      </c>
      <c r="K236" s="5">
        <v>3.399840988400137</v>
      </c>
      <c r="L236" s="5">
        <v>6.9312234436133737</v>
      </c>
      <c r="M236" s="5">
        <v>1.2344660731690973</v>
      </c>
      <c r="N236" s="5">
        <v>4.4724098716454188</v>
      </c>
      <c r="O236" s="5">
        <v>0.29343865673691655</v>
      </c>
      <c r="P236" s="6">
        <f t="shared" si="12"/>
        <v>100.00000000000001</v>
      </c>
      <c r="Q236" s="5">
        <f t="shared" si="13"/>
        <v>5.7068759448145165</v>
      </c>
      <c r="T236" s="7">
        <f t="shared" si="14"/>
        <v>0.39864864864864863</v>
      </c>
      <c r="U236" s="7">
        <f t="shared" si="15"/>
        <v>12.65625</v>
      </c>
      <c r="V236" s="8">
        <v>10.199999999999999</v>
      </c>
      <c r="W236" s="9">
        <v>1.06</v>
      </c>
      <c r="X236" s="8"/>
      <c r="Y236" s="8">
        <v>14.5</v>
      </c>
      <c r="Z236" s="10"/>
      <c r="AA236" s="10">
        <v>178</v>
      </c>
      <c r="AB236" s="8">
        <v>32</v>
      </c>
      <c r="AD236" s="8">
        <v>21</v>
      </c>
      <c r="AE236" s="8">
        <v>25</v>
      </c>
      <c r="AH236" s="8">
        <v>23</v>
      </c>
      <c r="AI236" s="10">
        <v>765</v>
      </c>
      <c r="AJ236" s="8">
        <v>14.8</v>
      </c>
      <c r="AK236" s="10">
        <v>125</v>
      </c>
      <c r="AL236" s="9">
        <v>5.9</v>
      </c>
      <c r="AN236" s="10">
        <v>650</v>
      </c>
      <c r="AO236" s="8">
        <v>16.2</v>
      </c>
      <c r="AP236" s="8">
        <v>33</v>
      </c>
      <c r="AR236" s="8">
        <v>18.8</v>
      </c>
      <c r="AS236" s="9">
        <v>4.1500000000000004</v>
      </c>
      <c r="AT236" s="9">
        <v>1.19</v>
      </c>
      <c r="AU236" s="9">
        <v>3.5</v>
      </c>
      <c r="AW236" s="9">
        <v>2.6</v>
      </c>
      <c r="AX236" s="9"/>
      <c r="AY236" s="9">
        <v>1.4</v>
      </c>
      <c r="BA236" s="9">
        <v>1.28</v>
      </c>
      <c r="BB236" s="9"/>
      <c r="BC236" s="9"/>
      <c r="BD236" s="9"/>
      <c r="BE236" s="9"/>
      <c r="BF236" s="9"/>
      <c r="BG236" s="9">
        <v>2.6</v>
      </c>
      <c r="BH236" s="9"/>
      <c r="BI236" s="12"/>
      <c r="BJ236" s="12"/>
      <c r="BK236" s="11"/>
      <c r="BL236" s="11"/>
      <c r="BM236" s="9"/>
    </row>
    <row r="237" spans="1:65" x14ac:dyDescent="0.2">
      <c r="A237" s="4" t="s">
        <v>111</v>
      </c>
      <c r="B237" s="4" t="s">
        <v>447</v>
      </c>
      <c r="C237" s="4" t="s">
        <v>186</v>
      </c>
      <c r="D237" s="3">
        <v>1</v>
      </c>
      <c r="E237" s="5">
        <v>59.623005175649865</v>
      </c>
      <c r="F237" s="5">
        <v>0.79430310436363238</v>
      </c>
      <c r="G237" s="5">
        <v>18.098045415880229</v>
      </c>
      <c r="H237" s="5">
        <v>6.8370393793325306</v>
      </c>
      <c r="I237" s="5">
        <v>6.1515800489855232</v>
      </c>
      <c r="J237" s="5">
        <v>0.10054469675489018</v>
      </c>
      <c r="K237" s="5">
        <v>2.9157962058918145</v>
      </c>
      <c r="L237" s="5">
        <v>6.3041524865316125</v>
      </c>
      <c r="M237" s="5">
        <v>1.2568087094361271</v>
      </c>
      <c r="N237" s="5">
        <v>4.5044024146190793</v>
      </c>
      <c r="O237" s="5">
        <v>0.25136174188722543</v>
      </c>
      <c r="P237" s="6">
        <f t="shared" si="12"/>
        <v>100</v>
      </c>
      <c r="Q237" s="5">
        <f t="shared" si="13"/>
        <v>5.7612111240552064</v>
      </c>
      <c r="T237" s="7">
        <f t="shared" si="14"/>
        <v>0.36764705882352944</v>
      </c>
      <c r="U237" s="7">
        <f t="shared" si="15"/>
        <v>11.300813008130081</v>
      </c>
      <c r="V237" s="8">
        <v>11.2</v>
      </c>
      <c r="W237" s="9">
        <v>1.02</v>
      </c>
      <c r="X237" s="8"/>
      <c r="Y237" s="8">
        <v>12</v>
      </c>
      <c r="Z237" s="10"/>
      <c r="AA237" s="10">
        <v>158</v>
      </c>
      <c r="AB237" s="9">
        <v>7</v>
      </c>
      <c r="AD237" s="8">
        <v>19</v>
      </c>
      <c r="AE237" s="8">
        <v>16.5</v>
      </c>
      <c r="AH237" s="8">
        <v>24</v>
      </c>
      <c r="AI237" s="10">
        <v>658</v>
      </c>
      <c r="AJ237" s="8">
        <v>13.6</v>
      </c>
      <c r="AK237" s="10">
        <v>125</v>
      </c>
      <c r="AL237" s="9">
        <v>5</v>
      </c>
      <c r="AN237" s="10">
        <v>600</v>
      </c>
      <c r="AO237" s="8">
        <v>13.9</v>
      </c>
      <c r="AP237" s="8">
        <v>32</v>
      </c>
      <c r="AR237" s="8">
        <v>16.8</v>
      </c>
      <c r="AS237" s="9">
        <v>3.6</v>
      </c>
      <c r="AT237" s="9">
        <v>1.08</v>
      </c>
      <c r="AU237" s="9">
        <v>3.2</v>
      </c>
      <c r="AW237" s="9">
        <v>2.5</v>
      </c>
      <c r="AX237" s="9"/>
      <c r="AY237" s="9">
        <v>1.3</v>
      </c>
      <c r="BA237" s="9">
        <v>1.23</v>
      </c>
      <c r="BB237" s="9"/>
      <c r="BC237" s="9"/>
      <c r="BD237" s="9"/>
      <c r="BE237" s="9"/>
      <c r="BF237" s="9"/>
      <c r="BG237" s="9">
        <v>2.9</v>
      </c>
      <c r="BH237" s="9"/>
      <c r="BI237" s="12"/>
      <c r="BJ237" s="12"/>
      <c r="BK237" s="11"/>
      <c r="BL237" s="11"/>
      <c r="BM237" s="9"/>
    </row>
    <row r="238" spans="1:65" x14ac:dyDescent="0.2">
      <c r="A238" s="4" t="s">
        <v>111</v>
      </c>
      <c r="B238" s="4" t="s">
        <v>447</v>
      </c>
      <c r="C238" s="4" t="s">
        <v>187</v>
      </c>
      <c r="D238" s="3">
        <v>1</v>
      </c>
      <c r="E238" s="5">
        <v>58.008715621299025</v>
      </c>
      <c r="F238" s="5">
        <v>0.8676086162489941</v>
      </c>
      <c r="G238" s="5">
        <v>17.907038300487958</v>
      </c>
      <c r="H238" s="5">
        <v>7.7176812957032617</v>
      </c>
      <c r="I238" s="5">
        <v>6.9439316711543926</v>
      </c>
      <c r="J238" s="5">
        <v>0.11097319510161552</v>
      </c>
      <c r="K238" s="5">
        <v>3.500699881841872</v>
      </c>
      <c r="L238" s="5">
        <v>6.9610458745558841</v>
      </c>
      <c r="M238" s="5">
        <v>1.271147507527596</v>
      </c>
      <c r="N238" s="5">
        <v>4.1867159970154955</v>
      </c>
      <c r="O238" s="5">
        <v>0.24212333476716111</v>
      </c>
      <c r="P238" s="6">
        <f t="shared" si="12"/>
        <v>99.999999999999986</v>
      </c>
      <c r="Q238" s="5">
        <f t="shared" si="13"/>
        <v>5.4578635045430914</v>
      </c>
      <c r="T238" s="7">
        <f t="shared" si="14"/>
        <v>0.36153846153846153</v>
      </c>
      <c r="U238" s="7">
        <f t="shared" si="15"/>
        <v>13.084112149532709</v>
      </c>
      <c r="V238" s="8">
        <v>9.9</v>
      </c>
      <c r="W238" s="9">
        <v>0.95</v>
      </c>
      <c r="X238" s="8"/>
      <c r="Y238" s="8">
        <v>14</v>
      </c>
      <c r="Z238" s="10"/>
      <c r="AA238" s="10">
        <v>188</v>
      </c>
      <c r="AB238" s="8">
        <v>22</v>
      </c>
      <c r="AD238" s="8">
        <v>23.5</v>
      </c>
      <c r="AE238" s="8">
        <v>36.5</v>
      </c>
      <c r="AH238" s="8">
        <v>25</v>
      </c>
      <c r="AI238" s="10">
        <v>698</v>
      </c>
      <c r="AJ238" s="8">
        <v>13</v>
      </c>
      <c r="AK238" s="10">
        <v>105</v>
      </c>
      <c r="AL238" s="9">
        <v>4.7</v>
      </c>
      <c r="AN238" s="10">
        <v>625</v>
      </c>
      <c r="AO238" s="8">
        <v>14</v>
      </c>
      <c r="AP238" s="8">
        <v>29</v>
      </c>
      <c r="AR238" s="8">
        <v>16.600000000000001</v>
      </c>
      <c r="AS238" s="9">
        <v>3.65</v>
      </c>
      <c r="AT238" s="9">
        <v>1.1000000000000001</v>
      </c>
      <c r="AU238" s="9">
        <v>3.6</v>
      </c>
      <c r="AW238" s="9">
        <v>2.5</v>
      </c>
      <c r="AX238" s="9"/>
      <c r="AY238" s="9">
        <v>1.2</v>
      </c>
      <c r="BA238" s="9">
        <v>1.07</v>
      </c>
      <c r="BB238" s="9"/>
      <c r="BC238" s="9"/>
      <c r="BD238" s="9"/>
      <c r="BE238" s="9"/>
      <c r="BF238" s="9"/>
      <c r="BG238" s="9">
        <v>3.15</v>
      </c>
      <c r="BH238" s="9"/>
      <c r="BI238" s="12"/>
      <c r="BJ238" s="12"/>
      <c r="BK238" s="11"/>
      <c r="BL238" s="11"/>
      <c r="BM238" s="9"/>
    </row>
    <row r="239" spans="1:65" x14ac:dyDescent="0.2">
      <c r="A239" s="4" t="s">
        <v>111</v>
      </c>
      <c r="B239" s="4" t="s">
        <v>447</v>
      </c>
      <c r="C239" s="4" t="s">
        <v>188</v>
      </c>
      <c r="D239" s="3">
        <v>1</v>
      </c>
      <c r="E239" s="5">
        <v>59.420537978041367</v>
      </c>
      <c r="F239" s="5">
        <v>0.67760262606538402</v>
      </c>
      <c r="G239" s="5">
        <v>18.118051755409805</v>
      </c>
      <c r="H239" s="5">
        <v>6.3798893408002311</v>
      </c>
      <c r="I239" s="5">
        <v>5.7402623864122821</v>
      </c>
      <c r="J239" s="5">
        <v>0.10424655785621292</v>
      </c>
      <c r="K239" s="5">
        <v>3.7320267712524222</v>
      </c>
      <c r="L239" s="5">
        <v>6.4424372755139583</v>
      </c>
      <c r="M239" s="5">
        <v>1.6262463025569218</v>
      </c>
      <c r="N239" s="5">
        <v>3.9405198869648479</v>
      </c>
      <c r="O239" s="5">
        <v>0.19806845992680458</v>
      </c>
      <c r="P239" s="6">
        <f t="shared" si="12"/>
        <v>100</v>
      </c>
      <c r="Q239" s="5">
        <f t="shared" si="13"/>
        <v>5.5667661895217702</v>
      </c>
      <c r="T239" s="7">
        <f t="shared" si="14"/>
        <v>0.37857142857142856</v>
      </c>
      <c r="U239" s="7">
        <f t="shared" si="15"/>
        <v>14.000000000000002</v>
      </c>
      <c r="V239" s="8">
        <v>12.8</v>
      </c>
      <c r="W239" s="9">
        <v>1.1100000000000001</v>
      </c>
      <c r="X239" s="8"/>
      <c r="Y239" s="8">
        <v>13</v>
      </c>
      <c r="Z239" s="10"/>
      <c r="AA239" s="10">
        <v>132</v>
      </c>
      <c r="AB239" s="10">
        <v>105</v>
      </c>
      <c r="AD239" s="8">
        <v>18.5</v>
      </c>
      <c r="AE239" s="8">
        <v>38</v>
      </c>
      <c r="AH239" s="8">
        <v>45.5</v>
      </c>
      <c r="AI239" s="10">
        <v>640</v>
      </c>
      <c r="AJ239" s="8">
        <v>14</v>
      </c>
      <c r="AK239" s="10">
        <v>130</v>
      </c>
      <c r="AL239" s="9">
        <v>5.3</v>
      </c>
      <c r="AN239" s="10">
        <v>810</v>
      </c>
      <c r="AO239" s="8">
        <v>16.8</v>
      </c>
      <c r="AP239" s="8">
        <v>34</v>
      </c>
      <c r="AR239" s="8">
        <v>16.5</v>
      </c>
      <c r="AS239" s="9">
        <v>3.6</v>
      </c>
      <c r="AT239" s="9">
        <v>1.02</v>
      </c>
      <c r="AU239" s="9">
        <v>3.3</v>
      </c>
      <c r="AW239" s="9">
        <v>2.2999999999999998</v>
      </c>
      <c r="AX239" s="9"/>
      <c r="AY239" s="9">
        <v>1.2</v>
      </c>
      <c r="BA239" s="9">
        <v>1.2</v>
      </c>
      <c r="BB239" s="9"/>
      <c r="BC239" s="9"/>
      <c r="BD239" s="9"/>
      <c r="BE239" s="9"/>
      <c r="BF239" s="9"/>
      <c r="BG239" s="9">
        <v>5.9</v>
      </c>
      <c r="BH239" s="9"/>
      <c r="BI239" s="12"/>
      <c r="BJ239" s="12"/>
      <c r="BK239" s="11"/>
      <c r="BL239" s="11"/>
      <c r="BM239" s="9"/>
    </row>
    <row r="240" spans="1:65" x14ac:dyDescent="0.2">
      <c r="A240" s="4" t="s">
        <v>111</v>
      </c>
      <c r="B240" s="4" t="s">
        <v>447</v>
      </c>
      <c r="C240" s="4" t="s">
        <v>189</v>
      </c>
      <c r="D240" s="3">
        <v>1</v>
      </c>
      <c r="E240" s="5">
        <v>62.229022211288751</v>
      </c>
      <c r="F240" s="5">
        <v>0.74877197457485656</v>
      </c>
      <c r="G240" s="5">
        <v>16.543813222025548</v>
      </c>
      <c r="H240" s="5">
        <v>5.969938716204938</v>
      </c>
      <c r="I240" s="5">
        <v>5.3714120780532628</v>
      </c>
      <c r="J240" s="5">
        <v>8.0948321575660176E-2</v>
      </c>
      <c r="K240" s="5">
        <v>3.3998295061777268</v>
      </c>
      <c r="L240" s="5">
        <v>5.5651971083266369</v>
      </c>
      <c r="M240" s="5">
        <v>1.5076624893466708</v>
      </c>
      <c r="N240" s="5">
        <v>4.3509722846917338</v>
      </c>
      <c r="O240" s="5">
        <v>0.20237080393915044</v>
      </c>
      <c r="P240" s="6">
        <f t="shared" si="12"/>
        <v>100</v>
      </c>
      <c r="Q240" s="5">
        <f t="shared" si="13"/>
        <v>5.8586347740384044</v>
      </c>
      <c r="T240" s="7">
        <f t="shared" si="14"/>
        <v>0.41818181818181815</v>
      </c>
      <c r="U240" s="7">
        <f t="shared" si="15"/>
        <v>17.826086956521738</v>
      </c>
      <c r="V240" s="8">
        <v>12.4</v>
      </c>
      <c r="W240" s="9">
        <v>1.06</v>
      </c>
      <c r="X240" s="8"/>
      <c r="Y240" s="8">
        <v>12</v>
      </c>
      <c r="Z240" s="10"/>
      <c r="AA240" s="10">
        <v>142</v>
      </c>
      <c r="AB240" s="8">
        <v>84</v>
      </c>
      <c r="AD240" s="8">
        <v>18</v>
      </c>
      <c r="AE240" s="8">
        <v>45</v>
      </c>
      <c r="AH240" s="8">
        <v>35.5</v>
      </c>
      <c r="AI240" s="10">
        <v>568</v>
      </c>
      <c r="AJ240" s="8">
        <v>11</v>
      </c>
      <c r="AK240" s="10">
        <v>134</v>
      </c>
      <c r="AL240" s="9">
        <v>4.5999999999999996</v>
      </c>
      <c r="AN240" s="10">
        <v>650</v>
      </c>
      <c r="AO240" s="8">
        <v>16.399999999999999</v>
      </c>
      <c r="AP240" s="8">
        <v>30.5</v>
      </c>
      <c r="AR240" s="8">
        <v>17.5</v>
      </c>
      <c r="AS240" s="9">
        <v>3.35</v>
      </c>
      <c r="AT240" s="9">
        <v>0.94</v>
      </c>
      <c r="AU240" s="9">
        <v>3.3</v>
      </c>
      <c r="AW240" s="9">
        <v>2.1</v>
      </c>
      <c r="AX240" s="9"/>
      <c r="AY240" s="9">
        <v>1.1000000000000001</v>
      </c>
      <c r="BA240" s="9">
        <v>0.92</v>
      </c>
      <c r="BB240" s="9"/>
      <c r="BC240" s="9"/>
      <c r="BD240" s="9"/>
      <c r="BE240" s="9"/>
      <c r="BF240" s="9"/>
      <c r="BG240" s="9">
        <v>3.9</v>
      </c>
      <c r="BH240" s="9"/>
      <c r="BI240" s="12"/>
      <c r="BJ240" s="12"/>
      <c r="BK240" s="11"/>
      <c r="BL240" s="11"/>
      <c r="BM240" s="9"/>
    </row>
    <row r="241" spans="1:65" x14ac:dyDescent="0.2">
      <c r="A241" s="4" t="s">
        <v>111</v>
      </c>
      <c r="B241" s="4" t="s">
        <v>447</v>
      </c>
      <c r="C241" s="4" t="s">
        <v>190</v>
      </c>
      <c r="D241" s="3">
        <v>1</v>
      </c>
      <c r="E241" s="5">
        <v>63.103555354998605</v>
      </c>
      <c r="F241" s="5">
        <v>0.63812584066852529</v>
      </c>
      <c r="G241" s="5">
        <v>17.401590385214707</v>
      </c>
      <c r="H241" s="5">
        <v>5.4899080260688997</v>
      </c>
      <c r="I241" s="5">
        <v>4.9395077035855692</v>
      </c>
      <c r="J241" s="5">
        <v>7.0902871185391708E-2</v>
      </c>
      <c r="K241" s="5">
        <v>2.2486339147367085</v>
      </c>
      <c r="L241" s="5">
        <v>5.4899080260688997</v>
      </c>
      <c r="M241" s="5">
        <v>1.4079284421099207</v>
      </c>
      <c r="N241" s="5">
        <v>4.487138847875503</v>
      </c>
      <c r="O241" s="5">
        <v>0.2127086135561751</v>
      </c>
      <c r="P241" s="6">
        <f t="shared" si="12"/>
        <v>100.00000000000001</v>
      </c>
      <c r="Q241" s="5">
        <f t="shared" si="13"/>
        <v>5.8950672899854233</v>
      </c>
      <c r="T241" s="7">
        <f t="shared" si="14"/>
        <v>0.39090909090909087</v>
      </c>
      <c r="U241" s="7">
        <f t="shared" si="15"/>
        <v>16.091954022988507</v>
      </c>
      <c r="V241" s="8">
        <v>10.6</v>
      </c>
      <c r="W241" s="9">
        <v>0.95</v>
      </c>
      <c r="X241" s="8"/>
      <c r="Y241" s="8">
        <v>9.4</v>
      </c>
      <c r="Z241" s="10"/>
      <c r="AA241" s="10">
        <v>200</v>
      </c>
      <c r="AB241" s="8">
        <v>14</v>
      </c>
      <c r="AD241" s="8">
        <v>15</v>
      </c>
      <c r="AE241" s="8">
        <v>17</v>
      </c>
      <c r="AH241" s="8">
        <v>31.4</v>
      </c>
      <c r="AI241" s="10">
        <v>636</v>
      </c>
      <c r="AJ241" s="8">
        <v>11</v>
      </c>
      <c r="AK241" s="8">
        <v>90</v>
      </c>
      <c r="AL241" s="9">
        <v>4.3</v>
      </c>
      <c r="AN241" s="10">
        <v>640</v>
      </c>
      <c r="AO241" s="8">
        <v>14</v>
      </c>
      <c r="AP241" s="8">
        <v>29</v>
      </c>
      <c r="AR241" s="8">
        <v>16</v>
      </c>
      <c r="AS241" s="9">
        <v>3.4</v>
      </c>
      <c r="AT241" s="9">
        <v>0.96</v>
      </c>
      <c r="AU241" s="9">
        <v>2.9</v>
      </c>
      <c r="AW241" s="9">
        <v>2</v>
      </c>
      <c r="AX241" s="9"/>
      <c r="AY241" s="9">
        <v>0.95</v>
      </c>
      <c r="BA241" s="9">
        <v>0.87</v>
      </c>
      <c r="BB241" s="9"/>
      <c r="BC241" s="9"/>
      <c r="BD241" s="9"/>
      <c r="BE241" s="9"/>
      <c r="BF241" s="9"/>
      <c r="BG241" s="9">
        <v>3</v>
      </c>
      <c r="BH241" s="9"/>
      <c r="BI241" s="12"/>
      <c r="BJ241" s="12"/>
      <c r="BK241" s="11"/>
      <c r="BL241" s="11"/>
      <c r="BM241" s="9"/>
    </row>
    <row r="242" spans="1:65" x14ac:dyDescent="0.2">
      <c r="A242" s="4" t="s">
        <v>111</v>
      </c>
      <c r="B242" s="4" t="s">
        <v>447</v>
      </c>
      <c r="C242" s="4" t="s">
        <v>191</v>
      </c>
      <c r="D242" s="3">
        <v>1</v>
      </c>
      <c r="E242" s="5">
        <v>61.307940270078475</v>
      </c>
      <c r="F242" s="5">
        <v>0.81811254726134375</v>
      </c>
      <c r="G242" s="5">
        <v>17.372266435672977</v>
      </c>
      <c r="H242" s="5">
        <v>6.3630975898104509</v>
      </c>
      <c r="I242" s="5">
        <v>5.7251541217606974</v>
      </c>
      <c r="J242" s="5">
        <v>8.0801239235688271E-2</v>
      </c>
      <c r="K242" s="5">
        <v>2.6462405849687909</v>
      </c>
      <c r="L242" s="5">
        <v>6.009592168154315</v>
      </c>
      <c r="M242" s="5">
        <v>1.3029199826754734</v>
      </c>
      <c r="N242" s="5">
        <v>4.4945689324851603</v>
      </c>
      <c r="O242" s="5">
        <v>0.24240371770706481</v>
      </c>
      <c r="P242" s="6">
        <f t="shared" si="12"/>
        <v>99.999999999999986</v>
      </c>
      <c r="Q242" s="5">
        <f t="shared" si="13"/>
        <v>5.7974889151606339</v>
      </c>
      <c r="T242" s="7">
        <f t="shared" si="14"/>
        <v>0.38461538461538464</v>
      </c>
      <c r="U242" s="7">
        <f t="shared" si="15"/>
        <v>13.8</v>
      </c>
      <c r="V242" s="8">
        <v>9</v>
      </c>
      <c r="W242" s="9">
        <v>0.95</v>
      </c>
      <c r="X242" s="8"/>
      <c r="Y242" s="8">
        <v>10.5</v>
      </c>
      <c r="Z242" s="10"/>
      <c r="AA242" s="10">
        <v>195</v>
      </c>
      <c r="AB242" s="8">
        <v>18</v>
      </c>
      <c r="AD242" s="8">
        <v>18</v>
      </c>
      <c r="AE242" s="8">
        <v>23</v>
      </c>
      <c r="AH242" s="8">
        <v>27.2</v>
      </c>
      <c r="AI242" s="10">
        <v>640</v>
      </c>
      <c r="AJ242" s="8">
        <v>13</v>
      </c>
      <c r="AK242" s="10">
        <v>108</v>
      </c>
      <c r="AL242" s="9">
        <v>5</v>
      </c>
      <c r="AN242" s="10">
        <v>595</v>
      </c>
      <c r="AO242" s="8">
        <v>13.8</v>
      </c>
      <c r="AP242" s="8">
        <v>29.5</v>
      </c>
      <c r="AR242" s="8">
        <v>17</v>
      </c>
      <c r="AS242" s="9">
        <v>3.7</v>
      </c>
      <c r="AT242" s="9">
        <v>1.05</v>
      </c>
      <c r="AU242" s="9">
        <v>3.3</v>
      </c>
      <c r="AW242" s="9">
        <v>2.35</v>
      </c>
      <c r="AX242" s="9"/>
      <c r="AY242" s="9">
        <v>1.1000000000000001</v>
      </c>
      <c r="BA242" s="9">
        <v>1</v>
      </c>
      <c r="BB242" s="9"/>
      <c r="BC242" s="9"/>
      <c r="BD242" s="9"/>
      <c r="BE242" s="9"/>
      <c r="BF242" s="9"/>
      <c r="BG242" s="9">
        <v>2.85</v>
      </c>
      <c r="BH242" s="9"/>
      <c r="BI242" s="12"/>
      <c r="BJ242" s="12"/>
      <c r="BK242" s="11"/>
      <c r="BL242" s="11"/>
      <c r="BM242" s="9"/>
    </row>
    <row r="243" spans="1:65" x14ac:dyDescent="0.2">
      <c r="A243" s="4" t="s">
        <v>111</v>
      </c>
      <c r="B243" s="4" t="s">
        <v>447</v>
      </c>
      <c r="C243" s="4" t="s">
        <v>192</v>
      </c>
      <c r="D243" s="3">
        <v>1</v>
      </c>
      <c r="E243" s="5">
        <v>60.301651047577764</v>
      </c>
      <c r="F243" s="5">
        <v>0.78786076745578981</v>
      </c>
      <c r="G243" s="5">
        <v>16.211750407263366</v>
      </c>
      <c r="H243" s="5">
        <v>6.8281266512835117</v>
      </c>
      <c r="I243" s="5">
        <v>6.1435608820615872</v>
      </c>
      <c r="J243" s="5">
        <v>0.10100779069946023</v>
      </c>
      <c r="K243" s="5">
        <v>4.2827303256571136</v>
      </c>
      <c r="L243" s="5">
        <v>6.1614752326670734</v>
      </c>
      <c r="M243" s="5">
        <v>1.7070316628208779</v>
      </c>
      <c r="N243" s="5">
        <v>4.0605131861183006</v>
      </c>
      <c r="O243" s="5">
        <v>0.24241869767870455</v>
      </c>
      <c r="P243" s="6">
        <f t="shared" si="12"/>
        <v>100.00000000000003</v>
      </c>
      <c r="Q243" s="5">
        <f t="shared" si="13"/>
        <v>5.7675448489391785</v>
      </c>
      <c r="T243" s="7">
        <f t="shared" si="14"/>
        <v>0.47500000000000003</v>
      </c>
      <c r="U243" s="7">
        <f t="shared" si="15"/>
        <v>18.5</v>
      </c>
      <c r="V243" s="8">
        <v>9.1</v>
      </c>
      <c r="W243" s="9">
        <v>1.05</v>
      </c>
      <c r="X243" s="8"/>
      <c r="Y243" s="8">
        <v>14</v>
      </c>
      <c r="Z243" s="10"/>
      <c r="AA243" s="10">
        <v>160</v>
      </c>
      <c r="AB243" s="10">
        <v>138</v>
      </c>
      <c r="AD243" s="8">
        <v>24</v>
      </c>
      <c r="AE243" s="8">
        <v>67</v>
      </c>
      <c r="AH243" s="8">
        <v>40.200000000000003</v>
      </c>
      <c r="AI243" s="10">
        <v>660</v>
      </c>
      <c r="AJ243" s="8">
        <v>12</v>
      </c>
      <c r="AK243" s="10">
        <v>128</v>
      </c>
      <c r="AL243" s="9">
        <v>5.7</v>
      </c>
      <c r="AN243" s="10">
        <v>775</v>
      </c>
      <c r="AO243" s="8">
        <v>18.5</v>
      </c>
      <c r="AP243" s="8">
        <v>38</v>
      </c>
      <c r="AR243" s="8">
        <v>20.2</v>
      </c>
      <c r="AS243" s="9">
        <v>4.0999999999999996</v>
      </c>
      <c r="AT243" s="9">
        <v>1.1000000000000001</v>
      </c>
      <c r="AU243" s="9">
        <v>3.3</v>
      </c>
      <c r="AW243" s="9">
        <v>2.4</v>
      </c>
      <c r="AX243" s="9"/>
      <c r="AY243" s="9">
        <v>1.1000000000000001</v>
      </c>
      <c r="BA243" s="9">
        <v>1</v>
      </c>
      <c r="BB243" s="9"/>
      <c r="BC243" s="9"/>
      <c r="BD243" s="9"/>
      <c r="BE243" s="9"/>
      <c r="BF243" s="9"/>
      <c r="BG243" s="9">
        <v>4.7</v>
      </c>
      <c r="BH243" s="9"/>
      <c r="BI243" s="12"/>
      <c r="BJ243" s="12"/>
      <c r="BK243" s="11"/>
      <c r="BL243" s="11"/>
      <c r="BM243" s="9"/>
    </row>
    <row r="244" spans="1:65" x14ac:dyDescent="0.2">
      <c r="A244" s="4" t="s">
        <v>111</v>
      </c>
      <c r="B244" s="4" t="s">
        <v>447</v>
      </c>
      <c r="C244" s="4" t="s">
        <v>193</v>
      </c>
      <c r="D244" s="3">
        <v>1</v>
      </c>
      <c r="E244" s="5">
        <v>59.643627439385952</v>
      </c>
      <c r="F244" s="5">
        <v>0.87085771813025337</v>
      </c>
      <c r="G244" s="5">
        <v>17.822204464061002</v>
      </c>
      <c r="H244" s="5">
        <v>7.0377455127968158</v>
      </c>
      <c r="I244" s="5">
        <v>6.3321640383157769</v>
      </c>
      <c r="J244" s="5">
        <v>0.10126252536398295</v>
      </c>
      <c r="K244" s="5">
        <v>3.2201483065746577</v>
      </c>
      <c r="L244" s="5">
        <v>6.2782765725669432</v>
      </c>
      <c r="M244" s="5">
        <v>1.1543927891494055</v>
      </c>
      <c r="N244" s="5">
        <v>4.3239098330420713</v>
      </c>
      <c r="O244" s="5">
        <v>0.25315631340995737</v>
      </c>
      <c r="P244" s="6">
        <f t="shared" si="12"/>
        <v>100</v>
      </c>
      <c r="Q244" s="5">
        <f t="shared" si="13"/>
        <v>5.4783026221914763</v>
      </c>
      <c r="T244" s="7">
        <f t="shared" si="14"/>
        <v>0.43333333333333335</v>
      </c>
      <c r="U244" s="7">
        <f t="shared" si="15"/>
        <v>12.929292929292931</v>
      </c>
      <c r="V244" s="8">
        <v>9.3000000000000007</v>
      </c>
      <c r="W244" s="9">
        <v>0.98</v>
      </c>
      <c r="X244" s="8"/>
      <c r="Y244" s="8">
        <v>12.5</v>
      </c>
      <c r="Z244" s="10"/>
      <c r="AA244" s="10">
        <v>156</v>
      </c>
      <c r="AB244" s="8">
        <v>18</v>
      </c>
      <c r="AD244" s="8">
        <v>19</v>
      </c>
      <c r="AE244" s="8">
        <v>27</v>
      </c>
      <c r="AH244" s="8">
        <v>23.5</v>
      </c>
      <c r="AI244" s="10">
        <v>648</v>
      </c>
      <c r="AJ244" s="8">
        <v>12</v>
      </c>
      <c r="AK244" s="10">
        <v>120</v>
      </c>
      <c r="AL244" s="9">
        <v>5.2</v>
      </c>
      <c r="AN244" s="10">
        <v>550</v>
      </c>
      <c r="AO244" s="8">
        <v>12.8</v>
      </c>
      <c r="AP244" s="8">
        <v>25.5</v>
      </c>
      <c r="AR244" s="8">
        <v>15.5</v>
      </c>
      <c r="AS244" s="9">
        <v>3.25</v>
      </c>
      <c r="AT244" s="9">
        <v>1.07</v>
      </c>
      <c r="AU244" s="9">
        <v>3</v>
      </c>
      <c r="AW244" s="9">
        <v>2.25</v>
      </c>
      <c r="AX244" s="9"/>
      <c r="AY244" s="9">
        <v>1.1000000000000001</v>
      </c>
      <c r="BA244" s="9">
        <v>0.99</v>
      </c>
      <c r="BB244" s="9"/>
      <c r="BC244" s="9"/>
      <c r="BD244" s="9"/>
      <c r="BE244" s="9"/>
      <c r="BF244" s="9"/>
      <c r="BG244" s="9">
        <v>2.5499999999999998</v>
      </c>
      <c r="BH244" s="9"/>
      <c r="BI244" s="12"/>
      <c r="BJ244" s="12"/>
      <c r="BK244" s="11"/>
      <c r="BL244" s="11"/>
      <c r="BM244" s="9"/>
    </row>
    <row r="245" spans="1:65" x14ac:dyDescent="0.2">
      <c r="A245" s="4" t="s">
        <v>111</v>
      </c>
      <c r="B245" s="4" t="s">
        <v>447</v>
      </c>
      <c r="C245" s="4" t="s">
        <v>194</v>
      </c>
      <c r="D245" s="3">
        <v>1</v>
      </c>
      <c r="E245" s="5">
        <v>61.856828308131369</v>
      </c>
      <c r="F245" s="5">
        <v>0.67147214939747868</v>
      </c>
      <c r="G245" s="5">
        <v>17.651578472797357</v>
      </c>
      <c r="H245" s="5">
        <v>5.9720326014593939</v>
      </c>
      <c r="I245" s="5">
        <v>5.3732960371825778</v>
      </c>
      <c r="J245" s="5">
        <v>9.1564384008747099E-2</v>
      </c>
      <c r="K245" s="5">
        <v>2.7469315202624132</v>
      </c>
      <c r="L245" s="5">
        <v>5.6871656289877368</v>
      </c>
      <c r="M245" s="5">
        <v>1.3022490170132921</v>
      </c>
      <c r="N245" s="5">
        <v>4.405264252865277</v>
      </c>
      <c r="O245" s="5">
        <v>0.21365022935374323</v>
      </c>
      <c r="P245" s="6">
        <f t="shared" si="12"/>
        <v>100.00000000000001</v>
      </c>
      <c r="Q245" s="5">
        <f t="shared" si="13"/>
        <v>5.7075132698785689</v>
      </c>
      <c r="T245" s="7">
        <f t="shared" si="14"/>
        <v>0.35384615384615381</v>
      </c>
      <c r="U245" s="7">
        <f t="shared" si="15"/>
        <v>13.157894736842106</v>
      </c>
      <c r="V245" s="8">
        <v>13.3</v>
      </c>
      <c r="W245" s="9">
        <v>1.04</v>
      </c>
      <c r="X245" s="8"/>
      <c r="Y245" s="8">
        <v>12</v>
      </c>
      <c r="Z245" s="10"/>
      <c r="AA245" s="10">
        <v>139</v>
      </c>
      <c r="AB245" s="8">
        <v>18</v>
      </c>
      <c r="AD245" s="8">
        <v>17</v>
      </c>
      <c r="AE245" s="8">
        <v>23</v>
      </c>
      <c r="AH245" s="8">
        <v>28.5</v>
      </c>
      <c r="AI245" s="10">
        <v>635</v>
      </c>
      <c r="AJ245" s="8">
        <v>13</v>
      </c>
      <c r="AK245" s="10">
        <v>106</v>
      </c>
      <c r="AL245" s="9">
        <v>4.5999999999999996</v>
      </c>
      <c r="AN245" s="10">
        <v>657</v>
      </c>
      <c r="AO245" s="8">
        <v>15</v>
      </c>
      <c r="AP245" s="8">
        <v>28.5</v>
      </c>
      <c r="AR245" s="8">
        <v>16</v>
      </c>
      <c r="AS245" s="9">
        <v>3.2</v>
      </c>
      <c r="AT245" s="9">
        <v>0.93</v>
      </c>
      <c r="AU245" s="9">
        <v>3.05</v>
      </c>
      <c r="AW245" s="9">
        <v>2.2000000000000002</v>
      </c>
      <c r="AX245" s="9"/>
      <c r="AY245" s="9">
        <v>1.2</v>
      </c>
      <c r="BA245" s="9">
        <v>1.1399999999999999</v>
      </c>
      <c r="BB245" s="9"/>
      <c r="BC245" s="9"/>
      <c r="BD245" s="9"/>
      <c r="BE245" s="9"/>
      <c r="BF245" s="9"/>
      <c r="BG245" s="9">
        <v>2.85</v>
      </c>
      <c r="BH245" s="9"/>
      <c r="BI245" s="12"/>
      <c r="BJ245" s="12"/>
      <c r="BK245" s="11"/>
      <c r="BL245" s="11"/>
      <c r="BM245" s="9"/>
    </row>
    <row r="246" spans="1:65" x14ac:dyDescent="0.2">
      <c r="A246" s="4" t="s">
        <v>111</v>
      </c>
      <c r="B246" s="4" t="s">
        <v>447</v>
      </c>
      <c r="C246" s="4" t="s">
        <v>195</v>
      </c>
      <c r="D246" s="3">
        <v>1</v>
      </c>
      <c r="E246" s="5">
        <v>64.615453179001776</v>
      </c>
      <c r="F246" s="5">
        <v>0.69772555075917408</v>
      </c>
      <c r="G246" s="5">
        <v>16.886980721272764</v>
      </c>
      <c r="H246" s="5">
        <v>4.9144147488254877</v>
      </c>
      <c r="I246" s="5">
        <v>4.4217115104968761</v>
      </c>
      <c r="J246" s="5">
        <v>6.0671787022536887E-2</v>
      </c>
      <c r="K246" s="5">
        <v>1.921273255713668</v>
      </c>
      <c r="L246" s="5">
        <v>4.48971223966773</v>
      </c>
      <c r="M246" s="5">
        <v>2.0527287942624981</v>
      </c>
      <c r="N246" s="5">
        <v>4.6312797427203156</v>
      </c>
      <c r="O246" s="5">
        <v>0.22246321908263525</v>
      </c>
      <c r="P246" s="6">
        <f t="shared" si="12"/>
        <v>99.999999999999972</v>
      </c>
      <c r="Q246" s="5">
        <f t="shared" si="13"/>
        <v>6.6840085369828142</v>
      </c>
      <c r="T246" s="7">
        <f t="shared" si="14"/>
        <v>0.50877192982456132</v>
      </c>
      <c r="U246" s="7">
        <f t="shared" si="15"/>
        <v>23.571428571428573</v>
      </c>
      <c r="V246" s="8">
        <v>15.4</v>
      </c>
      <c r="W246" s="9">
        <v>1.27</v>
      </c>
      <c r="X246" s="8"/>
      <c r="Y246" s="8">
        <v>7.2</v>
      </c>
      <c r="Z246" s="10"/>
      <c r="AA246" s="10">
        <v>105</v>
      </c>
      <c r="AB246" s="8">
        <v>18</v>
      </c>
      <c r="AD246" s="8">
        <v>13</v>
      </c>
      <c r="AE246" s="8">
        <v>18</v>
      </c>
      <c r="AH246" s="8">
        <v>52</v>
      </c>
      <c r="AI246" s="10">
        <v>608</v>
      </c>
      <c r="AJ246" s="8">
        <v>11.4</v>
      </c>
      <c r="AK246" s="10">
        <v>165</v>
      </c>
      <c r="AL246" s="9">
        <v>5.8</v>
      </c>
      <c r="AN246" s="10">
        <v>840</v>
      </c>
      <c r="AO246" s="8">
        <v>19.8</v>
      </c>
      <c r="AP246" s="8">
        <v>40</v>
      </c>
      <c r="AR246" s="8">
        <v>20</v>
      </c>
      <c r="AS246" s="9">
        <v>4.05</v>
      </c>
      <c r="AT246" s="9">
        <v>1.01</v>
      </c>
      <c r="AU246" s="9">
        <v>3.1</v>
      </c>
      <c r="AW246" s="9">
        <v>2.1</v>
      </c>
      <c r="AX246" s="9"/>
      <c r="AY246" s="9">
        <v>1</v>
      </c>
      <c r="BA246" s="9">
        <v>0.84</v>
      </c>
      <c r="BB246" s="9"/>
      <c r="BC246" s="9"/>
      <c r="BD246" s="9"/>
      <c r="BE246" s="9"/>
      <c r="BF246" s="9"/>
      <c r="BG246" s="9">
        <v>5.7</v>
      </c>
      <c r="BH246" s="9"/>
      <c r="BI246" s="12"/>
      <c r="BJ246" s="12"/>
      <c r="BK246" s="11"/>
      <c r="BL246" s="11"/>
      <c r="BM246" s="9"/>
    </row>
    <row r="247" spans="1:65" x14ac:dyDescent="0.2">
      <c r="A247" s="4" t="s">
        <v>111</v>
      </c>
      <c r="B247" s="4" t="s">
        <v>447</v>
      </c>
      <c r="C247" s="4" t="s">
        <v>196</v>
      </c>
      <c r="D247" s="3">
        <v>1</v>
      </c>
      <c r="E247" s="5">
        <v>60.006863914377881</v>
      </c>
      <c r="F247" s="5">
        <v>0.72613347930003491</v>
      </c>
      <c r="G247" s="5">
        <v>17.245670133375832</v>
      </c>
      <c r="H247" s="5">
        <v>6.5856272497628172</v>
      </c>
      <c r="I247" s="5">
        <v>5.925373681795489</v>
      </c>
      <c r="J247" s="5">
        <v>0.10085187212500485</v>
      </c>
      <c r="K247" s="5">
        <v>3.6911785197751774</v>
      </c>
      <c r="L247" s="5">
        <v>6.4444346287878096</v>
      </c>
      <c r="M247" s="5">
        <v>1.3615002736875654</v>
      </c>
      <c r="N247" s="5">
        <v>4.2660341908877051</v>
      </c>
      <c r="O247" s="5">
        <v>0.23195930588751118</v>
      </c>
      <c r="P247" s="6">
        <f t="shared" si="12"/>
        <v>100.00000000000001</v>
      </c>
      <c r="Q247" s="5">
        <f t="shared" si="13"/>
        <v>5.6275344645752705</v>
      </c>
      <c r="T247" s="7">
        <f t="shared" si="14"/>
        <v>0.3666666666666667</v>
      </c>
      <c r="U247" s="7">
        <f t="shared" si="15"/>
        <v>12.952380952380951</v>
      </c>
      <c r="V247" s="8">
        <v>11.3</v>
      </c>
      <c r="W247" s="9">
        <v>1.04</v>
      </c>
      <c r="X247" s="8"/>
      <c r="Y247" s="8">
        <v>15</v>
      </c>
      <c r="Z247" s="10"/>
      <c r="AA247" s="10">
        <v>164</v>
      </c>
      <c r="AB247" s="8">
        <v>48</v>
      </c>
      <c r="AD247" s="8">
        <v>22</v>
      </c>
      <c r="AE247" s="8">
        <v>56</v>
      </c>
      <c r="AH247" s="8">
        <v>28</v>
      </c>
      <c r="AI247" s="10">
        <v>681</v>
      </c>
      <c r="AJ247" s="8">
        <v>12</v>
      </c>
      <c r="AK247" s="10">
        <v>122</v>
      </c>
      <c r="AL247" s="9">
        <v>4.4000000000000004</v>
      </c>
      <c r="AN247" s="10">
        <v>640</v>
      </c>
      <c r="AO247" s="8">
        <v>13.6</v>
      </c>
      <c r="AP247" s="8">
        <v>28.5</v>
      </c>
      <c r="AR247" s="8">
        <v>16</v>
      </c>
      <c r="AS247" s="9">
        <v>3.55</v>
      </c>
      <c r="AT247" s="9">
        <v>0.99</v>
      </c>
      <c r="AU247" s="9">
        <v>2.75</v>
      </c>
      <c r="AW247" s="9">
        <v>2.15</v>
      </c>
      <c r="AX247" s="9"/>
      <c r="AY247" s="9">
        <v>1.1000000000000001</v>
      </c>
      <c r="BA247" s="9">
        <v>1.05</v>
      </c>
      <c r="BB247" s="9"/>
      <c r="BC247" s="9"/>
      <c r="BD247" s="9"/>
      <c r="BE247" s="9"/>
      <c r="BF247" s="9"/>
      <c r="BG247" s="9">
        <v>3</v>
      </c>
      <c r="BH247" s="9"/>
      <c r="BI247" s="12"/>
      <c r="BJ247" s="12"/>
      <c r="BK247" s="11"/>
      <c r="BL247" s="11"/>
      <c r="BM247" s="9"/>
    </row>
    <row r="248" spans="1:65" x14ac:dyDescent="0.2">
      <c r="A248" s="4" t="s">
        <v>111</v>
      </c>
      <c r="B248" s="4" t="s">
        <v>447</v>
      </c>
      <c r="C248" s="4" t="s">
        <v>197</v>
      </c>
      <c r="D248" s="3">
        <v>1</v>
      </c>
      <c r="E248" s="5">
        <v>56.481118535772026</v>
      </c>
      <c r="F248" s="5">
        <v>0.75172711720272123</v>
      </c>
      <c r="G248" s="5">
        <v>15.989438952393018</v>
      </c>
      <c r="H248" s="5">
        <v>8.0048779507533023</v>
      </c>
      <c r="I248" s="5">
        <v>7.2023349236911169</v>
      </c>
      <c r="J248" s="5">
        <v>0.13206016923831587</v>
      </c>
      <c r="K248" s="5">
        <v>5.7192211754747575</v>
      </c>
      <c r="L248" s="5">
        <v>8.1267796454348247</v>
      </c>
      <c r="M248" s="5">
        <v>1.6863067764277258</v>
      </c>
      <c r="N248" s="5">
        <v>3.6367338913320841</v>
      </c>
      <c r="O248" s="5">
        <v>0.27427881303342533</v>
      </c>
      <c r="P248" s="6">
        <f t="shared" si="12"/>
        <v>100</v>
      </c>
      <c r="Q248" s="5">
        <f t="shared" si="13"/>
        <v>5.3230406677598099</v>
      </c>
      <c r="T248" s="7">
        <f t="shared" si="14"/>
        <v>0.2590361445783132</v>
      </c>
      <c r="U248" s="7">
        <f t="shared" si="15"/>
        <v>19.727891156462587</v>
      </c>
      <c r="V248" s="8">
        <v>10.6</v>
      </c>
      <c r="W248" s="9">
        <v>1.02</v>
      </c>
      <c r="X248" s="8"/>
      <c r="Y248" s="8">
        <v>23</v>
      </c>
      <c r="Z248" s="10"/>
      <c r="AA248" s="10">
        <v>200</v>
      </c>
      <c r="AB248" s="10">
        <v>170</v>
      </c>
      <c r="AD248" s="8">
        <v>28</v>
      </c>
      <c r="AE248" s="8">
        <v>58</v>
      </c>
      <c r="AH248" s="8">
        <v>32.5</v>
      </c>
      <c r="AI248" s="10">
        <v>1050</v>
      </c>
      <c r="AJ248" s="8">
        <v>16.600000000000001</v>
      </c>
      <c r="AK248" s="10">
        <v>120</v>
      </c>
      <c r="AL248" s="9">
        <v>4.3</v>
      </c>
      <c r="AN248" s="10">
        <v>655</v>
      </c>
      <c r="AO248" s="8">
        <v>29</v>
      </c>
      <c r="AP248" s="8">
        <v>57.5</v>
      </c>
      <c r="AR248" s="8">
        <v>29</v>
      </c>
      <c r="AS248" s="9">
        <v>5.5</v>
      </c>
      <c r="AT248" s="9">
        <v>1.44</v>
      </c>
      <c r="AU248" s="9">
        <v>3.95</v>
      </c>
      <c r="AW248" s="9">
        <v>2.8</v>
      </c>
      <c r="AX248" s="9"/>
      <c r="AY248" s="9">
        <v>1.6</v>
      </c>
      <c r="BA248" s="9">
        <v>1.47</v>
      </c>
      <c r="BB248" s="9"/>
      <c r="BC248" s="9"/>
      <c r="BD248" s="9"/>
      <c r="BE248" s="9"/>
      <c r="BF248" s="9"/>
      <c r="BG248" s="9">
        <v>5.8</v>
      </c>
      <c r="BH248" s="9"/>
      <c r="BI248" s="12"/>
      <c r="BJ248" s="12"/>
      <c r="BK248" s="11"/>
      <c r="BL248" s="11"/>
      <c r="BM248" s="9"/>
    </row>
    <row r="249" spans="1:65" x14ac:dyDescent="0.2">
      <c r="A249" s="4" t="s">
        <v>111</v>
      </c>
      <c r="B249" s="4" t="s">
        <v>447</v>
      </c>
      <c r="C249" s="4" t="s">
        <v>198</v>
      </c>
      <c r="D249" s="3">
        <v>1</v>
      </c>
      <c r="E249" s="5">
        <v>56.144954941447558</v>
      </c>
      <c r="F249" s="5">
        <v>0.78247267520207453</v>
      </c>
      <c r="G249" s="5">
        <v>16.309982385705581</v>
      </c>
      <c r="H249" s="5">
        <v>7.9466705455587299</v>
      </c>
      <c r="I249" s="5">
        <v>7.1499632036187517</v>
      </c>
      <c r="J249" s="5">
        <v>0.12194379353798564</v>
      </c>
      <c r="K249" s="5">
        <v>5.538280623183514</v>
      </c>
      <c r="L249" s="5">
        <v>8.0076424423277217</v>
      </c>
      <c r="M249" s="5">
        <v>1.9612626794026022</v>
      </c>
      <c r="N249" s="5">
        <v>3.6786377717292331</v>
      </c>
      <c r="O249" s="5">
        <v>0.30485948384496409</v>
      </c>
      <c r="P249" s="6">
        <f t="shared" si="12"/>
        <v>99.999999999999972</v>
      </c>
      <c r="Q249" s="5">
        <f t="shared" si="13"/>
        <v>5.6399004511318349</v>
      </c>
      <c r="T249" s="7">
        <f t="shared" si="14"/>
        <v>0.25294117647058822</v>
      </c>
      <c r="U249" s="7">
        <f t="shared" si="15"/>
        <v>27.702702702702702</v>
      </c>
      <c r="V249" s="8">
        <v>10.5</v>
      </c>
      <c r="W249" s="9">
        <v>1.1000000000000001</v>
      </c>
      <c r="X249" s="8"/>
      <c r="Y249" s="8">
        <v>21</v>
      </c>
      <c r="Z249" s="10"/>
      <c r="AA249" s="10">
        <v>195</v>
      </c>
      <c r="AB249" s="10">
        <v>152</v>
      </c>
      <c r="AD249" s="8">
        <v>25</v>
      </c>
      <c r="AE249" s="8">
        <v>48</v>
      </c>
      <c r="AH249" s="8">
        <v>34</v>
      </c>
      <c r="AI249" s="10">
        <v>1288</v>
      </c>
      <c r="AJ249" s="8">
        <v>17</v>
      </c>
      <c r="AK249" s="10">
        <v>125</v>
      </c>
      <c r="AL249" s="9">
        <v>4.3</v>
      </c>
      <c r="AN249" s="10">
        <v>800</v>
      </c>
      <c r="AO249" s="8">
        <v>41</v>
      </c>
      <c r="AP249" s="8">
        <v>78</v>
      </c>
      <c r="AR249" s="8">
        <v>39</v>
      </c>
      <c r="AS249" s="9">
        <v>6.9</v>
      </c>
      <c r="AT249" s="9">
        <v>1.75</v>
      </c>
      <c r="AU249" s="9">
        <v>4.5999999999999996</v>
      </c>
      <c r="AW249" s="9">
        <v>3.1</v>
      </c>
      <c r="AX249" s="9"/>
      <c r="AY249" s="9">
        <v>1.55</v>
      </c>
      <c r="BA249" s="9">
        <v>1.48</v>
      </c>
      <c r="BB249" s="9"/>
      <c r="BC249" s="9"/>
      <c r="BD249" s="9"/>
      <c r="BE249" s="9"/>
      <c r="BF249" s="9"/>
      <c r="BG249" s="9">
        <v>9.1999999999999993</v>
      </c>
      <c r="BH249" s="9"/>
      <c r="BI249" s="12"/>
      <c r="BJ249" s="12"/>
      <c r="BK249" s="11"/>
      <c r="BL249" s="11"/>
      <c r="BM249" s="9"/>
    </row>
    <row r="250" spans="1:65" x14ac:dyDescent="0.2">
      <c r="A250" s="4" t="s">
        <v>111</v>
      </c>
      <c r="B250" s="4" t="s">
        <v>447</v>
      </c>
      <c r="C250" s="4" t="s">
        <v>199</v>
      </c>
      <c r="D250" s="3">
        <v>1</v>
      </c>
      <c r="E250" s="5">
        <v>60.638905236568895</v>
      </c>
      <c r="F250" s="5">
        <v>0.89947709434243861</v>
      </c>
      <c r="G250" s="5">
        <v>18.090606728909719</v>
      </c>
      <c r="H250" s="5">
        <v>6.3872980182519248</v>
      </c>
      <c r="I250" s="5">
        <v>5.7469282939597752</v>
      </c>
      <c r="J250" s="5">
        <v>8.0851873648758524E-2</v>
      </c>
      <c r="K250" s="5">
        <v>2.1627876201042908</v>
      </c>
      <c r="L250" s="5">
        <v>5.7606959974740457</v>
      </c>
      <c r="M250" s="5">
        <v>1.7383152834483082</v>
      </c>
      <c r="N250" s="5">
        <v>4.6186632821853308</v>
      </c>
      <c r="O250" s="5">
        <v>0.26276858935846525</v>
      </c>
      <c r="P250" s="6">
        <f t="shared" si="12"/>
        <v>100.00000000000001</v>
      </c>
      <c r="Q250" s="5">
        <f t="shared" si="13"/>
        <v>6.3569785656336393</v>
      </c>
      <c r="T250" s="7">
        <f t="shared" si="14"/>
        <v>0.41958041958041958</v>
      </c>
      <c r="U250" s="7">
        <f t="shared" si="15"/>
        <v>15.93220338983051</v>
      </c>
      <c r="V250" s="8">
        <v>15.8</v>
      </c>
      <c r="W250" s="9">
        <v>1.2</v>
      </c>
      <c r="X250" s="8"/>
      <c r="Y250" s="8">
        <v>10.5</v>
      </c>
      <c r="Z250" s="10"/>
      <c r="AA250" s="10">
        <v>170</v>
      </c>
      <c r="AB250" s="8">
        <v>4.5</v>
      </c>
      <c r="AD250" s="8">
        <v>17</v>
      </c>
      <c r="AE250" s="8">
        <v>19</v>
      </c>
      <c r="AH250" s="8">
        <v>38.5</v>
      </c>
      <c r="AI250" s="10">
        <v>705</v>
      </c>
      <c r="AJ250" s="8">
        <v>14.3</v>
      </c>
      <c r="AK250" s="10">
        <v>152</v>
      </c>
      <c r="AL250" s="9">
        <v>6</v>
      </c>
      <c r="AN250" s="10">
        <v>772</v>
      </c>
      <c r="AO250" s="8">
        <v>18.8</v>
      </c>
      <c r="AP250" s="8">
        <v>36.5</v>
      </c>
      <c r="AR250" s="8">
        <v>19.7</v>
      </c>
      <c r="AS250" s="9">
        <v>4.1500000000000004</v>
      </c>
      <c r="AT250" s="9">
        <v>1.18</v>
      </c>
      <c r="AU250" s="9">
        <v>3.3</v>
      </c>
      <c r="AW250" s="9">
        <v>2.6</v>
      </c>
      <c r="AX250" s="9"/>
      <c r="AY250" s="9">
        <v>1.3</v>
      </c>
      <c r="BA250" s="9">
        <v>1.18</v>
      </c>
      <c r="BB250" s="9"/>
      <c r="BC250" s="9"/>
      <c r="BD250" s="9"/>
      <c r="BE250" s="9"/>
      <c r="BF250" s="9"/>
      <c r="BG250" s="9">
        <v>4.5</v>
      </c>
      <c r="BH250" s="9"/>
      <c r="BI250" s="12"/>
      <c r="BJ250" s="12"/>
      <c r="BK250" s="11"/>
      <c r="BL250" s="11"/>
      <c r="BM250" s="9"/>
    </row>
    <row r="251" spans="1:65" x14ac:dyDescent="0.2">
      <c r="A251" s="4" t="s">
        <v>111</v>
      </c>
      <c r="B251" s="4" t="s">
        <v>447</v>
      </c>
      <c r="C251" s="4" t="s">
        <v>200</v>
      </c>
      <c r="D251" s="3">
        <v>1</v>
      </c>
      <c r="E251" s="5">
        <v>58.879205721137652</v>
      </c>
      <c r="F251" s="5">
        <v>0.82672857348172724</v>
      </c>
      <c r="G251" s="5">
        <v>16.272438019506193</v>
      </c>
      <c r="H251" s="5">
        <v>7.3800648266905409</v>
      </c>
      <c r="I251" s="5">
        <v>6.6401635312098248</v>
      </c>
      <c r="J251" s="5">
        <v>0.10082055774167406</v>
      </c>
      <c r="K251" s="5">
        <v>5.1216843332770416</v>
      </c>
      <c r="L251" s="5">
        <v>6.6239106436279851</v>
      </c>
      <c r="M251" s="5">
        <v>1.4518160314801063</v>
      </c>
      <c r="N251" s="5">
        <v>3.8513453057319484</v>
      </c>
      <c r="O251" s="5">
        <v>0.23188728280585033</v>
      </c>
      <c r="P251" s="6">
        <f t="shared" si="12"/>
        <v>100.00000000000001</v>
      </c>
      <c r="Q251" s="5">
        <f t="shared" si="13"/>
        <v>5.303161337212055</v>
      </c>
      <c r="T251" s="7">
        <f t="shared" si="14"/>
        <v>0.40157480314960631</v>
      </c>
      <c r="U251" s="7">
        <f t="shared" si="15"/>
        <v>16.153846153846153</v>
      </c>
      <c r="V251" s="8">
        <v>12.7</v>
      </c>
      <c r="W251" s="9">
        <v>1.03</v>
      </c>
      <c r="X251" s="8"/>
      <c r="Y251" s="8">
        <v>16.5</v>
      </c>
      <c r="Z251" s="10"/>
      <c r="AA251" s="10">
        <v>167</v>
      </c>
      <c r="AB251" s="10">
        <v>174</v>
      </c>
      <c r="AD251" s="8">
        <v>26</v>
      </c>
      <c r="AE251" s="8">
        <v>87</v>
      </c>
      <c r="AH251" s="8">
        <v>32.5</v>
      </c>
      <c r="AI251" s="10">
        <v>680</v>
      </c>
      <c r="AJ251" s="8">
        <v>12.7</v>
      </c>
      <c r="AK251" s="10">
        <v>132</v>
      </c>
      <c r="AL251" s="9">
        <v>5.0999999999999996</v>
      </c>
      <c r="AN251" s="10">
        <v>680</v>
      </c>
      <c r="AO251" s="8">
        <v>16.8</v>
      </c>
      <c r="AP251" s="8">
        <v>32.5</v>
      </c>
      <c r="AR251" s="8">
        <v>17.8</v>
      </c>
      <c r="AS251" s="9">
        <v>3.65</v>
      </c>
      <c r="AT251" s="9">
        <v>1.1100000000000001</v>
      </c>
      <c r="AU251" s="9">
        <v>3</v>
      </c>
      <c r="AW251" s="9">
        <v>2.2999999999999998</v>
      </c>
      <c r="AX251" s="9"/>
      <c r="AY251" s="9">
        <v>1.2</v>
      </c>
      <c r="BA251" s="9">
        <v>1.04</v>
      </c>
      <c r="BB251" s="9"/>
      <c r="BC251" s="9"/>
      <c r="BD251" s="9"/>
      <c r="BE251" s="9"/>
      <c r="BF251" s="9"/>
      <c r="BG251" s="9">
        <v>3.7</v>
      </c>
      <c r="BH251" s="9"/>
      <c r="BI251" s="12"/>
      <c r="BJ251" s="12"/>
      <c r="BK251" s="11"/>
      <c r="BL251" s="11"/>
      <c r="BM251" s="9"/>
    </row>
    <row r="252" spans="1:65" x14ac:dyDescent="0.2">
      <c r="A252" s="4" t="s">
        <v>111</v>
      </c>
      <c r="B252" s="4" t="s">
        <v>447</v>
      </c>
      <c r="C252" s="4" t="s">
        <v>201</v>
      </c>
      <c r="D252" s="3">
        <v>1</v>
      </c>
      <c r="E252" s="5">
        <v>57.671942052160183</v>
      </c>
      <c r="F252" s="5">
        <v>0.99504407061825684</v>
      </c>
      <c r="G252" s="5">
        <v>18.682460101404004</v>
      </c>
      <c r="H252" s="5">
        <v>7.5135980842603072</v>
      </c>
      <c r="I252" s="5">
        <v>6.7603091786994867</v>
      </c>
      <c r="J252" s="5">
        <v>0.10153510924676092</v>
      </c>
      <c r="K252" s="5">
        <v>2.9952857227794465</v>
      </c>
      <c r="L252" s="5">
        <v>6.5490145464160783</v>
      </c>
      <c r="M252" s="5">
        <v>1.5433336605507657</v>
      </c>
      <c r="N252" s="5">
        <v>4.3761632085353952</v>
      </c>
      <c r="O252" s="5">
        <v>0.32491234958963489</v>
      </c>
      <c r="P252" s="6">
        <f t="shared" si="12"/>
        <v>100.00000000000001</v>
      </c>
      <c r="Q252" s="5">
        <f t="shared" si="13"/>
        <v>5.9194968690861609</v>
      </c>
      <c r="T252" s="7">
        <f t="shared" si="14"/>
        <v>0.46206896551724141</v>
      </c>
      <c r="U252" s="7">
        <f t="shared" si="15"/>
        <v>17.10526315789474</v>
      </c>
      <c r="V252" s="8">
        <v>13.4</v>
      </c>
      <c r="W252" s="9">
        <v>1.2</v>
      </c>
      <c r="X252" s="8"/>
      <c r="Y252" s="8">
        <v>10.5</v>
      </c>
      <c r="Z252" s="10"/>
      <c r="AA252" s="10">
        <v>182</v>
      </c>
      <c r="AB252" s="8">
        <v>18</v>
      </c>
      <c r="AD252" s="8">
        <v>22</v>
      </c>
      <c r="AE252" s="8">
        <v>31</v>
      </c>
      <c r="AH252" s="8">
        <v>29.5</v>
      </c>
      <c r="AI252" s="10">
        <v>850</v>
      </c>
      <c r="AJ252" s="8">
        <v>14.5</v>
      </c>
      <c r="AK252" s="10">
        <v>145</v>
      </c>
      <c r="AL252" s="9">
        <v>6.7</v>
      </c>
      <c r="AN252" s="10">
        <v>730</v>
      </c>
      <c r="AO252" s="8">
        <v>19.5</v>
      </c>
      <c r="AP252" s="8">
        <v>39</v>
      </c>
      <c r="AR252" s="8">
        <v>22</v>
      </c>
      <c r="AS252" s="9">
        <v>4.6500000000000004</v>
      </c>
      <c r="AT252" s="9">
        <v>1.29</v>
      </c>
      <c r="AU252" s="9">
        <v>3.8</v>
      </c>
      <c r="AW252" s="9">
        <v>2.75</v>
      </c>
      <c r="AX252" s="9"/>
      <c r="AY252" s="9">
        <v>1.3</v>
      </c>
      <c r="BA252" s="9">
        <v>1.1399999999999999</v>
      </c>
      <c r="BB252" s="9"/>
      <c r="BC252" s="9"/>
      <c r="BD252" s="9"/>
      <c r="BE252" s="9"/>
      <c r="BF252" s="9"/>
      <c r="BG252" s="9">
        <v>3.4</v>
      </c>
      <c r="BH252" s="9"/>
      <c r="BI252" s="12"/>
      <c r="BJ252" s="12"/>
      <c r="BK252" s="11"/>
      <c r="BL252" s="11"/>
      <c r="BM252" s="9"/>
    </row>
    <row r="253" spans="1:65" x14ac:dyDescent="0.2">
      <c r="A253" s="4" t="s">
        <v>111</v>
      </c>
      <c r="B253" s="4" t="s">
        <v>447</v>
      </c>
      <c r="C253" s="4" t="s">
        <v>202</v>
      </c>
      <c r="D253" s="3">
        <v>1</v>
      </c>
      <c r="E253" s="5">
        <v>56.454809535620974</v>
      </c>
      <c r="F253" s="5">
        <v>1.023686851543576</v>
      </c>
      <c r="G253" s="5">
        <v>18.446634354547609</v>
      </c>
      <c r="H253" s="5">
        <v>7.9563780045713584</v>
      </c>
      <c r="I253" s="5">
        <v>7.1586974243647861</v>
      </c>
      <c r="J253" s="5">
        <v>0.11149064719781522</v>
      </c>
      <c r="K253" s="5">
        <v>3.7704109779624781</v>
      </c>
      <c r="L253" s="5">
        <v>7.0543173136072168</v>
      </c>
      <c r="M253" s="5">
        <v>1.2770746860840652</v>
      </c>
      <c r="N253" s="5">
        <v>4.4190838343861305</v>
      </c>
      <c r="O253" s="5">
        <v>0.28379437468534785</v>
      </c>
      <c r="P253" s="6">
        <f t="shared" si="12"/>
        <v>99.999999999999986</v>
      </c>
      <c r="Q253" s="5">
        <f t="shared" si="13"/>
        <v>5.6961585204701954</v>
      </c>
      <c r="T253" s="7">
        <f t="shared" si="14"/>
        <v>0.37323943661971831</v>
      </c>
      <c r="U253" s="7">
        <f t="shared" si="15"/>
        <v>13.162393162393164</v>
      </c>
      <c r="V253" s="8">
        <v>11.4</v>
      </c>
      <c r="W253" s="9">
        <v>1.03</v>
      </c>
      <c r="X253" s="8"/>
      <c r="Y253" s="8">
        <v>14</v>
      </c>
      <c r="Z253" s="10"/>
      <c r="AA253" s="10">
        <v>200</v>
      </c>
      <c r="AB253" s="8">
        <v>24</v>
      </c>
      <c r="AD253" s="8">
        <v>23.5</v>
      </c>
      <c r="AE253" s="8">
        <v>31</v>
      </c>
      <c r="AH253" s="8">
        <v>22</v>
      </c>
      <c r="AI253" s="10">
        <v>783</v>
      </c>
      <c r="AJ253" s="8">
        <v>14.2</v>
      </c>
      <c r="AK253" s="10">
        <v>125</v>
      </c>
      <c r="AL253" s="9">
        <v>5.3</v>
      </c>
      <c r="AN253" s="10">
        <v>600</v>
      </c>
      <c r="AO253" s="8">
        <v>15.4</v>
      </c>
      <c r="AP253" s="8">
        <v>32</v>
      </c>
      <c r="AR253" s="8">
        <v>19</v>
      </c>
      <c r="AS253" s="9">
        <v>4.05</v>
      </c>
      <c r="AT253" s="9">
        <v>1.2</v>
      </c>
      <c r="AU253" s="9">
        <v>3.35</v>
      </c>
      <c r="AW253" s="9">
        <v>2.6</v>
      </c>
      <c r="AX253" s="9"/>
      <c r="AY253" s="9">
        <v>1.3</v>
      </c>
      <c r="BA253" s="9">
        <v>1.17</v>
      </c>
      <c r="BB253" s="9"/>
      <c r="BC253" s="9"/>
      <c r="BD253" s="9"/>
      <c r="BE253" s="9"/>
      <c r="BF253" s="9"/>
      <c r="BG253" s="9">
        <v>2.4</v>
      </c>
      <c r="BH253" s="9"/>
      <c r="BI253" s="12"/>
      <c r="BJ253" s="12"/>
      <c r="BK253" s="11"/>
      <c r="BL253" s="11"/>
      <c r="BM253" s="9"/>
    </row>
    <row r="254" spans="1:65" x14ac:dyDescent="0.2">
      <c r="A254" s="4" t="s">
        <v>111</v>
      </c>
      <c r="B254" s="4" t="s">
        <v>447</v>
      </c>
      <c r="C254" s="4" t="s">
        <v>203</v>
      </c>
      <c r="D254" s="3">
        <v>1</v>
      </c>
      <c r="E254" s="5">
        <v>58.628010911572673</v>
      </c>
      <c r="F254" s="5">
        <v>0.79993313679002431</v>
      </c>
      <c r="G254" s="5">
        <v>17.639031953015476</v>
      </c>
      <c r="H254" s="5">
        <v>6.8855004179394497</v>
      </c>
      <c r="I254" s="5">
        <v>6.1951825414837511</v>
      </c>
      <c r="J254" s="5">
        <v>0.10125735908734486</v>
      </c>
      <c r="K254" s="5">
        <v>4.0502943634937942</v>
      </c>
      <c r="L254" s="5">
        <v>6.6829856997647594</v>
      </c>
      <c r="M254" s="5">
        <v>1.4074772913140934</v>
      </c>
      <c r="N254" s="5">
        <v>4.2629348175772179</v>
      </c>
      <c r="O254" s="5">
        <v>0.23289192590089317</v>
      </c>
      <c r="P254" s="6">
        <f t="shared" si="12"/>
        <v>100.00000000000001</v>
      </c>
      <c r="Q254" s="5">
        <f t="shared" si="13"/>
        <v>5.6704121088913109</v>
      </c>
      <c r="T254" s="7">
        <f t="shared" si="14"/>
        <v>0.38167938931297712</v>
      </c>
      <c r="U254" s="7">
        <f t="shared" si="15"/>
        <v>13.761467889908255</v>
      </c>
      <c r="V254" s="8">
        <v>13.4</v>
      </c>
      <c r="W254" s="9">
        <v>1.01</v>
      </c>
      <c r="X254" s="8"/>
      <c r="Y254" s="8">
        <v>14.5</v>
      </c>
      <c r="Z254" s="10"/>
      <c r="AA254" s="10">
        <v>163</v>
      </c>
      <c r="AB254" s="8">
        <v>82</v>
      </c>
      <c r="AD254" s="8">
        <v>23</v>
      </c>
      <c r="AE254" s="8">
        <v>63</v>
      </c>
      <c r="AH254" s="8">
        <v>29</v>
      </c>
      <c r="AI254" s="10">
        <v>730</v>
      </c>
      <c r="AJ254" s="8">
        <v>13.1</v>
      </c>
      <c r="AK254" s="10">
        <v>122</v>
      </c>
      <c r="AL254" s="9">
        <v>5</v>
      </c>
      <c r="AN254" s="10">
        <v>685</v>
      </c>
      <c r="AO254" s="8">
        <v>15</v>
      </c>
      <c r="AP254" s="8">
        <v>29.5</v>
      </c>
      <c r="AR254" s="8">
        <v>16.8</v>
      </c>
      <c r="AS254" s="9">
        <v>3.65</v>
      </c>
      <c r="AT254" s="9">
        <v>1.06</v>
      </c>
      <c r="AU254" s="9">
        <v>3.05</v>
      </c>
      <c r="AW254" s="9">
        <v>2.4</v>
      </c>
      <c r="AX254" s="9"/>
      <c r="AY254" s="9">
        <v>1.25</v>
      </c>
      <c r="BA254" s="9">
        <v>1.0900000000000001</v>
      </c>
      <c r="BB254" s="9"/>
      <c r="BC254" s="9"/>
      <c r="BD254" s="9"/>
      <c r="BE254" s="9"/>
      <c r="BF254" s="9"/>
      <c r="BG254" s="9">
        <v>3.1</v>
      </c>
      <c r="BH254" s="9"/>
      <c r="BI254" s="12"/>
      <c r="BJ254" s="12"/>
      <c r="BK254" s="11"/>
      <c r="BL254" s="11"/>
      <c r="BM254" s="9"/>
    </row>
    <row r="255" spans="1:65" x14ac:dyDescent="0.2">
      <c r="A255" s="4" t="s">
        <v>111</v>
      </c>
      <c r="B255" s="4" t="s">
        <v>447</v>
      </c>
      <c r="C255" s="4" t="s">
        <v>204</v>
      </c>
      <c r="D255" s="3">
        <v>1</v>
      </c>
      <c r="E255" s="5">
        <v>58.277319225861945</v>
      </c>
      <c r="F255" s="5">
        <v>0.89189636380449588</v>
      </c>
      <c r="G255" s="5">
        <v>17.473060581806259</v>
      </c>
      <c r="H255" s="5">
        <v>7.2162523980545581</v>
      </c>
      <c r="I255" s="5">
        <v>6.4927744038604729</v>
      </c>
      <c r="J255" s="5">
        <v>0.10135185952323818</v>
      </c>
      <c r="K255" s="5">
        <v>4.2567780999760032</v>
      </c>
      <c r="L255" s="5">
        <v>6.6486819847244236</v>
      </c>
      <c r="M255" s="5">
        <v>1.3682501035637153</v>
      </c>
      <c r="N255" s="5">
        <v>4.2162373561667081</v>
      </c>
      <c r="O255" s="5">
        <v>0.27365002071274308</v>
      </c>
      <c r="P255" s="6">
        <f t="shared" si="12"/>
        <v>99.999999999999986</v>
      </c>
      <c r="Q255" s="5">
        <f t="shared" si="13"/>
        <v>5.5844874597304237</v>
      </c>
      <c r="T255" s="7">
        <f t="shared" si="14"/>
        <v>0.40799999999999997</v>
      </c>
      <c r="U255" s="7">
        <f t="shared" si="15"/>
        <v>16.969696969696969</v>
      </c>
      <c r="V255" s="8">
        <v>13</v>
      </c>
      <c r="W255" s="9">
        <v>1.05</v>
      </c>
      <c r="X255" s="8"/>
      <c r="Y255" s="8">
        <v>13.5</v>
      </c>
      <c r="Z255" s="10"/>
      <c r="AA255" s="10">
        <v>168</v>
      </c>
      <c r="AB255" s="10">
        <v>107</v>
      </c>
      <c r="AD255" s="8">
        <v>24</v>
      </c>
      <c r="AE255" s="8">
        <v>70</v>
      </c>
      <c r="AH255" s="8">
        <v>26</v>
      </c>
      <c r="AI255" s="10">
        <v>771</v>
      </c>
      <c r="AJ255" s="8">
        <v>12.5</v>
      </c>
      <c r="AK255" s="10">
        <v>125</v>
      </c>
      <c r="AL255" s="9">
        <v>5.0999999999999996</v>
      </c>
      <c r="AN255" s="10">
        <v>675</v>
      </c>
      <c r="AO255" s="8">
        <v>16.8</v>
      </c>
      <c r="AP255" s="8">
        <v>33.5</v>
      </c>
      <c r="AR255" s="8">
        <v>19</v>
      </c>
      <c r="AS255" s="9">
        <v>4.2</v>
      </c>
      <c r="AT255" s="9">
        <v>1.1499999999999999</v>
      </c>
      <c r="AU255" s="9">
        <v>3.1</v>
      </c>
      <c r="AW255" s="9">
        <v>2.2999999999999998</v>
      </c>
      <c r="AX255" s="9"/>
      <c r="AY255" s="9">
        <v>1.1000000000000001</v>
      </c>
      <c r="BA255" s="9">
        <v>0.99</v>
      </c>
      <c r="BB255" s="9"/>
      <c r="BC255" s="9"/>
      <c r="BD255" s="9"/>
      <c r="BE255" s="9"/>
      <c r="BF255" s="9"/>
      <c r="BG255" s="9">
        <v>2.9</v>
      </c>
      <c r="BH255" s="9"/>
      <c r="BI255" s="12"/>
      <c r="BJ255" s="12"/>
      <c r="BK255" s="11"/>
      <c r="BL255" s="11"/>
      <c r="BM255" s="9"/>
    </row>
    <row r="256" spans="1:65" x14ac:dyDescent="0.2">
      <c r="A256" s="4" t="s">
        <v>111</v>
      </c>
      <c r="B256" s="4" t="s">
        <v>447</v>
      </c>
      <c r="C256" s="4" t="s">
        <v>205</v>
      </c>
      <c r="D256" s="3">
        <v>1</v>
      </c>
      <c r="E256" s="5">
        <v>57.569866330045471</v>
      </c>
      <c r="F256" s="5">
        <v>0.88879793632350923</v>
      </c>
      <c r="G256" s="5">
        <v>17.432559523799736</v>
      </c>
      <c r="H256" s="5">
        <v>7.3527829277672128</v>
      </c>
      <c r="I256" s="5">
        <v>6.6156168267367583</v>
      </c>
      <c r="J256" s="5">
        <v>0.10099976549130785</v>
      </c>
      <c r="K256" s="5">
        <v>4.595489329854507</v>
      </c>
      <c r="L256" s="5">
        <v>7.1305834436863336</v>
      </c>
      <c r="M256" s="5">
        <v>1.1614973031500402</v>
      </c>
      <c r="N256" s="5">
        <v>4.2520901271840605</v>
      </c>
      <c r="O256" s="5">
        <v>0.25249941372826967</v>
      </c>
      <c r="P256" s="6">
        <f t="shared" si="12"/>
        <v>99.999999999999986</v>
      </c>
      <c r="Q256" s="5">
        <f t="shared" si="13"/>
        <v>5.4135874303341005</v>
      </c>
      <c r="T256" s="7">
        <f t="shared" si="14"/>
        <v>0.34108527131782945</v>
      </c>
      <c r="U256" s="7">
        <f t="shared" si="15"/>
        <v>13.271028037383177</v>
      </c>
      <c r="V256" s="8">
        <v>11.4</v>
      </c>
      <c r="W256" s="9">
        <v>0.93</v>
      </c>
      <c r="X256" s="8"/>
      <c r="Y256" s="8">
        <v>15</v>
      </c>
      <c r="Z256" s="10"/>
      <c r="AA256" s="10">
        <v>170</v>
      </c>
      <c r="AB256" s="8">
        <v>99</v>
      </c>
      <c r="AD256" s="8">
        <v>25</v>
      </c>
      <c r="AE256" s="8">
        <v>49</v>
      </c>
      <c r="AH256" s="8">
        <v>20</v>
      </c>
      <c r="AI256" s="10">
        <v>753</v>
      </c>
      <c r="AJ256" s="8">
        <v>12.9</v>
      </c>
      <c r="AK256" s="10">
        <v>112</v>
      </c>
      <c r="AL256" s="9">
        <v>4.4000000000000004</v>
      </c>
      <c r="AN256" s="10">
        <v>530</v>
      </c>
      <c r="AO256" s="8">
        <v>14.2</v>
      </c>
      <c r="AP256" s="8">
        <v>28.5</v>
      </c>
      <c r="AR256" s="8">
        <v>17.100000000000001</v>
      </c>
      <c r="AS256" s="9">
        <v>3.85</v>
      </c>
      <c r="AT256" s="9">
        <v>1.1599999999999999</v>
      </c>
      <c r="AU256" s="9">
        <v>3.05</v>
      </c>
      <c r="AW256" s="9">
        <v>2.35</v>
      </c>
      <c r="AX256" s="9"/>
      <c r="AY256" s="9">
        <v>1.1499999999999999</v>
      </c>
      <c r="BA256" s="9">
        <v>1.07</v>
      </c>
      <c r="BB256" s="9"/>
      <c r="BC256" s="9"/>
      <c r="BD256" s="9"/>
      <c r="BE256" s="9"/>
      <c r="BF256" s="9"/>
      <c r="BG256" s="9">
        <v>2.2000000000000002</v>
      </c>
      <c r="BH256" s="9"/>
      <c r="BI256" s="12"/>
      <c r="BJ256" s="12"/>
      <c r="BK256" s="11"/>
      <c r="BL256" s="11"/>
      <c r="BM256" s="9"/>
    </row>
    <row r="257" spans="1:66" x14ac:dyDescent="0.2">
      <c r="A257" s="4" t="s">
        <v>111</v>
      </c>
      <c r="B257" s="4" t="s">
        <v>447</v>
      </c>
      <c r="C257" s="4" t="s">
        <v>206</v>
      </c>
      <c r="D257" s="3">
        <v>1</v>
      </c>
      <c r="E257" s="5">
        <v>60.428615746809044</v>
      </c>
      <c r="F257" s="5">
        <v>0.81522584481361293</v>
      </c>
      <c r="G257" s="5">
        <v>17.73116212469608</v>
      </c>
      <c r="H257" s="5">
        <v>6.6848519274716249</v>
      </c>
      <c r="I257" s="5">
        <v>6.0146504160506176</v>
      </c>
      <c r="J257" s="5">
        <v>0.10190323060170162</v>
      </c>
      <c r="K257" s="5">
        <v>2.9042420721484956</v>
      </c>
      <c r="L257" s="5">
        <v>6.1855260975232875</v>
      </c>
      <c r="M257" s="5">
        <v>1.3043613517017807</v>
      </c>
      <c r="N257" s="5">
        <v>4.2901260083316375</v>
      </c>
      <c r="O257" s="5">
        <v>0.22418710732374356</v>
      </c>
      <c r="P257" s="6">
        <f t="shared" si="12"/>
        <v>100.00000000000001</v>
      </c>
      <c r="Q257" s="5">
        <f t="shared" si="13"/>
        <v>5.5944873600334182</v>
      </c>
      <c r="T257" s="7">
        <f t="shared" si="14"/>
        <v>0.33812949640287771</v>
      </c>
      <c r="U257" s="7">
        <f t="shared" si="15"/>
        <v>13.157894736842106</v>
      </c>
      <c r="V257" s="8">
        <v>13.2</v>
      </c>
      <c r="W257" s="9">
        <v>1.01</v>
      </c>
      <c r="X257" s="8"/>
      <c r="Y257" s="8">
        <v>12.2</v>
      </c>
      <c r="Z257" s="10"/>
      <c r="AA257" s="10">
        <v>149</v>
      </c>
      <c r="AB257" s="8">
        <v>13</v>
      </c>
      <c r="AD257" s="8">
        <v>18</v>
      </c>
      <c r="AE257" s="8">
        <v>19</v>
      </c>
      <c r="AH257" s="8">
        <v>27</v>
      </c>
      <c r="AI257" s="10">
        <v>610</v>
      </c>
      <c r="AJ257" s="8">
        <v>13.9</v>
      </c>
      <c r="AK257" s="10">
        <v>128</v>
      </c>
      <c r="AL257" s="9">
        <v>4.7</v>
      </c>
      <c r="AN257" s="10">
        <v>570</v>
      </c>
      <c r="AO257" s="8">
        <v>15</v>
      </c>
      <c r="AP257" s="8">
        <v>30</v>
      </c>
      <c r="AR257" s="8">
        <v>17.3</v>
      </c>
      <c r="AS257" s="9">
        <v>3.85</v>
      </c>
      <c r="AT257" s="9">
        <v>1.07</v>
      </c>
      <c r="AU257" s="9">
        <v>3.15</v>
      </c>
      <c r="AW257" s="9">
        <v>2.4500000000000002</v>
      </c>
      <c r="AX257" s="9"/>
      <c r="AY257" s="9">
        <v>1.3</v>
      </c>
      <c r="BA257" s="9">
        <v>1.1399999999999999</v>
      </c>
      <c r="BB257" s="9"/>
      <c r="BC257" s="9"/>
      <c r="BD257" s="9"/>
      <c r="BE257" s="9"/>
      <c r="BF257" s="9"/>
      <c r="BG257" s="9">
        <v>3</v>
      </c>
      <c r="BH257" s="9"/>
      <c r="BI257" s="12"/>
      <c r="BJ257" s="12"/>
      <c r="BK257" s="11"/>
      <c r="BL257" s="11"/>
      <c r="BM257" s="9"/>
    </row>
    <row r="258" spans="1:66" x14ac:dyDescent="0.2">
      <c r="A258" s="4" t="s">
        <v>111</v>
      </c>
      <c r="B258" s="4" t="s">
        <v>447</v>
      </c>
      <c r="C258" s="4" t="s">
        <v>207</v>
      </c>
      <c r="D258" s="3">
        <v>1</v>
      </c>
      <c r="E258" s="5">
        <v>60.299208870855857</v>
      </c>
      <c r="F258" s="5">
        <v>0.8468416812658266</v>
      </c>
      <c r="G258" s="5">
        <v>17.446979216440528</v>
      </c>
      <c r="H258" s="5">
        <v>7.0094004220436501</v>
      </c>
      <c r="I258" s="5">
        <v>6.3066607341676475</v>
      </c>
      <c r="J258" s="5">
        <v>0.1020291182247984</v>
      </c>
      <c r="K258" s="5">
        <v>3.0098589876315529</v>
      </c>
      <c r="L258" s="5">
        <v>6.2237762117127016</v>
      </c>
      <c r="M258" s="5">
        <v>1.2753639778099801</v>
      </c>
      <c r="N258" s="5">
        <v>4.2648171417965735</v>
      </c>
      <c r="O258" s="5">
        <v>0.22446406009455649</v>
      </c>
      <c r="P258" s="6">
        <f t="shared" ref="P258:P315" si="16">SUM(E258:O258)-H258</f>
        <v>100.00000000000001</v>
      </c>
      <c r="Q258" s="5">
        <f t="shared" si="13"/>
        <v>5.5401811196065536</v>
      </c>
      <c r="T258" s="7">
        <f t="shared" si="14"/>
        <v>0.35036496350364965</v>
      </c>
      <c r="U258" s="7">
        <f t="shared" si="15"/>
        <v>12.946428571428569</v>
      </c>
      <c r="V258" s="8">
        <v>13.2</v>
      </c>
      <c r="W258" s="9">
        <v>0.99</v>
      </c>
      <c r="X258" s="8"/>
      <c r="Y258" s="8">
        <v>12.5</v>
      </c>
      <c r="Z258" s="10"/>
      <c r="AA258" s="10">
        <v>160</v>
      </c>
      <c r="AB258" s="8">
        <v>17</v>
      </c>
      <c r="AD258" s="8">
        <v>19</v>
      </c>
      <c r="AE258" s="8">
        <v>22</v>
      </c>
      <c r="AH258" s="8">
        <v>26</v>
      </c>
      <c r="AI258" s="10">
        <v>597</v>
      </c>
      <c r="AJ258" s="8">
        <v>13.7</v>
      </c>
      <c r="AK258" s="10">
        <v>125</v>
      </c>
      <c r="AL258" s="9">
        <v>4.8</v>
      </c>
      <c r="AN258" s="10">
        <v>560</v>
      </c>
      <c r="AO258" s="8">
        <v>14.5</v>
      </c>
      <c r="AP258" s="8">
        <v>28</v>
      </c>
      <c r="AR258" s="8">
        <v>16.2</v>
      </c>
      <c r="AS258" s="9">
        <v>3.8</v>
      </c>
      <c r="AT258" s="9">
        <v>1.08</v>
      </c>
      <c r="AU258" s="9">
        <v>3.2</v>
      </c>
      <c r="AW258" s="9">
        <v>2.5</v>
      </c>
      <c r="AX258" s="9"/>
      <c r="AY258" s="9">
        <v>1.2</v>
      </c>
      <c r="BA258" s="9">
        <v>1.1200000000000001</v>
      </c>
      <c r="BB258" s="9"/>
      <c r="BC258" s="9"/>
      <c r="BD258" s="9"/>
      <c r="BE258" s="9"/>
      <c r="BF258" s="9"/>
      <c r="BG258" s="9">
        <v>2.95</v>
      </c>
      <c r="BH258" s="9"/>
      <c r="BI258" s="12"/>
      <c r="BJ258" s="12"/>
      <c r="BK258" s="11"/>
      <c r="BL258" s="11"/>
      <c r="BM258" s="9"/>
    </row>
    <row r="259" spans="1:66" x14ac:dyDescent="0.2">
      <c r="A259" s="4" t="s">
        <v>111</v>
      </c>
      <c r="B259" s="4" t="s">
        <v>447</v>
      </c>
      <c r="C259" s="4" t="s">
        <v>208</v>
      </c>
      <c r="D259" s="3">
        <v>1</v>
      </c>
      <c r="E259" s="5">
        <v>60.294522394124726</v>
      </c>
      <c r="F259" s="5">
        <v>0.84108325356510116</v>
      </c>
      <c r="G259" s="5">
        <v>17.429677061831011</v>
      </c>
      <c r="H259" s="5">
        <v>6.8502684266266076</v>
      </c>
      <c r="I259" s="5">
        <v>6.1634827950260558</v>
      </c>
      <c r="J259" s="5">
        <v>0.10133533175483148</v>
      </c>
      <c r="K259" s="5">
        <v>2.9589916872410789</v>
      </c>
      <c r="L259" s="5">
        <v>6.2625235024485848</v>
      </c>
      <c r="M259" s="5">
        <v>1.3072257796373259</v>
      </c>
      <c r="N259" s="5">
        <v>4.4182204645106529</v>
      </c>
      <c r="O259" s="5">
        <v>0.22293772986062924</v>
      </c>
      <c r="P259" s="6">
        <f t="shared" si="16"/>
        <v>100</v>
      </c>
      <c r="Q259" s="5">
        <f t="shared" ref="Q259:Q322" si="17">M259+N259</f>
        <v>5.725446244147979</v>
      </c>
      <c r="T259" s="7">
        <f t="shared" ref="T259:T322" si="18">AL259/AJ259</f>
        <v>0.35507246376811596</v>
      </c>
      <c r="U259" s="7">
        <f t="shared" ref="U259:U322" si="19">AO259/BA259</f>
        <v>12.719298245614036</v>
      </c>
      <c r="V259" s="8">
        <v>13.5</v>
      </c>
      <c r="W259" s="9">
        <v>1.03</v>
      </c>
      <c r="X259" s="8"/>
      <c r="Y259" s="8">
        <v>12.2</v>
      </c>
      <c r="Z259" s="10"/>
      <c r="AA259" s="10">
        <v>156</v>
      </c>
      <c r="AB259" s="8">
        <v>21</v>
      </c>
      <c r="AD259" s="8">
        <v>19</v>
      </c>
      <c r="AE259" s="8">
        <v>21</v>
      </c>
      <c r="AH259" s="8">
        <v>27</v>
      </c>
      <c r="AI259" s="10">
        <v>600</v>
      </c>
      <c r="AJ259" s="8">
        <v>13.8</v>
      </c>
      <c r="AK259" s="10">
        <v>128</v>
      </c>
      <c r="AL259" s="9">
        <v>4.9000000000000004</v>
      </c>
      <c r="AN259" s="10">
        <v>575</v>
      </c>
      <c r="AO259" s="8">
        <v>14.5</v>
      </c>
      <c r="AP259" s="8">
        <v>28</v>
      </c>
      <c r="AR259" s="8">
        <v>17.2</v>
      </c>
      <c r="AS259" s="9">
        <v>3.7</v>
      </c>
      <c r="AT259" s="9">
        <v>1.1200000000000001</v>
      </c>
      <c r="AU259" s="9">
        <v>3.05</v>
      </c>
      <c r="AW259" s="9">
        <v>2.6</v>
      </c>
      <c r="AX259" s="9"/>
      <c r="AY259" s="9">
        <v>1.25</v>
      </c>
      <c r="BA259" s="9">
        <v>1.1399999999999999</v>
      </c>
      <c r="BB259" s="9"/>
      <c r="BC259" s="9"/>
      <c r="BD259" s="9"/>
      <c r="BE259" s="9"/>
      <c r="BF259" s="9"/>
      <c r="BG259" s="9">
        <v>3</v>
      </c>
      <c r="BH259" s="9"/>
      <c r="BI259" s="12"/>
      <c r="BJ259" s="12"/>
      <c r="BK259" s="11"/>
      <c r="BL259" s="11"/>
      <c r="BM259" s="9"/>
    </row>
    <row r="260" spans="1:66" x14ac:dyDescent="0.2">
      <c r="A260" s="4" t="s">
        <v>111</v>
      </c>
      <c r="B260" s="4" t="s">
        <v>447</v>
      </c>
      <c r="C260" s="4" t="s">
        <v>209</v>
      </c>
      <c r="D260" s="3">
        <v>1</v>
      </c>
      <c r="E260" s="5">
        <v>60.161389104006489</v>
      </c>
      <c r="F260" s="5">
        <v>0.89278283999200192</v>
      </c>
      <c r="G260" s="5">
        <v>17.328103303481129</v>
      </c>
      <c r="H260" s="5">
        <v>7.1016816817545614</v>
      </c>
      <c r="I260" s="5">
        <v>6.3896901749295214</v>
      </c>
      <c r="J260" s="5">
        <v>0.10145259545363661</v>
      </c>
      <c r="K260" s="5">
        <v>3.063868382699825</v>
      </c>
      <c r="L260" s="5">
        <v>6.3204966967615599</v>
      </c>
      <c r="M260" s="5">
        <v>1.24786692407973</v>
      </c>
      <c r="N260" s="5">
        <v>4.2610090090527377</v>
      </c>
      <c r="O260" s="5">
        <v>0.23334096954336414</v>
      </c>
      <c r="P260" s="6">
        <f t="shared" si="16"/>
        <v>100</v>
      </c>
      <c r="Q260" s="5">
        <f t="shared" si="17"/>
        <v>5.5088759331324679</v>
      </c>
      <c r="T260" s="7">
        <f t="shared" si="18"/>
        <v>0.36029411764705888</v>
      </c>
      <c r="U260" s="7">
        <f t="shared" si="19"/>
        <v>13.271028037383177</v>
      </c>
      <c r="V260" s="8">
        <v>13</v>
      </c>
      <c r="W260" s="9">
        <v>1.01</v>
      </c>
      <c r="X260" s="8"/>
      <c r="Y260" s="8">
        <v>12.2</v>
      </c>
      <c r="Z260" s="10"/>
      <c r="AA260" s="10">
        <v>160</v>
      </c>
      <c r="AB260" s="8">
        <v>19</v>
      </c>
      <c r="AD260" s="8">
        <v>20</v>
      </c>
      <c r="AE260" s="8">
        <v>27</v>
      </c>
      <c r="AH260" s="8">
        <v>26</v>
      </c>
      <c r="AI260" s="10">
        <v>600</v>
      </c>
      <c r="AJ260" s="8">
        <v>13.6</v>
      </c>
      <c r="AK260" s="10">
        <v>130</v>
      </c>
      <c r="AL260" s="9">
        <v>4.9000000000000004</v>
      </c>
      <c r="AN260" s="10">
        <v>568</v>
      </c>
      <c r="AO260" s="8">
        <v>14.2</v>
      </c>
      <c r="AP260" s="8">
        <v>29</v>
      </c>
      <c r="AR260" s="8">
        <v>17.2</v>
      </c>
      <c r="AS260" s="9">
        <v>3.65</v>
      </c>
      <c r="AT260" s="9">
        <v>1.1000000000000001</v>
      </c>
      <c r="AU260" s="9">
        <v>3.3</v>
      </c>
      <c r="AW260" s="9">
        <v>2.5499999999999998</v>
      </c>
      <c r="AX260" s="9"/>
      <c r="AY260" s="9">
        <v>1.2</v>
      </c>
      <c r="BA260" s="9">
        <v>1.07</v>
      </c>
      <c r="BB260" s="9"/>
      <c r="BC260" s="9"/>
      <c r="BD260" s="9"/>
      <c r="BE260" s="9"/>
      <c r="BF260" s="9"/>
      <c r="BG260" s="9">
        <v>3.15</v>
      </c>
      <c r="BH260" s="9"/>
      <c r="BI260" s="12"/>
      <c r="BJ260" s="12"/>
      <c r="BK260" s="11"/>
      <c r="BL260" s="11"/>
      <c r="BM260" s="9"/>
    </row>
    <row r="261" spans="1:66" x14ac:dyDescent="0.2">
      <c r="A261" s="4" t="s">
        <v>111</v>
      </c>
      <c r="B261" s="4" t="s">
        <v>447</v>
      </c>
      <c r="C261" s="4" t="s">
        <v>210</v>
      </c>
      <c r="D261" s="3">
        <v>1</v>
      </c>
      <c r="E261" s="5">
        <v>60.928726867638936</v>
      </c>
      <c r="F261" s="5">
        <v>0.8157821170562537</v>
      </c>
      <c r="G261" s="5">
        <v>17.590301899025469</v>
      </c>
      <c r="H261" s="5">
        <v>6.3529032365755755</v>
      </c>
      <c r="I261" s="5">
        <v>5.7159818212234876</v>
      </c>
      <c r="J261" s="5">
        <v>9.1775488168828537E-2</v>
      </c>
      <c r="K261" s="5">
        <v>2.7328700921384499</v>
      </c>
      <c r="L261" s="5">
        <v>6.1387604308483077</v>
      </c>
      <c r="M261" s="5">
        <v>1.315448663753209</v>
      </c>
      <c r="N261" s="5">
        <v>4.4460125379565829</v>
      </c>
      <c r="O261" s="5">
        <v>0.22434008219046975</v>
      </c>
      <c r="P261" s="6">
        <f t="shared" si="16"/>
        <v>100</v>
      </c>
      <c r="Q261" s="5">
        <f t="shared" si="17"/>
        <v>5.7614612017097917</v>
      </c>
      <c r="T261" s="7">
        <f t="shared" si="18"/>
        <v>0.37593984962406013</v>
      </c>
      <c r="U261" s="7">
        <f t="shared" si="19"/>
        <v>12.962962962962962</v>
      </c>
      <c r="V261" s="8">
        <v>13.8</v>
      </c>
      <c r="W261" s="9">
        <v>1.04</v>
      </c>
      <c r="X261" s="8"/>
      <c r="Y261" s="8">
        <v>12</v>
      </c>
      <c r="Z261" s="10"/>
      <c r="AA261" s="10">
        <v>145</v>
      </c>
      <c r="AB261" s="8">
        <v>17</v>
      </c>
      <c r="AD261" s="8">
        <v>18</v>
      </c>
      <c r="AE261" s="8">
        <v>26</v>
      </c>
      <c r="AH261" s="8">
        <v>27.5</v>
      </c>
      <c r="AI261" s="10">
        <v>602</v>
      </c>
      <c r="AJ261" s="8">
        <v>13.3</v>
      </c>
      <c r="AK261" s="10">
        <v>135</v>
      </c>
      <c r="AL261" s="9">
        <v>5</v>
      </c>
      <c r="AN261" s="10">
        <v>576</v>
      </c>
      <c r="AO261" s="8">
        <v>14</v>
      </c>
      <c r="AP261" s="8">
        <v>28</v>
      </c>
      <c r="AR261" s="8">
        <v>16.8</v>
      </c>
      <c r="AS261" s="9">
        <v>3.7</v>
      </c>
      <c r="AT261" s="9">
        <v>1.05</v>
      </c>
      <c r="AU261" s="9">
        <v>3.05</v>
      </c>
      <c r="AW261" s="9">
        <v>2.5</v>
      </c>
      <c r="AX261" s="9"/>
      <c r="AY261" s="9">
        <v>1.2</v>
      </c>
      <c r="BA261" s="9">
        <v>1.08</v>
      </c>
      <c r="BB261" s="9"/>
      <c r="BC261" s="9"/>
      <c r="BD261" s="9"/>
      <c r="BE261" s="9"/>
      <c r="BF261" s="9"/>
      <c r="BG261" s="9">
        <v>3.15</v>
      </c>
      <c r="BH261" s="9"/>
      <c r="BI261" s="12"/>
      <c r="BJ261" s="12"/>
      <c r="BK261" s="11"/>
      <c r="BL261" s="11"/>
      <c r="BM261" s="9"/>
    </row>
    <row r="262" spans="1:66" x14ac:dyDescent="0.2">
      <c r="A262" s="4" t="s">
        <v>111</v>
      </c>
      <c r="B262" s="4" t="s">
        <v>447</v>
      </c>
      <c r="C262" s="4" t="s">
        <v>211</v>
      </c>
      <c r="D262" s="3">
        <v>1</v>
      </c>
      <c r="E262" s="5">
        <v>59.681410041858982</v>
      </c>
      <c r="F262" s="5">
        <v>0.82947044464956543</v>
      </c>
      <c r="G262" s="5">
        <v>17.803268080283356</v>
      </c>
      <c r="H262" s="5">
        <v>6.878535394654933</v>
      </c>
      <c r="I262" s="5">
        <v>6.1889158087796412</v>
      </c>
      <c r="J262" s="5">
        <v>0.10115493227433726</v>
      </c>
      <c r="K262" s="5">
        <v>3.0245324750026841</v>
      </c>
      <c r="L262" s="5">
        <v>6.4536846791027171</v>
      </c>
      <c r="M262" s="5">
        <v>1.213859187292047</v>
      </c>
      <c r="N262" s="5">
        <v>4.4710480065257068</v>
      </c>
      <c r="O262" s="5">
        <v>0.23265634423097567</v>
      </c>
      <c r="P262" s="6">
        <f t="shared" si="16"/>
        <v>100.00000000000001</v>
      </c>
      <c r="Q262" s="5">
        <f t="shared" si="17"/>
        <v>5.6849071938177538</v>
      </c>
      <c r="T262" s="7">
        <f t="shared" si="18"/>
        <v>0.34586466165413532</v>
      </c>
      <c r="U262" s="7">
        <f t="shared" si="19"/>
        <v>12.452830188679243</v>
      </c>
      <c r="V262" s="8">
        <v>12.3</v>
      </c>
      <c r="W262" s="9">
        <v>1.01</v>
      </c>
      <c r="X262" s="8"/>
      <c r="Y262" s="8">
        <v>12</v>
      </c>
      <c r="Z262" s="10"/>
      <c r="AA262" s="10">
        <v>167</v>
      </c>
      <c r="AB262" s="8">
        <v>13</v>
      </c>
      <c r="AD262" s="8">
        <v>21</v>
      </c>
      <c r="AE262" s="8">
        <v>26</v>
      </c>
      <c r="AH262" s="8">
        <v>25</v>
      </c>
      <c r="AI262" s="10">
        <v>662</v>
      </c>
      <c r="AJ262" s="8">
        <v>13.3</v>
      </c>
      <c r="AK262" s="10">
        <v>120</v>
      </c>
      <c r="AL262" s="9">
        <v>4.5999999999999996</v>
      </c>
      <c r="AN262" s="10">
        <v>570</v>
      </c>
      <c r="AO262" s="8">
        <v>13.2</v>
      </c>
      <c r="AP262" s="8">
        <v>26</v>
      </c>
      <c r="AR262" s="8">
        <v>16</v>
      </c>
      <c r="AS262" s="9">
        <v>3.55</v>
      </c>
      <c r="AT262" s="9">
        <v>1.06</v>
      </c>
      <c r="AU262" s="9">
        <v>3</v>
      </c>
      <c r="AW262" s="9">
        <v>2.4</v>
      </c>
      <c r="AX262" s="9"/>
      <c r="AY262" s="9">
        <v>1.2</v>
      </c>
      <c r="BA262" s="9">
        <v>1.06</v>
      </c>
      <c r="BB262" s="9"/>
      <c r="BC262" s="9"/>
      <c r="BD262" s="9"/>
      <c r="BE262" s="9"/>
      <c r="BF262" s="9"/>
      <c r="BG262" s="9">
        <v>2.7</v>
      </c>
      <c r="BH262" s="9"/>
      <c r="BI262" s="12"/>
      <c r="BJ262" s="12"/>
      <c r="BK262" s="11"/>
      <c r="BL262" s="11"/>
      <c r="BM262" s="9"/>
    </row>
    <row r="263" spans="1:66" x14ac:dyDescent="0.2">
      <c r="A263" s="4" t="s">
        <v>111</v>
      </c>
      <c r="B263" s="4" t="s">
        <v>447</v>
      </c>
      <c r="C263" s="4" t="s">
        <v>212</v>
      </c>
      <c r="D263" s="3">
        <v>1</v>
      </c>
      <c r="E263" s="5">
        <v>56.149206663075788</v>
      </c>
      <c r="F263" s="5">
        <v>0.78629050623337737</v>
      </c>
      <c r="G263" s="5">
        <v>16.310487680584671</v>
      </c>
      <c r="H263" s="5">
        <v>7.9435502424602733</v>
      </c>
      <c r="I263" s="5">
        <v>7.1471557318507903</v>
      </c>
      <c r="J263" s="5">
        <v>0.12096777018975036</v>
      </c>
      <c r="K263" s="5">
        <v>5.5342754861810795</v>
      </c>
      <c r="L263" s="5">
        <v>8.0040341275551476</v>
      </c>
      <c r="M263" s="5">
        <v>1.9657262655834433</v>
      </c>
      <c r="N263" s="5">
        <v>3.6794363432715733</v>
      </c>
      <c r="O263" s="5">
        <v>0.30241942547437589</v>
      </c>
      <c r="P263" s="6">
        <f t="shared" si="16"/>
        <v>99.999999999999972</v>
      </c>
      <c r="Q263" s="5">
        <f t="shared" si="17"/>
        <v>5.6451626088550171</v>
      </c>
      <c r="T263" s="7">
        <f t="shared" si="18"/>
        <v>0.25294117647058822</v>
      </c>
      <c r="U263" s="7">
        <f t="shared" si="19"/>
        <v>27.702702702702702</v>
      </c>
      <c r="V263" s="8">
        <v>10.5</v>
      </c>
      <c r="W263" s="9">
        <v>1.1000000000000001</v>
      </c>
      <c r="X263" s="8"/>
      <c r="Y263" s="8">
        <v>21</v>
      </c>
      <c r="Z263" s="10"/>
      <c r="AA263" s="10">
        <v>195</v>
      </c>
      <c r="AB263" s="10">
        <v>152</v>
      </c>
      <c r="AE263" s="8">
        <v>48</v>
      </c>
      <c r="AH263" s="8">
        <v>34</v>
      </c>
      <c r="AI263" s="10">
        <v>1288</v>
      </c>
      <c r="AJ263" s="8">
        <v>17</v>
      </c>
      <c r="AK263" s="10">
        <v>125</v>
      </c>
      <c r="AL263" s="9">
        <v>4.3</v>
      </c>
      <c r="AN263" s="10">
        <v>800</v>
      </c>
      <c r="AO263" s="8">
        <v>41</v>
      </c>
      <c r="AP263" s="8">
        <v>78</v>
      </c>
      <c r="AR263" s="8">
        <v>39</v>
      </c>
      <c r="AS263" s="9">
        <v>6.9</v>
      </c>
      <c r="AT263" s="9">
        <v>1.75</v>
      </c>
      <c r="AU263" s="9">
        <v>4.5999999999999996</v>
      </c>
      <c r="AW263" s="9">
        <v>3.1</v>
      </c>
      <c r="AX263" s="9"/>
      <c r="AY263" s="9">
        <v>1.55</v>
      </c>
      <c r="BA263" s="9">
        <v>1.48</v>
      </c>
      <c r="BB263" s="9"/>
      <c r="BC263" s="9"/>
      <c r="BD263" s="9"/>
      <c r="BE263" s="9"/>
      <c r="BF263" s="9"/>
      <c r="BG263" s="9">
        <v>9.1999999999999993</v>
      </c>
      <c r="BH263" s="9"/>
      <c r="BI263" s="12"/>
      <c r="BJ263" s="12"/>
      <c r="BK263" s="11"/>
      <c r="BL263" s="11"/>
      <c r="BM263" s="9"/>
      <c r="BN263" s="4">
        <v>7.5</v>
      </c>
    </row>
    <row r="264" spans="1:66" x14ac:dyDescent="0.2">
      <c r="A264" s="4" t="s">
        <v>111</v>
      </c>
      <c r="B264" s="4" t="s">
        <v>447</v>
      </c>
      <c r="C264" s="4" t="s">
        <v>213</v>
      </c>
      <c r="D264" s="3">
        <v>1</v>
      </c>
      <c r="E264" s="5">
        <v>64.104843736875551</v>
      </c>
      <c r="F264" s="5">
        <v>0.65341302225135811</v>
      </c>
      <c r="G264" s="5">
        <v>16.707268353565496</v>
      </c>
      <c r="H264" s="5">
        <v>5.2373566860455014</v>
      </c>
      <c r="I264" s="5">
        <v>4.7122763396826945</v>
      </c>
      <c r="J264" s="5">
        <v>8.0420064277090225E-2</v>
      </c>
      <c r="K264" s="5">
        <v>2.4025494202780706</v>
      </c>
      <c r="L264" s="5">
        <v>4.9759914771449578</v>
      </c>
      <c r="M264" s="5">
        <v>1.8496614783730756</v>
      </c>
      <c r="N264" s="5">
        <v>4.3125259468589636</v>
      </c>
      <c r="O264" s="5">
        <v>0.20105016069272558</v>
      </c>
      <c r="P264" s="6">
        <f t="shared" si="16"/>
        <v>99.999999999999986</v>
      </c>
      <c r="Q264" s="5">
        <f t="shared" si="17"/>
        <v>6.1621874252320392</v>
      </c>
      <c r="T264" s="7">
        <f t="shared" si="18"/>
        <v>0.42307692307692307</v>
      </c>
      <c r="U264" s="7">
        <f t="shared" si="19"/>
        <v>15.714285714285714</v>
      </c>
      <c r="V264" s="8">
        <v>17.5</v>
      </c>
      <c r="W264" s="9">
        <v>1.2</v>
      </c>
      <c r="X264" s="8"/>
      <c r="Y264" s="8">
        <v>10</v>
      </c>
      <c r="Z264" s="10"/>
      <c r="AA264" s="10">
        <v>117</v>
      </c>
      <c r="AB264" s="8">
        <v>31</v>
      </c>
      <c r="AE264" s="8">
        <v>26.5</v>
      </c>
      <c r="AH264" s="8">
        <v>46.5</v>
      </c>
      <c r="AI264" s="10">
        <v>575</v>
      </c>
      <c r="AJ264" s="8">
        <v>13</v>
      </c>
      <c r="AK264" s="10">
        <v>160</v>
      </c>
      <c r="AL264" s="9">
        <v>5.5</v>
      </c>
      <c r="AN264" s="10">
        <v>815</v>
      </c>
      <c r="AO264" s="8">
        <v>17.600000000000001</v>
      </c>
      <c r="AP264" s="8">
        <v>37</v>
      </c>
      <c r="AR264" s="8">
        <v>19.5</v>
      </c>
      <c r="AS264" s="9">
        <v>3.85</v>
      </c>
      <c r="AT264" s="9">
        <v>0.99</v>
      </c>
      <c r="AU264" s="9">
        <v>3.15</v>
      </c>
      <c r="AW264" s="9">
        <v>2.25</v>
      </c>
      <c r="AX264" s="9"/>
      <c r="AY264" s="9">
        <v>1.2</v>
      </c>
      <c r="BA264" s="9">
        <v>1.1200000000000001</v>
      </c>
      <c r="BB264" s="9"/>
      <c r="BC264" s="9"/>
      <c r="BD264" s="9"/>
      <c r="BE264" s="9"/>
      <c r="BF264" s="9"/>
      <c r="BG264" s="9">
        <v>4.9000000000000004</v>
      </c>
      <c r="BH264" s="9"/>
      <c r="BI264" s="12"/>
      <c r="BJ264" s="12"/>
      <c r="BK264" s="11"/>
      <c r="BL264" s="11"/>
      <c r="BM264" s="9"/>
      <c r="BN264" s="4">
        <v>7.5</v>
      </c>
    </row>
    <row r="265" spans="1:66" x14ac:dyDescent="0.2">
      <c r="A265" s="4" t="s">
        <v>111</v>
      </c>
      <c r="B265" s="4" t="s">
        <v>447</v>
      </c>
      <c r="C265" s="4" t="s">
        <v>214</v>
      </c>
      <c r="D265" s="3">
        <v>1</v>
      </c>
      <c r="E265" s="5">
        <v>64.623281516837295</v>
      </c>
      <c r="F265" s="5">
        <v>0.69346911736575012</v>
      </c>
      <c r="G265" s="5">
        <v>16.884465466296529</v>
      </c>
      <c r="H265" s="5">
        <v>4.9145854839398817</v>
      </c>
      <c r="I265" s="5">
        <v>4.4218651282857389</v>
      </c>
      <c r="J265" s="5">
        <v>6.0301662379630451E-2</v>
      </c>
      <c r="K265" s="5">
        <v>1.9196029190849027</v>
      </c>
      <c r="L265" s="5">
        <v>4.4924738472824677</v>
      </c>
      <c r="M265" s="5">
        <v>2.0502565209074355</v>
      </c>
      <c r="N265" s="5">
        <v>4.6331777261682738</v>
      </c>
      <c r="O265" s="5">
        <v>0.22110609539197834</v>
      </c>
      <c r="P265" s="6">
        <f t="shared" si="16"/>
        <v>100.00000000000001</v>
      </c>
      <c r="Q265" s="5">
        <f t="shared" si="17"/>
        <v>6.6834342470757093</v>
      </c>
      <c r="T265" s="7">
        <f t="shared" si="18"/>
        <v>0.50877192982456132</v>
      </c>
      <c r="U265" s="7">
        <f t="shared" si="19"/>
        <v>23.571428571428573</v>
      </c>
      <c r="V265" s="8">
        <v>15.4</v>
      </c>
      <c r="W265" s="9">
        <v>1.27</v>
      </c>
      <c r="X265" s="8"/>
      <c r="Y265" s="8">
        <v>7.2</v>
      </c>
      <c r="Z265" s="10"/>
      <c r="AA265" s="10">
        <v>105</v>
      </c>
      <c r="AB265" s="8">
        <v>18</v>
      </c>
      <c r="AE265" s="8">
        <v>18</v>
      </c>
      <c r="AH265" s="8">
        <v>52</v>
      </c>
      <c r="AI265" s="10">
        <v>608</v>
      </c>
      <c r="AJ265" s="8">
        <v>11.4</v>
      </c>
      <c r="AK265" s="10">
        <v>165</v>
      </c>
      <c r="AL265" s="9">
        <v>5.8</v>
      </c>
      <c r="AN265" s="10">
        <v>840</v>
      </c>
      <c r="AO265" s="8">
        <v>19.8</v>
      </c>
      <c r="AP265" s="8">
        <v>40</v>
      </c>
      <c r="AR265" s="8">
        <v>20</v>
      </c>
      <c r="AS265" s="9">
        <v>4.05</v>
      </c>
      <c r="AT265" s="9">
        <v>1.01</v>
      </c>
      <c r="AU265" s="9">
        <v>3.1</v>
      </c>
      <c r="AW265" s="9">
        <v>2.1</v>
      </c>
      <c r="AX265" s="9"/>
      <c r="AY265" s="9">
        <v>1</v>
      </c>
      <c r="BA265" s="9">
        <v>0.84</v>
      </c>
      <c r="BB265" s="9"/>
      <c r="BC265" s="9"/>
      <c r="BD265" s="9"/>
      <c r="BE265" s="9"/>
      <c r="BF265" s="9"/>
      <c r="BG265" s="9">
        <v>5.7</v>
      </c>
      <c r="BH265" s="9"/>
      <c r="BI265" s="12"/>
      <c r="BJ265" s="12"/>
      <c r="BK265" s="11"/>
      <c r="BL265" s="11"/>
      <c r="BM265" s="9"/>
      <c r="BN265" s="4">
        <v>7.8</v>
      </c>
    </row>
    <row r="266" spans="1:66" x14ac:dyDescent="0.2">
      <c r="A266" s="4" t="s">
        <v>111</v>
      </c>
      <c r="B266" s="4" t="s">
        <v>447</v>
      </c>
      <c r="C266" s="4" t="s">
        <v>215</v>
      </c>
      <c r="D266" s="3">
        <v>1</v>
      </c>
      <c r="E266" s="5">
        <v>68.816979653798597</v>
      </c>
      <c r="F266" s="5">
        <v>0.38136870742953866</v>
      </c>
      <c r="G266" s="5">
        <v>16.09777386097316</v>
      </c>
      <c r="H266" s="5">
        <v>3.4925344785652492</v>
      </c>
      <c r="I266" s="5">
        <v>3.1423843315137687</v>
      </c>
      <c r="J266" s="5">
        <v>8.0288148932534456E-2</v>
      </c>
      <c r="K266" s="5">
        <v>1.19428621537145</v>
      </c>
      <c r="L266" s="5">
        <v>3.4323183668658475</v>
      </c>
      <c r="M266" s="5">
        <v>1.9770956674636611</v>
      </c>
      <c r="N266" s="5">
        <v>4.6767846753201319</v>
      </c>
      <c r="O266" s="5">
        <v>0.20072037233133613</v>
      </c>
      <c r="P266" s="6">
        <f t="shared" si="16"/>
        <v>100.00000000000003</v>
      </c>
      <c r="Q266" s="5">
        <f t="shared" si="17"/>
        <v>6.6538803427837934</v>
      </c>
      <c r="T266" s="7">
        <f t="shared" si="18"/>
        <v>0.50862068965517249</v>
      </c>
      <c r="U266" s="7">
        <f t="shared" si="19"/>
        <v>17.818181818181817</v>
      </c>
      <c r="V266" s="8"/>
      <c r="W266" s="9"/>
      <c r="X266" s="8"/>
      <c r="Y266" s="8">
        <v>4.7</v>
      </c>
      <c r="Z266" s="10"/>
      <c r="AA266" s="10">
        <v>41</v>
      </c>
      <c r="AB266" s="8">
        <v>13</v>
      </c>
      <c r="AE266" s="9">
        <v>7</v>
      </c>
      <c r="AH266" s="8">
        <v>40</v>
      </c>
      <c r="AI266" s="10">
        <v>545</v>
      </c>
      <c r="AJ266" s="8">
        <v>11.6</v>
      </c>
      <c r="AK266" s="10">
        <v>147</v>
      </c>
      <c r="AL266" s="9">
        <v>5.9</v>
      </c>
      <c r="AN266" s="10">
        <v>880</v>
      </c>
      <c r="AO266" s="8">
        <v>19.600000000000001</v>
      </c>
      <c r="AP266" s="8">
        <v>38</v>
      </c>
      <c r="AR266" s="8">
        <v>19</v>
      </c>
      <c r="AS266" s="9">
        <v>3.5</v>
      </c>
      <c r="AT266" s="9">
        <v>0.85</v>
      </c>
      <c r="AU266" s="9">
        <v>2.75</v>
      </c>
      <c r="AW266" s="9">
        <v>2.0499999999999998</v>
      </c>
      <c r="AX266" s="9"/>
      <c r="AY266" s="9">
        <v>1.1000000000000001</v>
      </c>
      <c r="BA266" s="9">
        <v>1.1000000000000001</v>
      </c>
      <c r="BB266" s="9"/>
      <c r="BC266" s="9"/>
      <c r="BD266" s="9"/>
      <c r="BE266" s="9"/>
      <c r="BF266" s="9"/>
      <c r="BG266" s="9">
        <v>4.75</v>
      </c>
      <c r="BH266" s="9"/>
      <c r="BI266" s="12"/>
      <c r="BJ266" s="12"/>
      <c r="BK266" s="11"/>
      <c r="BL266" s="11"/>
      <c r="BM266" s="9"/>
      <c r="BN266" s="4">
        <v>8</v>
      </c>
    </row>
    <row r="267" spans="1:66" x14ac:dyDescent="0.2">
      <c r="A267" s="4" t="s">
        <v>111</v>
      </c>
      <c r="B267" s="4" t="s">
        <v>447</v>
      </c>
      <c r="C267" s="4" t="s">
        <v>216</v>
      </c>
      <c r="D267" s="3">
        <v>1</v>
      </c>
      <c r="E267" s="5">
        <v>56.658180792182158</v>
      </c>
      <c r="F267" s="5">
        <v>0.75597999633760216</v>
      </c>
      <c r="G267" s="5">
        <v>15.180078326459052</v>
      </c>
      <c r="H267" s="5">
        <v>7.9529095614715732</v>
      </c>
      <c r="I267" s="5">
        <v>7.1555767164579622</v>
      </c>
      <c r="J267" s="5">
        <v>0.12095679941401634</v>
      </c>
      <c r="K267" s="5">
        <v>7.6605972962210336</v>
      </c>
      <c r="L267" s="5">
        <v>7.5396404968070181</v>
      </c>
      <c r="M267" s="5">
        <v>1.2398071939936675</v>
      </c>
      <c r="N267" s="5">
        <v>3.4674282498684685</v>
      </c>
      <c r="O267" s="5">
        <v>0.22175413225902996</v>
      </c>
      <c r="P267" s="6">
        <f t="shared" si="16"/>
        <v>100</v>
      </c>
      <c r="Q267" s="5">
        <f t="shared" si="17"/>
        <v>4.7072354438621362</v>
      </c>
      <c r="T267" s="7">
        <f t="shared" si="18"/>
        <v>0.2533333333333333</v>
      </c>
      <c r="U267" s="7">
        <f t="shared" si="19"/>
        <v>18.837209302325583</v>
      </c>
      <c r="V267" s="8"/>
      <c r="W267" s="9"/>
      <c r="X267" s="8"/>
      <c r="Y267" s="8">
        <v>20</v>
      </c>
      <c r="Z267" s="10"/>
      <c r="AA267" s="10">
        <v>181</v>
      </c>
      <c r="AB267" s="10">
        <v>282</v>
      </c>
      <c r="AE267" s="8">
        <v>184</v>
      </c>
      <c r="AH267" s="8">
        <v>23.5</v>
      </c>
      <c r="AI267" s="10">
        <v>760</v>
      </c>
      <c r="AJ267" s="8">
        <v>15</v>
      </c>
      <c r="AK267" s="10">
        <v>106.5</v>
      </c>
      <c r="AL267" s="9">
        <v>3.8</v>
      </c>
      <c r="AN267" s="10">
        <v>595</v>
      </c>
      <c r="AO267" s="8">
        <v>24.3</v>
      </c>
      <c r="AP267" s="8">
        <v>48</v>
      </c>
      <c r="AR267" s="8">
        <v>26</v>
      </c>
      <c r="AS267" s="9">
        <v>4.8</v>
      </c>
      <c r="AT267" s="9">
        <v>1.26</v>
      </c>
      <c r="AU267" s="9">
        <v>3.9</v>
      </c>
      <c r="AW267" s="9">
        <v>2.8</v>
      </c>
      <c r="AX267" s="9"/>
      <c r="AY267" s="9">
        <v>1.5</v>
      </c>
      <c r="BA267" s="9">
        <v>1.29</v>
      </c>
      <c r="BB267" s="9"/>
      <c r="BC267" s="9"/>
      <c r="BD267" s="9">
        <v>0.28000000000000003</v>
      </c>
      <c r="BE267" s="9"/>
      <c r="BF267" s="9"/>
      <c r="BG267" s="9">
        <v>5.85</v>
      </c>
      <c r="BH267" s="9"/>
      <c r="BI267" s="12"/>
      <c r="BJ267" s="12"/>
      <c r="BK267" s="11"/>
      <c r="BL267" s="11"/>
      <c r="BM267" s="9"/>
      <c r="BN267" s="4">
        <v>8</v>
      </c>
    </row>
    <row r="268" spans="1:66" x14ac:dyDescent="0.2">
      <c r="A268" s="4" t="s">
        <v>111</v>
      </c>
      <c r="B268" s="4" t="s">
        <v>447</v>
      </c>
      <c r="C268" s="4" t="s">
        <v>217</v>
      </c>
      <c r="D268" s="3">
        <v>1</v>
      </c>
      <c r="E268" s="5">
        <v>63.282557869179811</v>
      </c>
      <c r="F268" s="5">
        <v>0.67300498051349966</v>
      </c>
      <c r="G268" s="5">
        <v>16.222433485511967</v>
      </c>
      <c r="H268" s="5">
        <v>5.8762375164238394</v>
      </c>
      <c r="I268" s="5">
        <v>5.2871050557942096</v>
      </c>
      <c r="J268" s="5">
        <v>9.0403654098828307E-2</v>
      </c>
      <c r="K268" s="5">
        <v>3.1641278934589909</v>
      </c>
      <c r="L268" s="5">
        <v>5.1730979845440643</v>
      </c>
      <c r="M268" s="5">
        <v>1.8582973342536928</v>
      </c>
      <c r="N268" s="5">
        <v>4.0681644344472732</v>
      </c>
      <c r="O268" s="5">
        <v>0.18080730819765661</v>
      </c>
      <c r="P268" s="6">
        <f t="shared" si="16"/>
        <v>100</v>
      </c>
      <c r="Q268" s="5">
        <f t="shared" si="17"/>
        <v>5.9264617687009657</v>
      </c>
      <c r="T268" s="7">
        <f t="shared" si="18"/>
        <v>0.42142857142857143</v>
      </c>
      <c r="U268" s="7">
        <f t="shared" si="19"/>
        <v>16.03448275862069</v>
      </c>
      <c r="V268" s="8"/>
      <c r="W268" s="9"/>
      <c r="X268" s="8"/>
      <c r="Y268" s="8">
        <v>11.8</v>
      </c>
      <c r="Z268" s="10"/>
      <c r="AA268" s="10">
        <v>129</v>
      </c>
      <c r="AB268" s="8">
        <v>67</v>
      </c>
      <c r="AD268" s="8">
        <v>16</v>
      </c>
      <c r="AE268" s="8">
        <v>43</v>
      </c>
      <c r="AH268" s="8">
        <v>47</v>
      </c>
      <c r="AI268" s="10">
        <v>560</v>
      </c>
      <c r="AJ268" s="8">
        <v>14</v>
      </c>
      <c r="AK268" s="10">
        <v>154</v>
      </c>
      <c r="AL268" s="9">
        <v>5.9</v>
      </c>
      <c r="AN268" s="10">
        <v>785</v>
      </c>
      <c r="AO268" s="8">
        <v>18.600000000000001</v>
      </c>
      <c r="AP268" s="8">
        <v>37.5</v>
      </c>
      <c r="AR268" s="8">
        <v>20</v>
      </c>
      <c r="AS268" s="9">
        <v>4.05</v>
      </c>
      <c r="AT268" s="9">
        <v>1</v>
      </c>
      <c r="AU268" s="9">
        <v>3.6</v>
      </c>
      <c r="AW268" s="9">
        <v>2.4500000000000002</v>
      </c>
      <c r="AX268" s="9"/>
      <c r="AY268" s="9">
        <v>1.3</v>
      </c>
      <c r="BA268" s="9">
        <v>1.1599999999999999</v>
      </c>
      <c r="BB268" s="9"/>
      <c r="BC268" s="9"/>
      <c r="BD268" s="9"/>
      <c r="BE268" s="9"/>
      <c r="BF268" s="9"/>
      <c r="BG268" s="9">
        <v>5.4</v>
      </c>
      <c r="BH268" s="9"/>
      <c r="BI268" s="12"/>
      <c r="BJ268" s="12"/>
      <c r="BK268" s="11"/>
      <c r="BL268" s="11"/>
      <c r="BM268" s="9"/>
    </row>
    <row r="269" spans="1:66" x14ac:dyDescent="0.2">
      <c r="A269" s="4" t="s">
        <v>111</v>
      </c>
      <c r="B269" s="4" t="s">
        <v>447</v>
      </c>
      <c r="C269" s="4" t="s">
        <v>218</v>
      </c>
      <c r="D269" s="3">
        <v>1</v>
      </c>
      <c r="E269" s="5">
        <v>60.829752473497621</v>
      </c>
      <c r="F269" s="5">
        <v>0.75910672803865575</v>
      </c>
      <c r="G269" s="5">
        <v>16.801562247255582</v>
      </c>
      <c r="H269" s="5">
        <v>6.5586821302539855</v>
      </c>
      <c r="I269" s="5">
        <v>5.9011299923282161</v>
      </c>
      <c r="J269" s="5">
        <v>9.1092807364638692E-2</v>
      </c>
      <c r="K269" s="5">
        <v>3.6943194097881249</v>
      </c>
      <c r="L269" s="5">
        <v>5.8400610943773916</v>
      </c>
      <c r="M269" s="5">
        <v>1.7003990708065888</v>
      </c>
      <c r="N269" s="5">
        <v>4.1700262926923495</v>
      </c>
      <c r="O269" s="5">
        <v>0.2125498838508236</v>
      </c>
      <c r="P269" s="6">
        <f t="shared" si="16"/>
        <v>99.999999999999986</v>
      </c>
      <c r="Q269" s="5">
        <f t="shared" si="17"/>
        <v>5.8704253634989385</v>
      </c>
      <c r="T269" s="7">
        <f t="shared" si="18"/>
        <v>0.43333333333333335</v>
      </c>
      <c r="U269" s="7">
        <f t="shared" si="19"/>
        <v>16.73469387755102</v>
      </c>
      <c r="V269" s="8"/>
      <c r="W269" s="9"/>
      <c r="X269" s="8"/>
      <c r="Y269" s="8">
        <v>12.5</v>
      </c>
      <c r="Z269" s="10"/>
      <c r="AA269" s="10">
        <v>149</v>
      </c>
      <c r="AB269" s="8">
        <v>84</v>
      </c>
      <c r="AD269" s="8">
        <v>19</v>
      </c>
      <c r="AE269" s="8">
        <v>50</v>
      </c>
      <c r="AH269" s="8">
        <v>40</v>
      </c>
      <c r="AI269" s="10">
        <v>648</v>
      </c>
      <c r="AJ269" s="8">
        <v>12</v>
      </c>
      <c r="AK269" s="10">
        <v>128</v>
      </c>
      <c r="AL269" s="9">
        <v>5.2</v>
      </c>
      <c r="AN269" s="10">
        <v>740</v>
      </c>
      <c r="AO269" s="8">
        <v>16.399999999999999</v>
      </c>
      <c r="AP269" s="8">
        <v>34</v>
      </c>
      <c r="AR269" s="8">
        <v>18.5</v>
      </c>
      <c r="AS269" s="9">
        <v>3.9</v>
      </c>
      <c r="AT269" s="9">
        <v>1.03</v>
      </c>
      <c r="AU269" s="9">
        <v>3.4</v>
      </c>
      <c r="AW269" s="9">
        <v>2.25</v>
      </c>
      <c r="AX269" s="9"/>
      <c r="AY269" s="9">
        <v>1.1000000000000001</v>
      </c>
      <c r="BA269" s="9">
        <v>0.98</v>
      </c>
      <c r="BB269" s="9"/>
      <c r="BC269" s="9"/>
      <c r="BD269" s="9"/>
      <c r="BE269" s="9"/>
      <c r="BF269" s="9"/>
      <c r="BG269" s="9">
        <v>4.5</v>
      </c>
      <c r="BH269" s="9"/>
      <c r="BI269" s="12"/>
      <c r="BJ269" s="12"/>
      <c r="BK269" s="11"/>
      <c r="BL269" s="11"/>
      <c r="BM269" s="9"/>
    </row>
    <row r="270" spans="1:66" x14ac:dyDescent="0.2">
      <c r="A270" s="4" t="s">
        <v>111</v>
      </c>
      <c r="B270" s="4" t="s">
        <v>447</v>
      </c>
      <c r="C270" s="4" t="s">
        <v>219</v>
      </c>
      <c r="D270" s="3">
        <v>1</v>
      </c>
      <c r="E270" s="5">
        <v>62.015685532056523</v>
      </c>
      <c r="F270" s="5">
        <v>0.70586959142178152</v>
      </c>
      <c r="G270" s="5">
        <v>16.688773911472122</v>
      </c>
      <c r="H270" s="5">
        <v>6.0503107836152701</v>
      </c>
      <c r="I270" s="5">
        <v>5.4437263033993499</v>
      </c>
      <c r="J270" s="5">
        <v>9.0754661754229055E-2</v>
      </c>
      <c r="K270" s="5">
        <v>3.3780901875185259</v>
      </c>
      <c r="L270" s="5">
        <v>5.6973759879043806</v>
      </c>
      <c r="M270" s="5">
        <v>1.6436677628821486</v>
      </c>
      <c r="N270" s="5">
        <v>4.1343790354704346</v>
      </c>
      <c r="O270" s="5">
        <v>0.20167702612050903</v>
      </c>
      <c r="P270" s="6">
        <f t="shared" si="16"/>
        <v>99.999999999999986</v>
      </c>
      <c r="Q270" s="5">
        <f t="shared" si="17"/>
        <v>5.7780467983525829</v>
      </c>
      <c r="T270" s="7">
        <f t="shared" si="18"/>
        <v>0.37857142857142856</v>
      </c>
      <c r="U270" s="7">
        <f t="shared" si="19"/>
        <v>14.188034188034191</v>
      </c>
      <c r="V270" s="8"/>
      <c r="W270" s="9"/>
      <c r="X270" s="8"/>
      <c r="Y270" s="8">
        <v>13</v>
      </c>
      <c r="Z270" s="10"/>
      <c r="AA270" s="10">
        <v>142</v>
      </c>
      <c r="AB270" s="8">
        <v>68</v>
      </c>
      <c r="AD270" s="8">
        <v>18</v>
      </c>
      <c r="AE270" s="8">
        <v>46</v>
      </c>
      <c r="AH270" s="8">
        <v>41.5</v>
      </c>
      <c r="AI270" s="10">
        <v>590</v>
      </c>
      <c r="AJ270" s="8">
        <v>14</v>
      </c>
      <c r="AK270" s="10">
        <v>145</v>
      </c>
      <c r="AL270" s="9">
        <v>5.3</v>
      </c>
      <c r="AN270" s="10">
        <v>736</v>
      </c>
      <c r="AO270" s="8">
        <v>16.600000000000001</v>
      </c>
      <c r="AP270" s="8">
        <v>34</v>
      </c>
      <c r="AR270" s="8">
        <v>18.7</v>
      </c>
      <c r="AS270" s="9">
        <v>3.85</v>
      </c>
      <c r="AT270" s="9">
        <v>1.01</v>
      </c>
      <c r="AU270" s="9">
        <v>3.5</v>
      </c>
      <c r="AW270" s="9">
        <v>2.4</v>
      </c>
      <c r="AX270" s="9"/>
      <c r="AY270" s="9">
        <v>1.3</v>
      </c>
      <c r="BA270" s="9">
        <v>1.17</v>
      </c>
      <c r="BB270" s="9"/>
      <c r="BC270" s="9"/>
      <c r="BD270" s="9"/>
      <c r="BE270" s="9"/>
      <c r="BF270" s="9"/>
      <c r="BG270" s="9">
        <v>4.5999999999999996</v>
      </c>
      <c r="BH270" s="9"/>
      <c r="BI270" s="12"/>
      <c r="BJ270" s="12"/>
      <c r="BK270" s="11"/>
      <c r="BL270" s="11"/>
      <c r="BM270" s="9"/>
    </row>
    <row r="271" spans="1:66" x14ac:dyDescent="0.2">
      <c r="A271" s="4" t="s">
        <v>111</v>
      </c>
      <c r="B271" s="4" t="s">
        <v>447</v>
      </c>
      <c r="C271" s="4" t="s">
        <v>220</v>
      </c>
      <c r="D271" s="3">
        <v>1</v>
      </c>
      <c r="E271" s="5">
        <v>61.871426736765891</v>
      </c>
      <c r="F271" s="5">
        <v>0.7166184825954941</v>
      </c>
      <c r="G271" s="5">
        <v>16.653809806796694</v>
      </c>
      <c r="H271" s="5">
        <v>6.1770494556118649</v>
      </c>
      <c r="I271" s="5">
        <v>5.5577585683656636</v>
      </c>
      <c r="J271" s="5">
        <v>9.0838962582527411E-2</v>
      </c>
      <c r="K271" s="5">
        <v>3.3509483974887893</v>
      </c>
      <c r="L271" s="5">
        <v>5.5310834994694478</v>
      </c>
      <c r="M271" s="5">
        <v>1.7461267251974715</v>
      </c>
      <c r="N271" s="5">
        <v>4.2795244594435147</v>
      </c>
      <c r="O271" s="5">
        <v>0.20186436129450538</v>
      </c>
      <c r="P271" s="6">
        <f t="shared" si="16"/>
        <v>100.00000000000001</v>
      </c>
      <c r="Q271" s="5">
        <f t="shared" si="17"/>
        <v>6.0256511846409859</v>
      </c>
      <c r="T271" s="7">
        <f t="shared" si="18"/>
        <v>0.38571428571428573</v>
      </c>
      <c r="U271" s="7">
        <f t="shared" si="19"/>
        <v>14.482758620689657</v>
      </c>
      <c r="V271" s="8"/>
      <c r="W271" s="9"/>
      <c r="X271" s="8"/>
      <c r="Y271" s="8">
        <v>13.3</v>
      </c>
      <c r="Z271" s="10"/>
      <c r="AA271" s="10">
        <v>140</v>
      </c>
      <c r="AB271" s="8">
        <v>65</v>
      </c>
      <c r="AD271" s="8">
        <v>17</v>
      </c>
      <c r="AE271" s="8">
        <v>45</v>
      </c>
      <c r="AH271" s="8">
        <v>41.5</v>
      </c>
      <c r="AI271" s="10">
        <v>588</v>
      </c>
      <c r="AJ271" s="8">
        <v>14</v>
      </c>
      <c r="AK271" s="10">
        <v>144</v>
      </c>
      <c r="AL271" s="9">
        <v>5.4</v>
      </c>
      <c r="AN271" s="10">
        <v>705</v>
      </c>
      <c r="AO271" s="8">
        <v>16.8</v>
      </c>
      <c r="AP271" s="8">
        <v>35</v>
      </c>
      <c r="AR271" s="8">
        <v>19</v>
      </c>
      <c r="AS271" s="9">
        <v>3.95</v>
      </c>
      <c r="AT271" s="9">
        <v>1.02</v>
      </c>
      <c r="AU271" s="9">
        <v>3.45</v>
      </c>
      <c r="AW271" s="9">
        <v>2.4</v>
      </c>
      <c r="AX271" s="9"/>
      <c r="AY271" s="9">
        <v>1.3</v>
      </c>
      <c r="BA271" s="9">
        <v>1.1599999999999999</v>
      </c>
      <c r="BB271" s="9"/>
      <c r="BC271" s="9"/>
      <c r="BD271" s="9"/>
      <c r="BE271" s="9"/>
      <c r="BF271" s="9"/>
      <c r="BG271" s="9">
        <v>4.8</v>
      </c>
      <c r="BH271" s="9"/>
      <c r="BI271" s="12"/>
      <c r="BJ271" s="12"/>
      <c r="BK271" s="11"/>
      <c r="BL271" s="11"/>
      <c r="BM271" s="9"/>
    </row>
    <row r="272" spans="1:66" x14ac:dyDescent="0.2">
      <c r="A272" s="4" t="s">
        <v>111</v>
      </c>
      <c r="B272" s="4" t="s">
        <v>447</v>
      </c>
      <c r="C272" s="4" t="s">
        <v>221</v>
      </c>
      <c r="D272" s="3">
        <v>1</v>
      </c>
      <c r="E272" s="5">
        <v>63.919944557326545</v>
      </c>
      <c r="F272" s="5">
        <v>0.56637925557124791</v>
      </c>
      <c r="G272" s="5">
        <v>16.991377667137435</v>
      </c>
      <c r="H272" s="5">
        <v>5.2086663681998688</v>
      </c>
      <c r="I272" s="5">
        <v>4.6864624195814217</v>
      </c>
      <c r="J272" s="5">
        <v>9.1025237502521977E-2</v>
      </c>
      <c r="K272" s="5">
        <v>2.1441500389482955</v>
      </c>
      <c r="L272" s="5">
        <v>4.753540180687259</v>
      </c>
      <c r="M272" s="5">
        <v>1.8205047500504397</v>
      </c>
      <c r="N272" s="5">
        <v>4.8041097570775486</v>
      </c>
      <c r="O272" s="5">
        <v>0.22250613611727596</v>
      </c>
      <c r="P272" s="6">
        <f t="shared" si="16"/>
        <v>99.999999999999986</v>
      </c>
      <c r="Q272" s="5">
        <f t="shared" si="17"/>
        <v>6.6246145071279887</v>
      </c>
      <c r="T272" s="7">
        <f t="shared" si="18"/>
        <v>0.48333333333333334</v>
      </c>
      <c r="U272" s="7">
        <f t="shared" si="19"/>
        <v>18.25688073394495</v>
      </c>
      <c r="V272" s="8"/>
      <c r="W272" s="9"/>
      <c r="X272" s="8"/>
      <c r="Y272" s="8">
        <v>8</v>
      </c>
      <c r="Z272" s="10"/>
      <c r="AA272" s="10">
        <v>100</v>
      </c>
      <c r="AB272" s="8">
        <v>27</v>
      </c>
      <c r="AD272" s="8">
        <v>12</v>
      </c>
      <c r="AE272" s="8">
        <v>22</v>
      </c>
      <c r="AH272" s="8">
        <v>33</v>
      </c>
      <c r="AI272" s="10">
        <v>740</v>
      </c>
      <c r="AJ272" s="8">
        <v>12</v>
      </c>
      <c r="AK272" s="10">
        <v>135</v>
      </c>
      <c r="AL272" s="9">
        <v>5.8</v>
      </c>
      <c r="AN272" s="10">
        <v>800</v>
      </c>
      <c r="AO272" s="8">
        <v>19.899999999999999</v>
      </c>
      <c r="AP272" s="8">
        <v>40</v>
      </c>
      <c r="AR272" s="8">
        <v>20</v>
      </c>
      <c r="AS272" s="9">
        <v>3.7</v>
      </c>
      <c r="AT272" s="9">
        <v>1</v>
      </c>
      <c r="AU272" s="9">
        <v>3.2</v>
      </c>
      <c r="AW272" s="9">
        <v>2.1</v>
      </c>
      <c r="AX272" s="9"/>
      <c r="AY272" s="9">
        <v>1.1499999999999999</v>
      </c>
      <c r="BA272" s="9">
        <v>1.0900000000000001</v>
      </c>
      <c r="BB272" s="9"/>
      <c r="BC272" s="9"/>
      <c r="BD272" s="9"/>
      <c r="BE272" s="9"/>
      <c r="BF272" s="9"/>
      <c r="BG272" s="9">
        <v>4.75</v>
      </c>
      <c r="BH272" s="9"/>
      <c r="BI272" s="12"/>
      <c r="BJ272" s="12"/>
      <c r="BK272" s="11"/>
      <c r="BL272" s="11"/>
      <c r="BM272" s="9"/>
    </row>
    <row r="273" spans="1:65" x14ac:dyDescent="0.2">
      <c r="A273" s="4" t="s">
        <v>111</v>
      </c>
      <c r="B273" s="4" t="s">
        <v>447</v>
      </c>
      <c r="C273" s="4" t="s">
        <v>222</v>
      </c>
      <c r="D273" s="3">
        <v>1</v>
      </c>
      <c r="E273" s="5">
        <v>64.296606296432856</v>
      </c>
      <c r="F273" s="5">
        <v>0.55254896035996992</v>
      </c>
      <c r="G273" s="5">
        <v>16.978322600151802</v>
      </c>
      <c r="H273" s="5">
        <v>5.1236358142469935</v>
      </c>
      <c r="I273" s="5">
        <v>4.6099567524015779</v>
      </c>
      <c r="J273" s="5">
        <v>9.0417102604358701E-2</v>
      </c>
      <c r="K273" s="5">
        <v>2.0595006704326146</v>
      </c>
      <c r="L273" s="5">
        <v>4.6615039564913818</v>
      </c>
      <c r="M273" s="5">
        <v>1.7581103284180859</v>
      </c>
      <c r="N273" s="5">
        <v>4.7720137485633769</v>
      </c>
      <c r="O273" s="5">
        <v>0.22101958414398795</v>
      </c>
      <c r="P273" s="6">
        <f t="shared" si="16"/>
        <v>100.00000000000001</v>
      </c>
      <c r="Q273" s="5">
        <f t="shared" si="17"/>
        <v>6.5301240769814628</v>
      </c>
      <c r="T273" s="7">
        <f t="shared" si="18"/>
        <v>0.45833333333333331</v>
      </c>
      <c r="U273" s="7">
        <f t="shared" si="19"/>
        <v>18.807339449541281</v>
      </c>
      <c r="V273" s="8"/>
      <c r="W273" s="9"/>
      <c r="X273" s="8"/>
      <c r="Y273" s="8">
        <v>7.5</v>
      </c>
      <c r="Z273" s="10"/>
      <c r="AA273" s="10">
        <v>95</v>
      </c>
      <c r="AB273" s="8">
        <v>24</v>
      </c>
      <c r="AD273" s="8">
        <v>9.5</v>
      </c>
      <c r="AE273" s="8">
        <v>22</v>
      </c>
      <c r="AH273" s="8">
        <v>34.5</v>
      </c>
      <c r="AI273" s="10">
        <v>740</v>
      </c>
      <c r="AJ273" s="8">
        <v>12</v>
      </c>
      <c r="AK273" s="10">
        <v>140</v>
      </c>
      <c r="AL273" s="9">
        <v>5.5</v>
      </c>
      <c r="AN273" s="10">
        <v>820</v>
      </c>
      <c r="AO273" s="8">
        <v>20.5</v>
      </c>
      <c r="AP273" s="8">
        <v>41</v>
      </c>
      <c r="AR273" s="8">
        <v>20.5</v>
      </c>
      <c r="AS273" s="9">
        <v>3.7</v>
      </c>
      <c r="AT273" s="9">
        <v>1</v>
      </c>
      <c r="AU273" s="9">
        <v>3</v>
      </c>
      <c r="AW273" s="9">
        <v>2.1</v>
      </c>
      <c r="AX273" s="9"/>
      <c r="AY273" s="9">
        <v>1.1000000000000001</v>
      </c>
      <c r="BA273" s="9">
        <v>1.0900000000000001</v>
      </c>
      <c r="BB273" s="9"/>
      <c r="BC273" s="9"/>
      <c r="BD273" s="9"/>
      <c r="BE273" s="9"/>
      <c r="BF273" s="9"/>
      <c r="BG273" s="9">
        <v>4.8499999999999996</v>
      </c>
      <c r="BH273" s="9"/>
      <c r="BI273" s="12"/>
      <c r="BJ273" s="12"/>
      <c r="BK273" s="11"/>
      <c r="BL273" s="11"/>
      <c r="BM273" s="9"/>
    </row>
    <row r="274" spans="1:65" x14ac:dyDescent="0.2">
      <c r="A274" s="4" t="s">
        <v>111</v>
      </c>
      <c r="B274" s="4" t="s">
        <v>447</v>
      </c>
      <c r="C274" s="4" t="s">
        <v>223</v>
      </c>
      <c r="D274" s="3">
        <v>1</v>
      </c>
      <c r="E274" s="5">
        <v>60.66225356237539</v>
      </c>
      <c r="F274" s="5">
        <v>0.63801702411179462</v>
      </c>
      <c r="G274" s="5">
        <v>17.570786298951806</v>
      </c>
      <c r="H274" s="5">
        <v>6.1269888823434249</v>
      </c>
      <c r="I274" s="5">
        <v>5.5127169053485083</v>
      </c>
      <c r="J274" s="5">
        <v>9.1145289158827802E-2</v>
      </c>
      <c r="K274" s="5">
        <v>3.3116121727707433</v>
      </c>
      <c r="L274" s="5">
        <v>6.0155890844826354</v>
      </c>
      <c r="M274" s="5">
        <v>1.4178156091373213</v>
      </c>
      <c r="N274" s="5">
        <v>4.5572644579413897</v>
      </c>
      <c r="O274" s="5">
        <v>0.22279959572157909</v>
      </c>
      <c r="P274" s="6">
        <f t="shared" si="16"/>
        <v>100</v>
      </c>
      <c r="Q274" s="5">
        <f t="shared" si="17"/>
        <v>5.9750800670787108</v>
      </c>
      <c r="T274" s="7">
        <f t="shared" si="18"/>
        <v>0.40909090909090912</v>
      </c>
      <c r="U274" s="7">
        <f t="shared" si="19"/>
        <v>18.604651162790699</v>
      </c>
      <c r="V274" s="8"/>
      <c r="W274" s="9"/>
      <c r="X274" s="8"/>
      <c r="Y274" s="8">
        <v>12.2</v>
      </c>
      <c r="Z274" s="10"/>
      <c r="AA274" s="10">
        <v>125</v>
      </c>
      <c r="AB274" s="8">
        <v>30</v>
      </c>
      <c r="AD274" s="8">
        <v>19.5</v>
      </c>
      <c r="AE274" s="8">
        <v>50</v>
      </c>
      <c r="AH274" s="8">
        <v>27.5</v>
      </c>
      <c r="AI274" s="10">
        <v>762</v>
      </c>
      <c r="AJ274" s="8">
        <v>11</v>
      </c>
      <c r="AK274" s="10">
        <v>90</v>
      </c>
      <c r="AL274" s="9">
        <v>4.5</v>
      </c>
      <c r="AN274" s="10">
        <v>680</v>
      </c>
      <c r="AO274" s="8">
        <v>16</v>
      </c>
      <c r="AP274" s="8">
        <v>32.5</v>
      </c>
      <c r="AR274" s="8">
        <v>18</v>
      </c>
      <c r="AS274" s="9">
        <v>3.7</v>
      </c>
      <c r="AT274" s="9">
        <v>1.07</v>
      </c>
      <c r="AU274" s="9">
        <v>3.15</v>
      </c>
      <c r="AW274" s="9">
        <v>2.0499999999999998</v>
      </c>
      <c r="AX274" s="9"/>
      <c r="AY274" s="9">
        <v>1</v>
      </c>
      <c r="BA274" s="9">
        <v>0.86</v>
      </c>
      <c r="BB274" s="9"/>
      <c r="BC274" s="9"/>
      <c r="BD274" s="9"/>
      <c r="BE274" s="9"/>
      <c r="BF274" s="9"/>
      <c r="BG274" s="9">
        <v>3.5</v>
      </c>
      <c r="BH274" s="9"/>
      <c r="BI274" s="12"/>
      <c r="BJ274" s="12"/>
      <c r="BK274" s="11"/>
      <c r="BL274" s="11"/>
      <c r="BM274" s="9"/>
    </row>
    <row r="275" spans="1:65" x14ac:dyDescent="0.2">
      <c r="A275" s="4" t="s">
        <v>111</v>
      </c>
      <c r="B275" s="4" t="s">
        <v>447</v>
      </c>
      <c r="C275" s="4" t="s">
        <v>224</v>
      </c>
      <c r="D275" s="3">
        <v>1</v>
      </c>
      <c r="E275" s="5">
        <v>58.43835355430673</v>
      </c>
      <c r="F275" s="5">
        <v>0.93664260052198944</v>
      </c>
      <c r="G275" s="5">
        <v>18.223807118851752</v>
      </c>
      <c r="H275" s="5">
        <v>7.2793419497089396</v>
      </c>
      <c r="I275" s="5">
        <v>6.5495388022680219</v>
      </c>
      <c r="J275" s="5">
        <v>0.10180897831760755</v>
      </c>
      <c r="K275" s="5">
        <v>2.9830030647059016</v>
      </c>
      <c r="L275" s="5">
        <v>6.108538699056453</v>
      </c>
      <c r="M275" s="5">
        <v>1.5576773682593956</v>
      </c>
      <c r="N275" s="5">
        <v>4.7850219809275547</v>
      </c>
      <c r="O275" s="5">
        <v>0.31560783278458338</v>
      </c>
      <c r="P275" s="6">
        <f t="shared" si="16"/>
        <v>99.999999999999972</v>
      </c>
      <c r="Q275" s="5">
        <f t="shared" si="17"/>
        <v>6.3426993491869501</v>
      </c>
      <c r="T275" s="7">
        <f t="shared" si="18"/>
        <v>0.48461538461538461</v>
      </c>
      <c r="U275" s="7">
        <f t="shared" si="19"/>
        <v>18.2</v>
      </c>
      <c r="V275" s="8"/>
      <c r="W275" s="9"/>
      <c r="X275" s="8"/>
      <c r="Y275" s="8">
        <v>9</v>
      </c>
      <c r="Z275" s="10"/>
      <c r="AA275" s="10">
        <v>166</v>
      </c>
      <c r="AB275" s="8">
        <v>19</v>
      </c>
      <c r="AD275" s="8">
        <v>20</v>
      </c>
      <c r="AE275" s="8">
        <v>28</v>
      </c>
      <c r="AH275" s="8">
        <v>27.5</v>
      </c>
      <c r="AI275" s="10">
        <v>835</v>
      </c>
      <c r="AJ275" s="8">
        <v>13</v>
      </c>
      <c r="AK275" s="10">
        <v>132</v>
      </c>
      <c r="AL275" s="9">
        <v>6.3</v>
      </c>
      <c r="AN275" s="10">
        <v>690</v>
      </c>
      <c r="AO275" s="8">
        <v>18.2</v>
      </c>
      <c r="AP275" s="8">
        <v>38</v>
      </c>
      <c r="AR275" s="8">
        <v>22</v>
      </c>
      <c r="AS275" s="9">
        <v>4.3</v>
      </c>
      <c r="AT275" s="9">
        <v>1.27</v>
      </c>
      <c r="AU275" s="9">
        <v>3.7</v>
      </c>
      <c r="AW275" s="9">
        <v>2.4</v>
      </c>
      <c r="AX275" s="9"/>
      <c r="AY275" s="9">
        <v>1.1000000000000001</v>
      </c>
      <c r="BA275" s="9">
        <v>1</v>
      </c>
      <c r="BB275" s="9"/>
      <c r="BC275" s="9"/>
      <c r="BD275" s="9"/>
      <c r="BE275" s="9"/>
      <c r="BF275" s="9"/>
      <c r="BG275" s="9">
        <v>3.3</v>
      </c>
      <c r="BH275" s="9"/>
      <c r="BI275" s="12"/>
      <c r="BJ275" s="12"/>
      <c r="BK275" s="11"/>
      <c r="BL275" s="11"/>
      <c r="BM275" s="9"/>
    </row>
    <row r="276" spans="1:65" x14ac:dyDescent="0.2">
      <c r="A276" s="4" t="s">
        <v>111</v>
      </c>
      <c r="B276" s="4" t="s">
        <v>447</v>
      </c>
      <c r="C276" s="4" t="s">
        <v>225</v>
      </c>
      <c r="D276" s="3">
        <v>1</v>
      </c>
      <c r="E276" s="5">
        <v>60.708911819339903</v>
      </c>
      <c r="F276" s="5">
        <v>0.74358230919661295</v>
      </c>
      <c r="G276" s="5">
        <v>17.418160941454907</v>
      </c>
      <c r="H276" s="5">
        <v>6.3662868938066177</v>
      </c>
      <c r="I276" s="5">
        <v>5.728023676511584</v>
      </c>
      <c r="J276" s="5">
        <v>9.167453127081529E-2</v>
      </c>
      <c r="K276" s="5">
        <v>3.0660037680572669</v>
      </c>
      <c r="L276" s="5">
        <v>6.1116354180543526</v>
      </c>
      <c r="M276" s="5">
        <v>1.4260482642126824</v>
      </c>
      <c r="N276" s="5">
        <v>4.4818659732398594</v>
      </c>
      <c r="O276" s="5">
        <v>0.22409329866199296</v>
      </c>
      <c r="P276" s="6">
        <f t="shared" si="16"/>
        <v>99.999999999999972</v>
      </c>
      <c r="Q276" s="5">
        <f t="shared" si="17"/>
        <v>5.907914237452542</v>
      </c>
      <c r="T276" s="7">
        <f t="shared" si="18"/>
        <v>0.44166666666666665</v>
      </c>
      <c r="U276" s="7">
        <f t="shared" si="19"/>
        <v>14.423076923076923</v>
      </c>
      <c r="V276" s="8"/>
      <c r="W276" s="9"/>
      <c r="X276" s="8"/>
      <c r="Y276" s="8">
        <v>13.5</v>
      </c>
      <c r="Z276" s="10"/>
      <c r="AA276" s="10">
        <v>210</v>
      </c>
      <c r="AB276" s="8">
        <v>22</v>
      </c>
      <c r="AD276" s="8">
        <v>19</v>
      </c>
      <c r="AE276" s="8">
        <v>40</v>
      </c>
      <c r="AH276" s="8">
        <v>27</v>
      </c>
      <c r="AI276" s="10">
        <v>810</v>
      </c>
      <c r="AJ276" s="8">
        <v>12</v>
      </c>
      <c r="AK276" s="10">
        <v>100</v>
      </c>
      <c r="AL276" s="9">
        <v>5.3</v>
      </c>
      <c r="AN276" s="10">
        <v>675</v>
      </c>
      <c r="AO276" s="8">
        <v>15</v>
      </c>
      <c r="AP276" s="8">
        <v>31</v>
      </c>
      <c r="AR276" s="8">
        <v>17.5</v>
      </c>
      <c r="AS276" s="9">
        <v>3.6</v>
      </c>
      <c r="AT276" s="9">
        <v>1</v>
      </c>
      <c r="AU276" s="9">
        <v>3.3</v>
      </c>
      <c r="AW276" s="9">
        <v>2.15</v>
      </c>
      <c r="AX276" s="9"/>
      <c r="AY276" s="9">
        <v>1.1000000000000001</v>
      </c>
      <c r="BA276" s="9">
        <v>1.04</v>
      </c>
      <c r="BB276" s="9"/>
      <c r="BC276" s="9"/>
      <c r="BD276" s="9"/>
      <c r="BE276" s="9"/>
      <c r="BF276" s="9"/>
      <c r="BG276" s="9">
        <v>3.25</v>
      </c>
      <c r="BH276" s="9"/>
      <c r="BI276" s="12"/>
      <c r="BJ276" s="12"/>
      <c r="BK276" s="11"/>
      <c r="BL276" s="11"/>
      <c r="BM276" s="9"/>
    </row>
    <row r="277" spans="1:65" x14ac:dyDescent="0.2">
      <c r="A277" s="4" t="s">
        <v>111</v>
      </c>
      <c r="B277" s="4" t="s">
        <v>447</v>
      </c>
      <c r="C277" s="4" t="s">
        <v>226</v>
      </c>
      <c r="D277" s="3">
        <v>1</v>
      </c>
      <c r="E277" s="5">
        <v>60.981550224895251</v>
      </c>
      <c r="F277" s="5">
        <v>0.75973692140650229</v>
      </c>
      <c r="G277" s="5">
        <v>17.727194832818387</v>
      </c>
      <c r="H277" s="5">
        <v>6.3817901398146191</v>
      </c>
      <c r="I277" s="5">
        <v>5.7419726174999353</v>
      </c>
      <c r="J277" s="5">
        <v>9.1168430568780282E-2</v>
      </c>
      <c r="K277" s="5">
        <v>2.7350529170634084</v>
      </c>
      <c r="L277" s="5">
        <v>5.8752988588769508</v>
      </c>
      <c r="M277" s="5">
        <v>1.3979159353879642</v>
      </c>
      <c r="N277" s="5">
        <v>4.4571232722514811</v>
      </c>
      <c r="O277" s="5">
        <v>0.23298598923132741</v>
      </c>
      <c r="P277" s="6">
        <f t="shared" si="16"/>
        <v>100</v>
      </c>
      <c r="Q277" s="5">
        <f t="shared" si="17"/>
        <v>5.8550392076394449</v>
      </c>
      <c r="T277" s="7">
        <f t="shared" si="18"/>
        <v>0.36153846153846153</v>
      </c>
      <c r="U277" s="7">
        <f t="shared" si="19"/>
        <v>13.873873873873872</v>
      </c>
      <c r="V277" s="8"/>
      <c r="W277" s="9"/>
      <c r="X277" s="8"/>
      <c r="Y277" s="8">
        <v>11.5</v>
      </c>
      <c r="Z277" s="10"/>
      <c r="AA277" s="10">
        <v>146</v>
      </c>
      <c r="AB277" s="8">
        <v>11</v>
      </c>
      <c r="AD277" s="8">
        <v>15</v>
      </c>
      <c r="AE277" s="8">
        <v>19</v>
      </c>
      <c r="AH277" s="8">
        <v>29</v>
      </c>
      <c r="AI277" s="10">
        <v>690</v>
      </c>
      <c r="AJ277" s="8">
        <v>13</v>
      </c>
      <c r="AK277" s="10">
        <v>120</v>
      </c>
      <c r="AL277" s="9">
        <v>4.7</v>
      </c>
      <c r="AN277" s="10">
        <v>615</v>
      </c>
      <c r="AO277" s="8">
        <v>15.4</v>
      </c>
      <c r="AP277" s="8">
        <v>33</v>
      </c>
      <c r="AR277" s="8">
        <v>18.5</v>
      </c>
      <c r="AS277" s="9">
        <v>3.7</v>
      </c>
      <c r="AT277" s="9">
        <v>1.06</v>
      </c>
      <c r="AU277" s="9">
        <v>3.35</v>
      </c>
      <c r="AW277" s="9">
        <v>2.4500000000000002</v>
      </c>
      <c r="AX277" s="9"/>
      <c r="AY277" s="9">
        <v>1.2</v>
      </c>
      <c r="BA277" s="9">
        <v>1.1100000000000001</v>
      </c>
      <c r="BB277" s="9"/>
      <c r="BC277" s="9"/>
      <c r="BD277" s="9"/>
      <c r="BE277" s="9"/>
      <c r="BF277" s="9"/>
      <c r="BG277" s="9">
        <v>3.7</v>
      </c>
      <c r="BH277" s="9"/>
      <c r="BI277" s="12"/>
      <c r="BJ277" s="12"/>
      <c r="BK277" s="11"/>
      <c r="BL277" s="11"/>
      <c r="BM277" s="9"/>
    </row>
    <row r="278" spans="1:65" x14ac:dyDescent="0.2">
      <c r="A278" s="4" t="s">
        <v>111</v>
      </c>
      <c r="B278" s="4" t="s">
        <v>447</v>
      </c>
      <c r="C278" s="4" t="s">
        <v>227</v>
      </c>
      <c r="D278" s="3">
        <v>1</v>
      </c>
      <c r="E278" s="5">
        <v>57.26376125894059</v>
      </c>
      <c r="F278" s="5">
        <v>0.88963343384425575</v>
      </c>
      <c r="G278" s="5">
        <v>18.09943882648658</v>
      </c>
      <c r="H278" s="5">
        <v>7.6181253817697758</v>
      </c>
      <c r="I278" s="5">
        <v>6.8543569093411065</v>
      </c>
      <c r="J278" s="5">
        <v>0.11248238818720474</v>
      </c>
      <c r="K278" s="5">
        <v>4.1209456763130463</v>
      </c>
      <c r="L278" s="5">
        <v>6.7489432912322842</v>
      </c>
      <c r="M278" s="5">
        <v>1.3293373149396925</v>
      </c>
      <c r="N278" s="5">
        <v>4.2947820944205448</v>
      </c>
      <c r="O278" s="5">
        <v>0.28631880629470302</v>
      </c>
      <c r="P278" s="6">
        <f t="shared" si="16"/>
        <v>99.999999999999986</v>
      </c>
      <c r="Q278" s="5">
        <f t="shared" si="17"/>
        <v>5.6241194093602376</v>
      </c>
      <c r="T278" s="7">
        <f t="shared" si="18"/>
        <v>0.3923076923076923</v>
      </c>
      <c r="U278" s="7">
        <f t="shared" si="19"/>
        <v>15.74074074074074</v>
      </c>
      <c r="V278" s="8"/>
      <c r="W278" s="9"/>
      <c r="X278" s="8"/>
      <c r="Y278" s="8">
        <v>14.3</v>
      </c>
      <c r="Z278" s="10"/>
      <c r="AA278" s="10">
        <v>184</v>
      </c>
      <c r="AB278" s="8">
        <v>35</v>
      </c>
      <c r="AD278" s="8">
        <v>26</v>
      </c>
      <c r="AE278" s="8">
        <v>45</v>
      </c>
      <c r="AH278" s="8">
        <v>23.5</v>
      </c>
      <c r="AI278" s="10">
        <v>855</v>
      </c>
      <c r="AJ278" s="8">
        <v>13</v>
      </c>
      <c r="AK278" s="10">
        <v>112</v>
      </c>
      <c r="AL278" s="9">
        <v>5.0999999999999996</v>
      </c>
      <c r="AN278" s="10">
        <v>695</v>
      </c>
      <c r="AO278" s="8">
        <v>17</v>
      </c>
      <c r="AP278" s="8">
        <v>35</v>
      </c>
      <c r="AR278" s="8">
        <v>20.5</v>
      </c>
      <c r="AS278" s="9">
        <v>4.2</v>
      </c>
      <c r="AT278" s="9">
        <v>1.22</v>
      </c>
      <c r="AU278" s="9">
        <v>3.6</v>
      </c>
      <c r="AW278" s="9">
        <v>2.4</v>
      </c>
      <c r="AX278" s="9"/>
      <c r="AY278" s="9">
        <v>1.1499999999999999</v>
      </c>
      <c r="BA278" s="9">
        <v>1.08</v>
      </c>
      <c r="BB278" s="9"/>
      <c r="BC278" s="9"/>
      <c r="BD278" s="9"/>
      <c r="BE278" s="9"/>
      <c r="BF278" s="9"/>
      <c r="BG278" s="9">
        <v>3.2</v>
      </c>
      <c r="BH278" s="9"/>
      <c r="BI278" s="12"/>
      <c r="BJ278" s="12"/>
      <c r="BK278" s="11"/>
      <c r="BL278" s="11"/>
      <c r="BM278" s="9"/>
    </row>
    <row r="279" spans="1:65" x14ac:dyDescent="0.2">
      <c r="A279" s="4" t="s">
        <v>111</v>
      </c>
      <c r="B279" s="4" t="s">
        <v>447</v>
      </c>
      <c r="C279" s="4" t="s">
        <v>228</v>
      </c>
      <c r="D279" s="3">
        <v>1</v>
      </c>
      <c r="E279" s="5">
        <v>57.816209498224467</v>
      </c>
      <c r="F279" s="5">
        <v>0.87937241719327419</v>
      </c>
      <c r="G279" s="5">
        <v>18.800375815856206</v>
      </c>
      <c r="H279" s="5">
        <v>7.1158411690122421</v>
      </c>
      <c r="I279" s="5">
        <v>6.4024300780492132</v>
      </c>
      <c r="J279" s="5">
        <v>0.10107728933256026</v>
      </c>
      <c r="K279" s="5">
        <v>3.0828573246430873</v>
      </c>
      <c r="L279" s="5">
        <v>6.5700238066164163</v>
      </c>
      <c r="M279" s="5">
        <v>1.3746511349228194</v>
      </c>
      <c r="N279" s="5">
        <v>4.6798784960975395</v>
      </c>
      <c r="O279" s="5">
        <v>0.29312413906442469</v>
      </c>
      <c r="P279" s="6">
        <f t="shared" si="16"/>
        <v>100.00000000000001</v>
      </c>
      <c r="Q279" s="5">
        <f t="shared" si="17"/>
        <v>6.0545296310203591</v>
      </c>
      <c r="T279" s="7">
        <f t="shared" si="18"/>
        <v>0.35714285714285715</v>
      </c>
      <c r="U279" s="7">
        <f t="shared" si="19"/>
        <v>14.102564102564104</v>
      </c>
      <c r="V279" s="8"/>
      <c r="W279" s="9"/>
      <c r="X279" s="8"/>
      <c r="Y279" s="8">
        <v>11.8</v>
      </c>
      <c r="Z279" s="10"/>
      <c r="AA279" s="10">
        <v>179</v>
      </c>
      <c r="AB279" s="8">
        <v>13</v>
      </c>
      <c r="AD279" s="8">
        <v>19</v>
      </c>
      <c r="AE279" s="8">
        <v>22</v>
      </c>
      <c r="AH279" s="8">
        <v>26</v>
      </c>
      <c r="AI279" s="10">
        <v>827</v>
      </c>
      <c r="AJ279" s="8">
        <v>14</v>
      </c>
      <c r="AK279" s="10">
        <v>104</v>
      </c>
      <c r="AL279" s="9">
        <v>5</v>
      </c>
      <c r="AN279" s="10">
        <v>681</v>
      </c>
      <c r="AO279" s="8">
        <v>16.5</v>
      </c>
      <c r="AP279" s="8">
        <v>34</v>
      </c>
      <c r="AR279" s="8">
        <v>19</v>
      </c>
      <c r="AS279" s="9">
        <v>3.7</v>
      </c>
      <c r="AT279" s="9">
        <v>1.19</v>
      </c>
      <c r="AU279" s="9">
        <v>3.5</v>
      </c>
      <c r="AW279" s="9">
        <v>2.5</v>
      </c>
      <c r="AX279" s="9"/>
      <c r="AY279" s="9">
        <v>1.25</v>
      </c>
      <c r="BA279" s="9">
        <v>1.17</v>
      </c>
      <c r="BB279" s="9"/>
      <c r="BC279" s="9"/>
      <c r="BD279" s="9"/>
      <c r="BE279" s="9"/>
      <c r="BF279" s="9"/>
      <c r="BG279" s="9">
        <v>3.2</v>
      </c>
      <c r="BH279" s="9"/>
      <c r="BI279" s="12"/>
      <c r="BJ279" s="12"/>
      <c r="BK279" s="11"/>
      <c r="BL279" s="11"/>
      <c r="BM279" s="9"/>
    </row>
    <row r="280" spans="1:65" x14ac:dyDescent="0.2">
      <c r="A280" s="4" t="s">
        <v>111</v>
      </c>
      <c r="B280" s="4" t="s">
        <v>447</v>
      </c>
      <c r="C280" s="4" t="s">
        <v>229</v>
      </c>
      <c r="D280" s="3">
        <v>1</v>
      </c>
      <c r="E280" s="5">
        <v>60.190006242089581</v>
      </c>
      <c r="F280" s="5">
        <v>0.85260717105152173</v>
      </c>
      <c r="G280" s="5">
        <v>17.985951275039248</v>
      </c>
      <c r="H280" s="5">
        <v>6.5671052341706506</v>
      </c>
      <c r="I280" s="5">
        <v>5.9087086232427772</v>
      </c>
      <c r="J280" s="5">
        <v>9.1350768326948772E-2</v>
      </c>
      <c r="K280" s="5">
        <v>2.8724741596140557</v>
      </c>
      <c r="L280" s="5">
        <v>6.1915520754931936</v>
      </c>
      <c r="M280" s="5">
        <v>1.3195110980559266</v>
      </c>
      <c r="N280" s="5">
        <v>4.3645367089542191</v>
      </c>
      <c r="O280" s="5">
        <v>0.22330187813254143</v>
      </c>
      <c r="P280" s="6">
        <f t="shared" si="16"/>
        <v>100.00000000000001</v>
      </c>
      <c r="Q280" s="5">
        <f t="shared" si="17"/>
        <v>5.6840478070101454</v>
      </c>
      <c r="T280" s="7">
        <f t="shared" si="18"/>
        <v>0.44166666666666665</v>
      </c>
      <c r="U280" s="7">
        <f t="shared" si="19"/>
        <v>15.463917525773196</v>
      </c>
      <c r="V280" s="8"/>
      <c r="W280" s="9"/>
      <c r="X280" s="8"/>
      <c r="Y280" s="8">
        <v>12.1</v>
      </c>
      <c r="Z280" s="10"/>
      <c r="AA280" s="10">
        <v>154</v>
      </c>
      <c r="AB280" s="8">
        <v>11</v>
      </c>
      <c r="AD280" s="8">
        <v>18</v>
      </c>
      <c r="AE280" s="8">
        <v>23</v>
      </c>
      <c r="AH280" s="8">
        <v>28</v>
      </c>
      <c r="AI280" s="10">
        <v>650</v>
      </c>
      <c r="AJ280" s="8">
        <v>12</v>
      </c>
      <c r="AK280" s="10">
        <v>126</v>
      </c>
      <c r="AL280" s="9">
        <v>5.3</v>
      </c>
      <c r="AN280" s="10">
        <v>600</v>
      </c>
      <c r="AO280" s="8">
        <v>15</v>
      </c>
      <c r="AP280" s="8">
        <v>31</v>
      </c>
      <c r="AR280" s="8">
        <v>17.5</v>
      </c>
      <c r="AS280" s="9">
        <v>3.7</v>
      </c>
      <c r="AT280" s="9">
        <v>1.0900000000000001</v>
      </c>
      <c r="AU280" s="9">
        <v>3.45</v>
      </c>
      <c r="AW280" s="9">
        <v>2.2000000000000002</v>
      </c>
      <c r="AX280" s="9"/>
      <c r="AY280" s="9">
        <v>1.1000000000000001</v>
      </c>
      <c r="BA280" s="9">
        <v>0.97</v>
      </c>
      <c r="BB280" s="9"/>
      <c r="BC280" s="9"/>
      <c r="BD280" s="9"/>
      <c r="BE280" s="9"/>
      <c r="BF280" s="9"/>
      <c r="BG280" s="9">
        <v>3.25</v>
      </c>
      <c r="BH280" s="9"/>
      <c r="BI280" s="12"/>
      <c r="BJ280" s="12"/>
      <c r="BK280" s="11"/>
      <c r="BL280" s="11"/>
      <c r="BM280" s="9"/>
    </row>
    <row r="281" spans="1:65" x14ac:dyDescent="0.2">
      <c r="A281" s="4" t="s">
        <v>111</v>
      </c>
      <c r="B281" s="4" t="s">
        <v>447</v>
      </c>
      <c r="C281" s="4" t="s">
        <v>230</v>
      </c>
      <c r="D281" s="3">
        <v>1</v>
      </c>
      <c r="E281" s="5">
        <v>58.499079827314524</v>
      </c>
      <c r="F281" s="5">
        <v>0.83279940031940825</v>
      </c>
      <c r="G281" s="5">
        <v>18.077840641079838</v>
      </c>
      <c r="H281" s="5">
        <v>7.5662872346092573</v>
      </c>
      <c r="I281" s="5">
        <v>6.8077158862086424</v>
      </c>
      <c r="J281" s="5">
        <v>0.11171699272577428</v>
      </c>
      <c r="K281" s="5">
        <v>3.2804171500386445</v>
      </c>
      <c r="L281" s="5">
        <v>6.7233317440420519</v>
      </c>
      <c r="M281" s="5">
        <v>1.1984186492401241</v>
      </c>
      <c r="N281" s="5">
        <v>4.2350896333316248</v>
      </c>
      <c r="O281" s="5">
        <v>0.23359007569934623</v>
      </c>
      <c r="P281" s="6">
        <f t="shared" si="16"/>
        <v>99.999999999999986</v>
      </c>
      <c r="Q281" s="5">
        <f t="shared" si="17"/>
        <v>5.4335082825717489</v>
      </c>
      <c r="T281" s="7">
        <f t="shared" si="18"/>
        <v>0.3</v>
      </c>
      <c r="U281" s="7">
        <f t="shared" si="19"/>
        <v>11.382113821138212</v>
      </c>
      <c r="V281" s="8"/>
      <c r="W281" s="9"/>
      <c r="X281" s="8"/>
      <c r="Y281" s="8">
        <v>12</v>
      </c>
      <c r="Z281" s="10"/>
      <c r="AA281" s="10">
        <v>184</v>
      </c>
      <c r="AB281" s="9">
        <v>9</v>
      </c>
      <c r="AD281" s="8">
        <v>18</v>
      </c>
      <c r="AE281" s="8">
        <v>18</v>
      </c>
      <c r="AH281" s="8">
        <v>20.5</v>
      </c>
      <c r="AI281" s="10">
        <v>710</v>
      </c>
      <c r="AJ281" s="8">
        <v>14</v>
      </c>
      <c r="AK281" s="8">
        <v>97</v>
      </c>
      <c r="AL281" s="9">
        <v>4.2</v>
      </c>
      <c r="AN281" s="10">
        <v>508</v>
      </c>
      <c r="AO281" s="8">
        <v>14</v>
      </c>
      <c r="AP281" s="8">
        <v>29</v>
      </c>
      <c r="AR281" s="8">
        <v>17</v>
      </c>
      <c r="AS281" s="9">
        <v>3.45</v>
      </c>
      <c r="AT281" s="9">
        <v>1.1299999999999999</v>
      </c>
      <c r="AU281" s="9">
        <v>3.35</v>
      </c>
      <c r="AW281" s="9">
        <v>2.5499999999999998</v>
      </c>
      <c r="AX281" s="9"/>
      <c r="AY281" s="9">
        <v>1.25</v>
      </c>
      <c r="BA281" s="9">
        <v>1.23</v>
      </c>
      <c r="BB281" s="9"/>
      <c r="BC281" s="9"/>
      <c r="BD281" s="9"/>
      <c r="BE281" s="9"/>
      <c r="BF281" s="9"/>
      <c r="BG281" s="9">
        <v>2.85</v>
      </c>
      <c r="BH281" s="9"/>
      <c r="BI281" s="12"/>
      <c r="BJ281" s="12"/>
      <c r="BK281" s="11"/>
      <c r="BL281" s="11"/>
      <c r="BM281" s="9"/>
    </row>
    <row r="282" spans="1:65" x14ac:dyDescent="0.2">
      <c r="A282" s="4" t="s">
        <v>111</v>
      </c>
      <c r="B282" s="4" t="s">
        <v>447</v>
      </c>
      <c r="C282" s="4" t="s">
        <v>231</v>
      </c>
      <c r="D282" s="3">
        <v>1</v>
      </c>
      <c r="E282" s="5">
        <v>58.477739014990973</v>
      </c>
      <c r="F282" s="5">
        <v>0.82961498256561572</v>
      </c>
      <c r="G282" s="5">
        <v>17.75578407808117</v>
      </c>
      <c r="H282" s="5">
        <v>7.7599352637539916</v>
      </c>
      <c r="I282" s="5">
        <v>6.9819493938015755</v>
      </c>
      <c r="J282" s="5">
        <v>0.11128981473441188</v>
      </c>
      <c r="K282" s="5">
        <v>3.4196324891119287</v>
      </c>
      <c r="L282" s="5">
        <v>6.8797340017636435</v>
      </c>
      <c r="M282" s="5">
        <v>1.1533671708839048</v>
      </c>
      <c r="N282" s="5">
        <v>4.1480749128280783</v>
      </c>
      <c r="O282" s="5">
        <v>0.24281414123871684</v>
      </c>
      <c r="P282" s="6">
        <f t="shared" si="16"/>
        <v>100.00000000000001</v>
      </c>
      <c r="Q282" s="5">
        <f t="shared" si="17"/>
        <v>5.3014420837119829</v>
      </c>
      <c r="T282" s="7">
        <f t="shared" si="18"/>
        <v>0.31538461538461537</v>
      </c>
      <c r="U282" s="7">
        <f t="shared" si="19"/>
        <v>11.040000000000001</v>
      </c>
      <c r="V282" s="8"/>
      <c r="W282" s="9"/>
      <c r="X282" s="8"/>
      <c r="Y282" s="8">
        <v>12.8</v>
      </c>
      <c r="Z282" s="10"/>
      <c r="AA282" s="10">
        <v>186</v>
      </c>
      <c r="AB282" s="8">
        <v>11</v>
      </c>
      <c r="AD282" s="8">
        <v>20</v>
      </c>
      <c r="AE282" s="8">
        <v>21</v>
      </c>
      <c r="AH282" s="8">
        <v>20.5</v>
      </c>
      <c r="AI282" s="10">
        <v>698</v>
      </c>
      <c r="AJ282" s="8">
        <v>13</v>
      </c>
      <c r="AK282" s="10">
        <v>104</v>
      </c>
      <c r="AL282" s="9">
        <v>4.0999999999999996</v>
      </c>
      <c r="AN282" s="10">
        <v>525</v>
      </c>
      <c r="AO282" s="8">
        <v>13.8</v>
      </c>
      <c r="AP282" s="8">
        <v>28.5</v>
      </c>
      <c r="AR282" s="8">
        <v>17</v>
      </c>
      <c r="AS282" s="9">
        <v>3.55</v>
      </c>
      <c r="AT282" s="9">
        <v>1.1000000000000001</v>
      </c>
      <c r="AU282" s="9">
        <v>3.5</v>
      </c>
      <c r="AW282" s="9">
        <v>2.5499999999999998</v>
      </c>
      <c r="AX282" s="9"/>
      <c r="AY282" s="9">
        <v>1.3</v>
      </c>
      <c r="BA282" s="9">
        <v>1.25</v>
      </c>
      <c r="BB282" s="9"/>
      <c r="BC282" s="9"/>
      <c r="BD282" s="9"/>
      <c r="BE282" s="9"/>
      <c r="BF282" s="9"/>
      <c r="BG282" s="9">
        <v>3</v>
      </c>
      <c r="BH282" s="9"/>
      <c r="BI282" s="12"/>
      <c r="BJ282" s="12"/>
      <c r="BK282" s="11"/>
      <c r="BL282" s="11"/>
      <c r="BM282" s="9"/>
    </row>
    <row r="283" spans="1:65" x14ac:dyDescent="0.2">
      <c r="A283" s="4" t="s">
        <v>111</v>
      </c>
      <c r="B283" s="4" t="s">
        <v>447</v>
      </c>
      <c r="C283" s="4" t="s">
        <v>232</v>
      </c>
      <c r="D283" s="3">
        <v>1</v>
      </c>
      <c r="E283" s="5">
        <v>58.517422319979531</v>
      </c>
      <c r="F283" s="5">
        <v>0.82147507936193087</v>
      </c>
      <c r="G283" s="5">
        <v>18.204293425366245</v>
      </c>
      <c r="H283" s="5">
        <v>7.4541257201360382</v>
      </c>
      <c r="I283" s="5">
        <v>6.7067993203653726</v>
      </c>
      <c r="J283" s="5">
        <v>0.11155834411087949</v>
      </c>
      <c r="K283" s="5">
        <v>3.2250503115690625</v>
      </c>
      <c r="L283" s="5">
        <v>6.66307564371344</v>
      </c>
      <c r="M283" s="5">
        <v>1.1967167822803437</v>
      </c>
      <c r="N283" s="5">
        <v>4.3102087497385266</v>
      </c>
      <c r="O283" s="5">
        <v>0.24340002351464618</v>
      </c>
      <c r="P283" s="6">
        <f t="shared" si="16"/>
        <v>99.999999999999986</v>
      </c>
      <c r="Q283" s="5">
        <f t="shared" si="17"/>
        <v>5.5069255320188706</v>
      </c>
      <c r="T283" s="7">
        <f t="shared" si="18"/>
        <v>0.28000000000000003</v>
      </c>
      <c r="U283" s="7">
        <f t="shared" si="19"/>
        <v>10.615384615384615</v>
      </c>
      <c r="V283" s="8"/>
      <c r="W283" s="9"/>
      <c r="X283" s="8"/>
      <c r="Y283" s="8">
        <v>13.7</v>
      </c>
      <c r="Z283" s="10"/>
      <c r="AA283" s="10">
        <v>191</v>
      </c>
      <c r="AB283" s="9">
        <v>8.5</v>
      </c>
      <c r="AD283" s="8">
        <v>20</v>
      </c>
      <c r="AE283" s="8">
        <v>19</v>
      </c>
      <c r="AH283" s="8">
        <v>20</v>
      </c>
      <c r="AI283" s="10">
        <v>705</v>
      </c>
      <c r="AJ283" s="8">
        <v>15</v>
      </c>
      <c r="AK283" s="10">
        <v>104</v>
      </c>
      <c r="AL283" s="9">
        <v>4.2</v>
      </c>
      <c r="AN283" s="10">
        <v>525</v>
      </c>
      <c r="AO283" s="8">
        <v>13.8</v>
      </c>
      <c r="AP283" s="8">
        <v>28.5</v>
      </c>
      <c r="AR283" s="8">
        <v>17.2</v>
      </c>
      <c r="AS283" s="9">
        <v>3.75</v>
      </c>
      <c r="AT283" s="9">
        <v>1.1299999999999999</v>
      </c>
      <c r="AU283" s="9">
        <v>3.6</v>
      </c>
      <c r="AW283" s="9">
        <v>2.65</v>
      </c>
      <c r="AX283" s="9"/>
      <c r="AY283" s="9">
        <v>1.4</v>
      </c>
      <c r="BA283" s="9">
        <v>1.3</v>
      </c>
      <c r="BB283" s="9"/>
      <c r="BC283" s="9"/>
      <c r="BD283" s="9"/>
      <c r="BE283" s="9"/>
      <c r="BF283" s="9"/>
      <c r="BG283" s="9">
        <v>3.15</v>
      </c>
      <c r="BH283" s="9"/>
      <c r="BI283" s="12"/>
      <c r="BJ283" s="12"/>
      <c r="BK283" s="11"/>
      <c r="BL283" s="11"/>
      <c r="BM283" s="9"/>
    </row>
    <row r="284" spans="1:65" x14ac:dyDescent="0.2">
      <c r="A284" s="4" t="s">
        <v>111</v>
      </c>
      <c r="B284" s="4" t="s">
        <v>447</v>
      </c>
      <c r="C284" s="4" t="s">
        <v>233</v>
      </c>
      <c r="D284" s="3">
        <v>1</v>
      </c>
      <c r="E284" s="5">
        <v>58.594103628996642</v>
      </c>
      <c r="F284" s="5">
        <v>0.8385018277942623</v>
      </c>
      <c r="G284" s="5">
        <v>17.881304038504148</v>
      </c>
      <c r="H284" s="5">
        <v>7.5970286084492207</v>
      </c>
      <c r="I284" s="5">
        <v>6.8353752298953223</v>
      </c>
      <c r="J284" s="5">
        <v>0.11112674826189019</v>
      </c>
      <c r="K284" s="5">
        <v>3.3439048795168778</v>
      </c>
      <c r="L284" s="5">
        <v>6.829243802276161</v>
      </c>
      <c r="M284" s="5">
        <v>1.1617796409197609</v>
      </c>
      <c r="N284" s="5">
        <v>4.162201843990796</v>
      </c>
      <c r="O284" s="5">
        <v>0.24245835984412403</v>
      </c>
      <c r="P284" s="6">
        <f t="shared" si="16"/>
        <v>100</v>
      </c>
      <c r="Q284" s="5">
        <f t="shared" si="17"/>
        <v>5.3239814849105569</v>
      </c>
      <c r="T284" s="7">
        <f t="shared" si="18"/>
        <v>0.2857142857142857</v>
      </c>
      <c r="U284" s="7">
        <f t="shared" si="19"/>
        <v>11.219512195121952</v>
      </c>
      <c r="V284" s="8"/>
      <c r="W284" s="9"/>
      <c r="X284" s="8"/>
      <c r="Y284" s="8">
        <v>12.3</v>
      </c>
      <c r="Z284" s="10"/>
      <c r="AA284" s="10">
        <v>180</v>
      </c>
      <c r="AB284" s="8">
        <v>10</v>
      </c>
      <c r="AD284" s="8">
        <v>19</v>
      </c>
      <c r="AE284" s="8">
        <v>19</v>
      </c>
      <c r="AH284" s="8">
        <v>20.5</v>
      </c>
      <c r="AI284" s="10">
        <v>700</v>
      </c>
      <c r="AJ284" s="8">
        <v>14</v>
      </c>
      <c r="AK284" s="8">
        <v>93</v>
      </c>
      <c r="AL284" s="9">
        <v>4</v>
      </c>
      <c r="AN284" s="10">
        <v>530</v>
      </c>
      <c r="AO284" s="8">
        <v>13.8</v>
      </c>
      <c r="AP284" s="8">
        <v>28.5</v>
      </c>
      <c r="AR284" s="8">
        <v>17.2</v>
      </c>
      <c r="AS284" s="9">
        <v>3.45</v>
      </c>
      <c r="AT284" s="9">
        <v>1.1000000000000001</v>
      </c>
      <c r="AU284" s="9">
        <v>3.45</v>
      </c>
      <c r="AW284" s="9">
        <v>2.4500000000000002</v>
      </c>
      <c r="AX284" s="9"/>
      <c r="AY284" s="9">
        <v>1.3</v>
      </c>
      <c r="BA284" s="9">
        <v>1.23</v>
      </c>
      <c r="BB284" s="9"/>
      <c r="BC284" s="9"/>
      <c r="BD284" s="9"/>
      <c r="BE284" s="9"/>
      <c r="BF284" s="9"/>
      <c r="BG284" s="9">
        <v>3.05</v>
      </c>
      <c r="BH284" s="9"/>
      <c r="BI284" s="12"/>
      <c r="BJ284" s="12"/>
      <c r="BK284" s="11"/>
      <c r="BL284" s="11"/>
      <c r="BM284" s="9"/>
    </row>
    <row r="285" spans="1:65" x14ac:dyDescent="0.2">
      <c r="A285" s="4" t="s">
        <v>234</v>
      </c>
      <c r="B285" s="4" t="s">
        <v>447</v>
      </c>
      <c r="C285" s="4" t="s">
        <v>235</v>
      </c>
      <c r="D285" s="3">
        <v>1</v>
      </c>
      <c r="E285" s="5">
        <v>62.619550991644012</v>
      </c>
      <c r="F285" s="5">
        <v>0.59397966374710554</v>
      </c>
      <c r="G285" s="5">
        <v>17.316017316017312</v>
      </c>
      <c r="H285" s="5">
        <v>5.9397966374710558</v>
      </c>
      <c r="I285" s="5">
        <v>5.3458169737239487</v>
      </c>
      <c r="J285" s="5">
        <v>0.10067451927917043</v>
      </c>
      <c r="K285" s="5">
        <v>2.5571327896909288</v>
      </c>
      <c r="L285" s="5">
        <v>5.2350750025168624</v>
      </c>
      <c r="M285" s="5">
        <v>1.4899828853317223</v>
      </c>
      <c r="N285" s="5">
        <v>4.530353367562669</v>
      </c>
      <c r="O285" s="5">
        <v>0.21141649048625788</v>
      </c>
      <c r="P285" s="6">
        <f t="shared" si="16"/>
        <v>100</v>
      </c>
      <c r="Q285" s="5">
        <f t="shared" si="17"/>
        <v>6.0203362528943911</v>
      </c>
      <c r="T285" s="7">
        <f t="shared" si="18"/>
        <v>0.46396761133603243</v>
      </c>
      <c r="U285" s="7">
        <f t="shared" si="19"/>
        <v>15.778846153846153</v>
      </c>
      <c r="V285" s="8">
        <v>20.399999999999999</v>
      </c>
      <c r="W285" s="9"/>
      <c r="Y285" s="8">
        <v>9.93</v>
      </c>
      <c r="Z285" s="10"/>
      <c r="AA285" s="10">
        <v>107.41</v>
      </c>
      <c r="AB285" s="8">
        <v>46.9</v>
      </c>
      <c r="AC285" s="10">
        <v>717.85</v>
      </c>
      <c r="AD285" s="8">
        <v>14.67</v>
      </c>
      <c r="AE285" s="8">
        <v>17.64</v>
      </c>
      <c r="AF285" s="4">
        <v>20.83</v>
      </c>
      <c r="AG285" s="8">
        <v>74.040000000000006</v>
      </c>
      <c r="AH285" s="8">
        <v>29.79</v>
      </c>
      <c r="AI285" s="10">
        <v>621.96</v>
      </c>
      <c r="AJ285" s="8">
        <v>12.35</v>
      </c>
      <c r="AK285" s="10">
        <v>130.02000000000001</v>
      </c>
      <c r="AL285" s="9">
        <v>5.73</v>
      </c>
      <c r="AM285" s="9">
        <v>0.83</v>
      </c>
      <c r="AN285" s="10">
        <v>657.07</v>
      </c>
      <c r="AO285" s="8">
        <v>16.41</v>
      </c>
      <c r="AP285" s="8">
        <v>33.22</v>
      </c>
      <c r="AQ285" s="9">
        <v>4.17</v>
      </c>
      <c r="AR285" s="8">
        <v>16.48</v>
      </c>
      <c r="AS285" s="9">
        <v>3.28</v>
      </c>
      <c r="AT285" s="9">
        <v>0.99</v>
      </c>
      <c r="AU285" s="9">
        <v>2.83</v>
      </c>
      <c r="AV285" s="11">
        <v>0.39</v>
      </c>
      <c r="AW285" s="9">
        <v>2.2000000000000002</v>
      </c>
      <c r="AX285" s="9">
        <v>0.41</v>
      </c>
      <c r="AY285" s="9">
        <v>1.1100000000000001</v>
      </c>
      <c r="AZ285" s="9"/>
      <c r="BA285" s="9">
        <v>1.04</v>
      </c>
      <c r="BB285" s="9">
        <v>0.16</v>
      </c>
      <c r="BC285" s="9">
        <v>3.16</v>
      </c>
      <c r="BD285" s="9">
        <v>0.33</v>
      </c>
      <c r="BE285" s="9">
        <v>0.68</v>
      </c>
      <c r="BF285" s="9">
        <v>5.81</v>
      </c>
      <c r="BG285" s="9">
        <v>3.04</v>
      </c>
      <c r="BH285" s="9">
        <v>1.06</v>
      </c>
      <c r="BI285" s="12">
        <v>0.70412300000000005</v>
      </c>
      <c r="BJ285" s="12">
        <v>0.51287799999999995</v>
      </c>
      <c r="BK285" s="11">
        <v>18.922000000000001</v>
      </c>
      <c r="BL285" s="11">
        <v>15.622</v>
      </c>
      <c r="BM285" s="9">
        <v>38.683999999999997</v>
      </c>
    </row>
    <row r="286" spans="1:65" x14ac:dyDescent="0.2">
      <c r="A286" s="4" t="s">
        <v>236</v>
      </c>
      <c r="B286" s="4" t="s">
        <v>447</v>
      </c>
      <c r="C286" s="4" t="s">
        <v>237</v>
      </c>
      <c r="D286" s="3">
        <v>1</v>
      </c>
      <c r="E286" s="5">
        <v>60.648374251603734</v>
      </c>
      <c r="F286" s="5">
        <v>0.63893772204866806</v>
      </c>
      <c r="G286" s="5">
        <v>15.973443051216702</v>
      </c>
      <c r="H286" s="5">
        <v>7.2717197890300787</v>
      </c>
      <c r="I286" s="5">
        <v>6.5426808146273521</v>
      </c>
      <c r="J286" s="5">
        <v>0.11156055464341824</v>
      </c>
      <c r="K286" s="5">
        <v>4.7159689008354073</v>
      </c>
      <c r="L286" s="5">
        <v>6.7240588844169347</v>
      </c>
      <c r="M286" s="5">
        <v>1.0141868603947113</v>
      </c>
      <c r="N286" s="5">
        <v>3.4989446683617538</v>
      </c>
      <c r="O286" s="5">
        <v>0.13184429185131247</v>
      </c>
      <c r="P286" s="6">
        <f t="shared" si="16"/>
        <v>99.999999999999986</v>
      </c>
      <c r="Q286" s="5">
        <f t="shared" si="17"/>
        <v>4.5131315287564648</v>
      </c>
      <c r="T286" s="7">
        <f t="shared" si="18"/>
        <v>0.22222222222222221</v>
      </c>
      <c r="U286" s="7">
        <f t="shared" si="19"/>
        <v>6.7796610169491531</v>
      </c>
      <c r="V286" s="8"/>
      <c r="W286" s="9"/>
      <c r="X286" s="8"/>
      <c r="Y286" s="8">
        <v>21</v>
      </c>
      <c r="Z286" s="10"/>
      <c r="AA286" s="10">
        <v>175</v>
      </c>
      <c r="AB286" s="10">
        <v>154</v>
      </c>
      <c r="AD286" s="8">
        <v>23</v>
      </c>
      <c r="AE286" s="8">
        <v>45</v>
      </c>
      <c r="AH286" s="8">
        <v>16.5</v>
      </c>
      <c r="AI286" s="10">
        <v>445</v>
      </c>
      <c r="AJ286" s="8">
        <v>12.6</v>
      </c>
      <c r="AK286" s="8">
        <v>82</v>
      </c>
      <c r="AL286" s="9">
        <v>2.8</v>
      </c>
      <c r="AN286" s="10">
        <v>560</v>
      </c>
      <c r="AO286" s="9">
        <v>8</v>
      </c>
      <c r="AP286" s="8">
        <v>16.2</v>
      </c>
      <c r="AR286" s="8">
        <v>10</v>
      </c>
      <c r="AS286" s="9">
        <v>2.2999999999999998</v>
      </c>
      <c r="AT286" s="9">
        <v>0.76</v>
      </c>
      <c r="AU286" s="9">
        <v>2.5499999999999998</v>
      </c>
      <c r="AW286" s="9">
        <v>2.25</v>
      </c>
      <c r="AX286" s="9"/>
      <c r="AY286" s="9">
        <v>1.2</v>
      </c>
      <c r="BA286" s="9">
        <v>1.18</v>
      </c>
      <c r="BB286" s="9"/>
      <c r="BC286" s="9"/>
      <c r="BD286" s="9"/>
      <c r="BE286" s="9"/>
      <c r="BF286" s="9"/>
      <c r="BG286" s="9">
        <v>1.35</v>
      </c>
      <c r="BH286" s="9"/>
      <c r="BI286" s="12"/>
      <c r="BJ286" s="12"/>
      <c r="BK286" s="11"/>
      <c r="BL286" s="11"/>
      <c r="BM286" s="9"/>
    </row>
    <row r="287" spans="1:65" x14ac:dyDescent="0.2">
      <c r="A287" s="4" t="s">
        <v>236</v>
      </c>
      <c r="B287" s="4" t="s">
        <v>447</v>
      </c>
      <c r="C287" s="4" t="s">
        <v>238</v>
      </c>
      <c r="D287" s="3">
        <v>1</v>
      </c>
      <c r="E287" s="5">
        <v>66.495638789122637</v>
      </c>
      <c r="F287" s="5">
        <v>0.5438686505900463</v>
      </c>
      <c r="G287" s="5">
        <v>15.731144176500772</v>
      </c>
      <c r="H287" s="5">
        <v>4.8024628014366337</v>
      </c>
      <c r="I287" s="5">
        <v>4.320164186762443</v>
      </c>
      <c r="J287" s="5">
        <v>0.12314007183170858</v>
      </c>
      <c r="K287" s="5">
        <v>1.9599794766546947</v>
      </c>
      <c r="L287" s="5">
        <v>3.9815289892252443</v>
      </c>
      <c r="M287" s="5">
        <v>2.011287839917907</v>
      </c>
      <c r="N287" s="5">
        <v>4.6690610569522839</v>
      </c>
      <c r="O287" s="5">
        <v>0.16418676244227812</v>
      </c>
      <c r="P287" s="6">
        <f t="shared" si="16"/>
        <v>100.00000000000003</v>
      </c>
      <c r="Q287" s="5">
        <f t="shared" si="17"/>
        <v>6.680348896870191</v>
      </c>
      <c r="T287" s="7">
        <f t="shared" si="18"/>
        <v>0.43168880455407971</v>
      </c>
      <c r="U287" s="7">
        <f t="shared" si="19"/>
        <v>12.275862068965518</v>
      </c>
      <c r="V287" s="8">
        <v>11.87</v>
      </c>
      <c r="W287" s="9"/>
      <c r="Y287" s="8">
        <v>10.91</v>
      </c>
      <c r="Z287" s="10"/>
      <c r="AA287" s="10">
        <v>72.48</v>
      </c>
      <c r="AB287" s="8">
        <v>77.010000000000005</v>
      </c>
      <c r="AC287" s="10">
        <v>886.02</v>
      </c>
      <c r="AD287" s="8">
        <v>12.9</v>
      </c>
      <c r="AE287" s="8">
        <v>45.64</v>
      </c>
      <c r="AF287" s="4">
        <v>31.54</v>
      </c>
      <c r="AG287" s="8">
        <v>52.71</v>
      </c>
      <c r="AH287" s="8">
        <v>35.69</v>
      </c>
      <c r="AI287" s="10">
        <v>442.68</v>
      </c>
      <c r="AJ287" s="8">
        <v>10.54</v>
      </c>
      <c r="AK287" s="8">
        <v>90.54</v>
      </c>
      <c r="AL287" s="9">
        <v>4.55</v>
      </c>
      <c r="AM287" s="9">
        <v>0.77</v>
      </c>
      <c r="AN287" s="10">
        <v>763.42</v>
      </c>
      <c r="AO287" s="8">
        <v>10.68</v>
      </c>
      <c r="AP287" s="8">
        <v>21.61</v>
      </c>
      <c r="AQ287" s="9">
        <v>2.86</v>
      </c>
      <c r="AR287" s="8">
        <v>11.99</v>
      </c>
      <c r="AS287" s="9">
        <v>2.5</v>
      </c>
      <c r="AT287" s="9">
        <v>0.75</v>
      </c>
      <c r="AU287" s="9">
        <v>2.27</v>
      </c>
      <c r="AV287" s="11">
        <v>0.32</v>
      </c>
      <c r="AW287" s="9">
        <v>1.75</v>
      </c>
      <c r="AX287" s="9">
        <v>0.35</v>
      </c>
      <c r="AY287" s="9">
        <v>0.95</v>
      </c>
      <c r="AZ287" s="9"/>
      <c r="BA287" s="9">
        <v>0.87</v>
      </c>
      <c r="BB287" s="9">
        <v>0.13</v>
      </c>
      <c r="BC287" s="9">
        <v>2.46</v>
      </c>
      <c r="BD287" s="9">
        <v>0.3</v>
      </c>
      <c r="BE287" s="9">
        <v>0.21</v>
      </c>
      <c r="BF287" s="9">
        <v>6.76</v>
      </c>
      <c r="BG287" s="9">
        <v>2.14</v>
      </c>
      <c r="BH287" s="9">
        <v>0.82</v>
      </c>
      <c r="BI287" s="12">
        <v>0.70384100000000005</v>
      </c>
      <c r="BJ287" s="12"/>
      <c r="BK287" s="11">
        <v>18.71</v>
      </c>
      <c r="BL287" s="11">
        <v>15.592000000000001</v>
      </c>
      <c r="BM287" s="9">
        <v>38.433999999999997</v>
      </c>
    </row>
    <row r="288" spans="1:65" x14ac:dyDescent="0.2">
      <c r="A288" s="4" t="s">
        <v>236</v>
      </c>
      <c r="B288" s="4" t="s">
        <v>447</v>
      </c>
      <c r="C288" s="4" t="s">
        <v>239</v>
      </c>
      <c r="D288" s="3">
        <v>1</v>
      </c>
      <c r="E288" s="5">
        <v>60.465352184797169</v>
      </c>
      <c r="F288" s="5">
        <v>0.60901815193685238</v>
      </c>
      <c r="G288" s="5">
        <v>16.27093495924624</v>
      </c>
      <c r="H288" s="5">
        <v>6.9935584447415229</v>
      </c>
      <c r="I288" s="5">
        <v>6.2924070219829789</v>
      </c>
      <c r="J288" s="5">
        <v>0.11165332785508962</v>
      </c>
      <c r="K288" s="5">
        <v>4.8416943078979768</v>
      </c>
      <c r="L288" s="5">
        <v>6.5976966459825688</v>
      </c>
      <c r="M288" s="5">
        <v>1.0962326734863346</v>
      </c>
      <c r="N288" s="5">
        <v>3.5830567938951488</v>
      </c>
      <c r="O288" s="5">
        <v>0.13195393291965138</v>
      </c>
      <c r="P288" s="6">
        <f t="shared" si="16"/>
        <v>100.00000000000004</v>
      </c>
      <c r="Q288" s="5">
        <f t="shared" si="17"/>
        <v>4.6792894673814835</v>
      </c>
      <c r="T288" s="7">
        <f t="shared" si="18"/>
        <v>0.26211072664359858</v>
      </c>
      <c r="U288" s="7">
        <f t="shared" si="19"/>
        <v>6.5508474576271194</v>
      </c>
      <c r="V288" s="8"/>
      <c r="W288" s="9"/>
      <c r="X288" s="8"/>
      <c r="Y288" s="8">
        <v>19.760000000000002</v>
      </c>
      <c r="Z288" s="10"/>
      <c r="AA288" s="10">
        <v>166.09</v>
      </c>
      <c r="AB288" s="10">
        <v>244.22</v>
      </c>
      <c r="AD288" s="8">
        <v>23.69</v>
      </c>
      <c r="AE288" s="8">
        <v>59.25</v>
      </c>
      <c r="AH288" s="8">
        <v>19.87</v>
      </c>
      <c r="AI288" s="10">
        <v>438.22</v>
      </c>
      <c r="AJ288" s="8">
        <v>11.56</v>
      </c>
      <c r="AK288" s="8">
        <v>79.040000000000006</v>
      </c>
      <c r="AL288" s="9">
        <v>3.03</v>
      </c>
      <c r="AN288" s="10">
        <v>516.34</v>
      </c>
      <c r="AO288" s="9">
        <v>7.73</v>
      </c>
      <c r="AP288" s="8">
        <v>15.13</v>
      </c>
      <c r="AR288" s="9">
        <v>9.01</v>
      </c>
      <c r="AS288" s="9">
        <v>2.2599999999999998</v>
      </c>
      <c r="AT288" s="9">
        <v>0.7</v>
      </c>
      <c r="AU288" s="9">
        <v>2.29</v>
      </c>
      <c r="AW288" s="9">
        <v>2.0299999999999998</v>
      </c>
      <c r="AX288" s="9"/>
      <c r="AY288" s="9">
        <v>1.1499999999999999</v>
      </c>
      <c r="BA288" s="9">
        <v>1.18</v>
      </c>
      <c r="BB288" s="9"/>
      <c r="BC288" s="9"/>
      <c r="BD288" s="9"/>
      <c r="BE288" s="9"/>
      <c r="BF288" s="9"/>
      <c r="BG288" s="9">
        <v>1.49</v>
      </c>
      <c r="BH288" s="9"/>
      <c r="BI288" s="12"/>
      <c r="BJ288" s="12"/>
      <c r="BK288" s="11"/>
      <c r="BL288" s="11"/>
      <c r="BM288" s="9"/>
    </row>
    <row r="289" spans="1:66" x14ac:dyDescent="0.2">
      <c r="A289" s="4" t="s">
        <v>236</v>
      </c>
      <c r="B289" s="4" t="s">
        <v>447</v>
      </c>
      <c r="C289" s="4" t="s">
        <v>240</v>
      </c>
      <c r="D289" s="3">
        <v>1</v>
      </c>
      <c r="E289" s="5">
        <v>60.521674505836074</v>
      </c>
      <c r="F289" s="5">
        <v>0.64449037743319604</v>
      </c>
      <c r="G289" s="5">
        <v>16.817170786147457</v>
      </c>
      <c r="H289" s="5">
        <v>6.7973594494907408</v>
      </c>
      <c r="I289" s="5">
        <v>6.1158782998486423</v>
      </c>
      <c r="J289" s="5">
        <v>0.11077178362133058</v>
      </c>
      <c r="K289" s="5">
        <v>3.8266616160096016</v>
      </c>
      <c r="L289" s="5">
        <v>6.908131233112071</v>
      </c>
      <c r="M289" s="5">
        <v>1.2587702684242112</v>
      </c>
      <c r="N289" s="5">
        <v>3.6252583730617278</v>
      </c>
      <c r="O289" s="5">
        <v>0.17119275650569274</v>
      </c>
      <c r="P289" s="6">
        <f t="shared" si="16"/>
        <v>100.00000000000001</v>
      </c>
      <c r="Q289" s="5">
        <f t="shared" si="17"/>
        <v>4.8840286414859388</v>
      </c>
      <c r="T289" s="7">
        <f t="shared" si="18"/>
        <v>0.24657534246575344</v>
      </c>
      <c r="U289" s="7">
        <f t="shared" si="19"/>
        <v>8.4615384615384617</v>
      </c>
      <c r="V289" s="8"/>
      <c r="W289" s="9"/>
      <c r="X289" s="8"/>
      <c r="Y289" s="8">
        <v>18.5</v>
      </c>
      <c r="Z289" s="10"/>
      <c r="AA289" s="10">
        <v>165</v>
      </c>
      <c r="AB289" s="10">
        <v>125</v>
      </c>
      <c r="AD289" s="8">
        <v>23</v>
      </c>
      <c r="AE289" s="8">
        <v>40</v>
      </c>
      <c r="AH289" s="8">
        <v>25</v>
      </c>
      <c r="AI289" s="10">
        <v>475</v>
      </c>
      <c r="AJ289" s="8">
        <v>14.6</v>
      </c>
      <c r="AK289" s="8">
        <v>93</v>
      </c>
      <c r="AL289" s="9">
        <v>3.6</v>
      </c>
      <c r="AN289" s="10">
        <v>600</v>
      </c>
      <c r="AO289" s="8">
        <v>11</v>
      </c>
      <c r="AP289" s="8">
        <v>22</v>
      </c>
      <c r="AR289" s="8">
        <v>13</v>
      </c>
      <c r="AS289" s="9">
        <v>2.2999999999999998</v>
      </c>
      <c r="AT289" s="9">
        <v>0.75</v>
      </c>
      <c r="AU289" s="9">
        <v>2.5</v>
      </c>
      <c r="AW289" s="9">
        <v>2.2000000000000002</v>
      </c>
      <c r="AX289" s="9"/>
      <c r="AY289" s="9">
        <v>1.3</v>
      </c>
      <c r="BA289" s="9">
        <v>1.3</v>
      </c>
      <c r="BB289" s="9"/>
      <c r="BC289" s="9"/>
      <c r="BD289" s="9"/>
      <c r="BE289" s="9"/>
      <c r="BF289" s="9"/>
      <c r="BG289" s="9">
        <v>2.2000000000000002</v>
      </c>
      <c r="BH289" s="9"/>
      <c r="BI289" s="12"/>
      <c r="BJ289" s="12"/>
      <c r="BK289" s="11"/>
      <c r="BL289" s="11"/>
      <c r="BM289" s="9"/>
    </row>
    <row r="290" spans="1:66" x14ac:dyDescent="0.2">
      <c r="A290" s="4" t="s">
        <v>236</v>
      </c>
      <c r="B290" s="4" t="s">
        <v>447</v>
      </c>
      <c r="C290" s="4" t="s">
        <v>241</v>
      </c>
      <c r="D290" s="3">
        <v>1</v>
      </c>
      <c r="E290" s="5">
        <v>60.050111929797964</v>
      </c>
      <c r="F290" s="5">
        <v>0.59202898043995955</v>
      </c>
      <c r="G290" s="5">
        <v>16.831996357680918</v>
      </c>
      <c r="H290" s="5">
        <v>7.2472513122822626</v>
      </c>
      <c r="I290" s="5">
        <v>6.5206654677732834</v>
      </c>
      <c r="J290" s="5">
        <v>0.12248875457378473</v>
      </c>
      <c r="K290" s="5">
        <v>4.2768990138679834</v>
      </c>
      <c r="L290" s="5">
        <v>6.8491628599174623</v>
      </c>
      <c r="M290" s="5">
        <v>1.2861319230247397</v>
      </c>
      <c r="N290" s="5">
        <v>3.3582333545645979</v>
      </c>
      <c r="O290" s="5">
        <v>0.11228135835930268</v>
      </c>
      <c r="P290" s="6">
        <f t="shared" si="16"/>
        <v>100</v>
      </c>
      <c r="Q290" s="5">
        <f t="shared" si="17"/>
        <v>4.6443652775893378</v>
      </c>
      <c r="T290" s="7">
        <f t="shared" si="18"/>
        <v>0.22642762284196546</v>
      </c>
      <c r="U290" s="7">
        <f t="shared" si="19"/>
        <v>5.1366459627329188</v>
      </c>
      <c r="V290" s="8"/>
      <c r="W290" s="9"/>
      <c r="X290" s="8"/>
      <c r="Y290" s="8">
        <v>22.62</v>
      </c>
      <c r="Z290" s="10"/>
      <c r="AA290" s="10">
        <v>175.81</v>
      </c>
      <c r="AB290" s="10">
        <v>118.02</v>
      </c>
      <c r="AD290" s="8">
        <v>23.34</v>
      </c>
      <c r="AE290" s="8">
        <v>32.39</v>
      </c>
      <c r="AH290" s="8">
        <v>23.95</v>
      </c>
      <c r="AI290" s="10">
        <v>403.36</v>
      </c>
      <c r="AJ290" s="8">
        <v>15.06</v>
      </c>
      <c r="AK290" s="8">
        <v>80.569999999999993</v>
      </c>
      <c r="AL290" s="9">
        <v>3.41</v>
      </c>
      <c r="AN290" s="10">
        <v>557.41999999999996</v>
      </c>
      <c r="AO290" s="9">
        <v>8.27</v>
      </c>
      <c r="AP290" s="8">
        <v>16.21</v>
      </c>
      <c r="AR290" s="9">
        <v>9.2100000000000009</v>
      </c>
      <c r="AS290" s="9">
        <v>2.15</v>
      </c>
      <c r="AT290" s="9">
        <v>0.68</v>
      </c>
      <c r="AU290" s="9">
        <v>2.4</v>
      </c>
      <c r="AW290" s="9">
        <v>2.4300000000000002</v>
      </c>
      <c r="AX290" s="9"/>
      <c r="AY290" s="9">
        <v>1.31</v>
      </c>
      <c r="BA290" s="9">
        <v>1.61</v>
      </c>
      <c r="BB290" s="9"/>
      <c r="BC290" s="9"/>
      <c r="BD290" s="9"/>
      <c r="BE290" s="9"/>
      <c r="BF290" s="9"/>
      <c r="BG290" s="9">
        <v>1.86</v>
      </c>
      <c r="BH290" s="9"/>
      <c r="BI290" s="12"/>
      <c r="BJ290" s="12"/>
      <c r="BK290" s="11"/>
      <c r="BL290" s="11"/>
      <c r="BM290" s="9"/>
    </row>
    <row r="291" spans="1:66" x14ac:dyDescent="0.2">
      <c r="A291" s="4" t="s">
        <v>236</v>
      </c>
      <c r="B291" s="4" t="s">
        <v>447</v>
      </c>
      <c r="C291" s="4" t="s">
        <v>242</v>
      </c>
      <c r="D291" s="3">
        <v>1</v>
      </c>
      <c r="E291" s="5">
        <v>59.303511025211861</v>
      </c>
      <c r="F291" s="5">
        <v>0.60668553478477605</v>
      </c>
      <c r="G291" s="5">
        <v>15.874938160201641</v>
      </c>
      <c r="H291" s="5">
        <v>7.7857976964046269</v>
      </c>
      <c r="I291" s="5">
        <v>7.0052189430735599</v>
      </c>
      <c r="J291" s="5">
        <v>0.12133710695695521</v>
      </c>
      <c r="K291" s="5">
        <v>5.0557127898731338</v>
      </c>
      <c r="L291" s="5">
        <v>7.4318978011135055</v>
      </c>
      <c r="M291" s="5">
        <v>1.1628139416708207</v>
      </c>
      <c r="N291" s="5">
        <v>3.2862133134175373</v>
      </c>
      <c r="O291" s="5">
        <v>0.15167138369619401</v>
      </c>
      <c r="P291" s="6">
        <f t="shared" si="16"/>
        <v>99.999999999999972</v>
      </c>
      <c r="Q291" s="5">
        <f t="shared" si="17"/>
        <v>4.4490272550883585</v>
      </c>
      <c r="T291" s="7">
        <f t="shared" si="18"/>
        <v>0.17808219178082194</v>
      </c>
      <c r="U291" s="7">
        <f t="shared" si="19"/>
        <v>6.0150375939849621</v>
      </c>
      <c r="V291" s="8"/>
      <c r="W291" s="9"/>
      <c r="X291" s="8"/>
      <c r="Y291" s="8">
        <v>23</v>
      </c>
      <c r="Z291" s="10"/>
      <c r="AA291" s="10">
        <v>185</v>
      </c>
      <c r="AB291" s="10">
        <v>225</v>
      </c>
      <c r="AD291" s="8">
        <v>27</v>
      </c>
      <c r="AE291" s="8">
        <v>65</v>
      </c>
      <c r="AH291" s="8">
        <v>22.5</v>
      </c>
      <c r="AI291" s="10">
        <v>410</v>
      </c>
      <c r="AJ291" s="8">
        <v>14.6</v>
      </c>
      <c r="AK291" s="8">
        <v>78</v>
      </c>
      <c r="AL291" s="9">
        <v>2.6</v>
      </c>
      <c r="AN291" s="10">
        <v>520</v>
      </c>
      <c r="AO291" s="9">
        <v>8</v>
      </c>
      <c r="AP291" s="8">
        <v>16.5</v>
      </c>
      <c r="AR291" s="8">
        <v>10.5</v>
      </c>
      <c r="AS291" s="9"/>
      <c r="AT291" s="9">
        <v>0.7</v>
      </c>
      <c r="AU291" s="9"/>
      <c r="AW291" s="9">
        <v>2.2000000000000002</v>
      </c>
      <c r="AX291" s="9"/>
      <c r="AY291" s="9">
        <v>1.3</v>
      </c>
      <c r="BA291" s="9">
        <v>1.33</v>
      </c>
      <c r="BB291" s="9"/>
      <c r="BC291" s="9"/>
      <c r="BD291" s="9"/>
      <c r="BE291" s="9"/>
      <c r="BF291" s="9"/>
      <c r="BG291" s="9"/>
      <c r="BH291" s="9"/>
      <c r="BI291" s="12"/>
      <c r="BJ291" s="12"/>
      <c r="BK291" s="11"/>
      <c r="BL291" s="11"/>
      <c r="BM291" s="9"/>
    </row>
    <row r="292" spans="1:66" x14ac:dyDescent="0.2">
      <c r="A292" s="4" t="s">
        <v>236</v>
      </c>
      <c r="B292" s="4" t="s">
        <v>447</v>
      </c>
      <c r="C292" s="4" t="s">
        <v>243</v>
      </c>
      <c r="D292" s="3">
        <v>1</v>
      </c>
      <c r="E292" s="5">
        <v>60.157475159613305</v>
      </c>
      <c r="F292" s="5">
        <v>0.62162724331600416</v>
      </c>
      <c r="G292" s="5">
        <v>16.944355503291078</v>
      </c>
      <c r="H292" s="5">
        <v>6.91810964335553</v>
      </c>
      <c r="I292" s="5">
        <v>6.2245224720228114</v>
      </c>
      <c r="J292" s="5">
        <v>0.11028870445929106</v>
      </c>
      <c r="K292" s="5">
        <v>3.8300259184953807</v>
      </c>
      <c r="L292" s="5">
        <v>7.218897019153597</v>
      </c>
      <c r="M292" s="5">
        <v>1.2232019949121371</v>
      </c>
      <c r="N292" s="5">
        <v>3.5091860509774429</v>
      </c>
      <c r="O292" s="5">
        <v>0.16041993375896882</v>
      </c>
      <c r="P292" s="6">
        <f t="shared" si="16"/>
        <v>100.00000000000003</v>
      </c>
      <c r="Q292" s="5">
        <f t="shared" si="17"/>
        <v>4.7323880458895804</v>
      </c>
      <c r="T292" s="7">
        <f t="shared" si="18"/>
        <v>0.2</v>
      </c>
      <c r="U292" s="7">
        <f t="shared" si="19"/>
        <v>6.5714285714285712</v>
      </c>
      <c r="V292" s="8"/>
      <c r="W292" s="9"/>
      <c r="X292" s="8"/>
      <c r="Y292" s="8">
        <v>20</v>
      </c>
      <c r="Z292" s="10"/>
      <c r="AA292" s="10">
        <v>175</v>
      </c>
      <c r="AB292" s="8">
        <v>96</v>
      </c>
      <c r="AD292" s="8">
        <v>23</v>
      </c>
      <c r="AE292" s="8">
        <v>35</v>
      </c>
      <c r="AH292" s="8">
        <v>24</v>
      </c>
      <c r="AI292" s="10">
        <v>450</v>
      </c>
      <c r="AJ292" s="8">
        <v>16</v>
      </c>
      <c r="AK292" s="8">
        <v>90</v>
      </c>
      <c r="AL292" s="9">
        <v>3.2</v>
      </c>
      <c r="AN292" s="10">
        <v>590</v>
      </c>
      <c r="AO292" s="9">
        <v>9.1999999999999993</v>
      </c>
      <c r="AP292" s="8">
        <v>19</v>
      </c>
      <c r="AR292" s="8">
        <v>11</v>
      </c>
      <c r="AS292" s="9"/>
      <c r="AT292" s="9">
        <v>0.75</v>
      </c>
      <c r="AU292" s="9"/>
      <c r="AW292" s="9">
        <v>2.5</v>
      </c>
      <c r="AX292" s="9"/>
      <c r="AY292" s="9">
        <v>1.5</v>
      </c>
      <c r="BA292" s="9">
        <v>1.4</v>
      </c>
      <c r="BB292" s="9"/>
      <c r="BC292" s="9"/>
      <c r="BD292" s="9"/>
      <c r="BE292" s="9"/>
      <c r="BF292" s="9"/>
      <c r="BG292" s="9"/>
      <c r="BH292" s="9"/>
      <c r="BI292" s="12"/>
      <c r="BJ292" s="12"/>
      <c r="BK292" s="11"/>
      <c r="BL292" s="11"/>
      <c r="BM292" s="9"/>
    </row>
    <row r="293" spans="1:66" x14ac:dyDescent="0.2">
      <c r="A293" s="4" t="s">
        <v>236</v>
      </c>
      <c r="B293" s="4" t="s">
        <v>447</v>
      </c>
      <c r="C293" s="4" t="s">
        <v>244</v>
      </c>
      <c r="D293" s="3">
        <v>1</v>
      </c>
      <c r="E293" s="5">
        <v>62.213470436223275</v>
      </c>
      <c r="F293" s="5">
        <v>0.59394737147850696</v>
      </c>
      <c r="G293" s="5">
        <v>16.912399730235457</v>
      </c>
      <c r="H293" s="5">
        <v>6.2716815666289811</v>
      </c>
      <c r="I293" s="5">
        <v>5.6429031717280491</v>
      </c>
      <c r="J293" s="5">
        <v>0.10066904601330627</v>
      </c>
      <c r="K293" s="5">
        <v>3.0502720942031796</v>
      </c>
      <c r="L293" s="5">
        <v>6.3421498988382954</v>
      </c>
      <c r="M293" s="5">
        <v>1.2583630751663284</v>
      </c>
      <c r="N293" s="5">
        <v>3.7247547024923318</v>
      </c>
      <c r="O293" s="5">
        <v>0.16107047362129004</v>
      </c>
      <c r="P293" s="6">
        <f t="shared" si="16"/>
        <v>100.00000000000004</v>
      </c>
      <c r="Q293" s="5">
        <f t="shared" si="17"/>
        <v>4.9831177776586602</v>
      </c>
      <c r="T293" s="7">
        <f t="shared" si="18"/>
        <v>0.2076923076923077</v>
      </c>
      <c r="U293" s="7">
        <f t="shared" si="19"/>
        <v>8.230088495575222</v>
      </c>
      <c r="V293" s="8"/>
      <c r="W293" s="9"/>
      <c r="X293" s="8"/>
      <c r="Y293" s="8">
        <v>15</v>
      </c>
      <c r="Z293" s="10"/>
      <c r="AA293" s="10">
        <v>155</v>
      </c>
      <c r="AB293" s="8">
        <v>82</v>
      </c>
      <c r="AD293" s="8">
        <v>19</v>
      </c>
      <c r="AE293" s="8">
        <v>29</v>
      </c>
      <c r="AH293" s="8">
        <v>24.5</v>
      </c>
      <c r="AI293" s="10">
        <v>480</v>
      </c>
      <c r="AJ293" s="8">
        <v>13</v>
      </c>
      <c r="AK293" s="8">
        <v>89</v>
      </c>
      <c r="AL293" s="9">
        <v>2.7</v>
      </c>
      <c r="AN293" s="10">
        <v>590</v>
      </c>
      <c r="AO293" s="9">
        <v>9.3000000000000007</v>
      </c>
      <c r="AP293" s="8">
        <v>18.5</v>
      </c>
      <c r="AR293" s="8">
        <v>11</v>
      </c>
      <c r="AS293" s="9"/>
      <c r="AT293" s="9">
        <v>0.7</v>
      </c>
      <c r="AU293" s="9"/>
      <c r="AW293" s="9">
        <v>2</v>
      </c>
      <c r="AX293" s="9"/>
      <c r="AY293" s="9">
        <v>1.2</v>
      </c>
      <c r="BA293" s="9">
        <v>1.1299999999999999</v>
      </c>
      <c r="BB293" s="9"/>
      <c r="BC293" s="9"/>
      <c r="BD293" s="9"/>
      <c r="BE293" s="9"/>
      <c r="BF293" s="9"/>
      <c r="BG293" s="9"/>
      <c r="BH293" s="9"/>
      <c r="BI293" s="12"/>
      <c r="BJ293" s="12"/>
      <c r="BK293" s="11"/>
      <c r="BL293" s="11"/>
      <c r="BM293" s="9"/>
    </row>
    <row r="294" spans="1:66" x14ac:dyDescent="0.2">
      <c r="A294" s="4" t="s">
        <v>236</v>
      </c>
      <c r="B294" s="4" t="s">
        <v>447</v>
      </c>
      <c r="C294" s="4" t="s">
        <v>245</v>
      </c>
      <c r="D294" s="3">
        <v>1</v>
      </c>
      <c r="E294" s="5">
        <v>59.687540740677015</v>
      </c>
      <c r="F294" s="5">
        <v>0.60699193973569854</v>
      </c>
      <c r="G294" s="5">
        <v>16.287617049574578</v>
      </c>
      <c r="H294" s="5">
        <v>7.4862339234069486</v>
      </c>
      <c r="I294" s="5">
        <v>6.7356884596099338</v>
      </c>
      <c r="J294" s="5">
        <v>0.12139838794713971</v>
      </c>
      <c r="K294" s="5">
        <v>4.9368677765170146</v>
      </c>
      <c r="L294" s="5">
        <v>7.0309899686051738</v>
      </c>
      <c r="M294" s="5">
        <v>1.0318862975506875</v>
      </c>
      <c r="N294" s="5">
        <v>3.4193879271777678</v>
      </c>
      <c r="O294" s="5">
        <v>0.14163145260499632</v>
      </c>
      <c r="P294" s="6">
        <f t="shared" si="16"/>
        <v>100</v>
      </c>
      <c r="Q294" s="5">
        <f t="shared" si="17"/>
        <v>4.4512742247284551</v>
      </c>
      <c r="T294" s="7">
        <f t="shared" si="18"/>
        <v>0.19999999999999998</v>
      </c>
      <c r="U294" s="7">
        <f t="shared" si="19"/>
        <v>5.8518518518518521</v>
      </c>
      <c r="V294" s="8"/>
      <c r="W294" s="9"/>
      <c r="X294" s="8"/>
      <c r="Y294" s="8">
        <v>23</v>
      </c>
      <c r="Z294" s="10"/>
      <c r="AA294" s="10">
        <v>182</v>
      </c>
      <c r="AB294" s="10">
        <v>215</v>
      </c>
      <c r="AD294" s="8">
        <v>25</v>
      </c>
      <c r="AE294" s="8">
        <v>55</v>
      </c>
      <c r="AH294" s="8">
        <v>20.3</v>
      </c>
      <c r="AI294" s="10">
        <v>440</v>
      </c>
      <c r="AJ294" s="8">
        <v>14</v>
      </c>
      <c r="AK294" s="8">
        <v>72</v>
      </c>
      <c r="AL294" s="9">
        <v>2.8</v>
      </c>
      <c r="AN294" s="10">
        <v>550</v>
      </c>
      <c r="AO294" s="9">
        <v>7.9</v>
      </c>
      <c r="AP294" s="8">
        <v>14.5</v>
      </c>
      <c r="AR294" s="9">
        <v>9.6999999999999993</v>
      </c>
      <c r="AS294" s="9">
        <v>2.4500000000000002</v>
      </c>
      <c r="AT294" s="9">
        <v>0.77</v>
      </c>
      <c r="AU294" s="9">
        <v>2.5499999999999998</v>
      </c>
      <c r="AW294" s="9">
        <v>2.35</v>
      </c>
      <c r="AX294" s="9"/>
      <c r="AY294" s="9">
        <v>1.35</v>
      </c>
      <c r="BA294" s="9">
        <v>1.35</v>
      </c>
      <c r="BB294" s="9"/>
      <c r="BC294" s="9"/>
      <c r="BD294" s="9"/>
      <c r="BE294" s="9"/>
      <c r="BF294" s="9"/>
      <c r="BG294" s="9">
        <v>1.2</v>
      </c>
      <c r="BH294" s="9"/>
      <c r="BI294" s="12"/>
      <c r="BJ294" s="12"/>
      <c r="BK294" s="11"/>
      <c r="BL294" s="11"/>
      <c r="BM294" s="9"/>
    </row>
    <row r="295" spans="1:66" x14ac:dyDescent="0.2">
      <c r="A295" s="4" t="s">
        <v>236</v>
      </c>
      <c r="B295" s="4" t="s">
        <v>447</v>
      </c>
      <c r="C295" s="4" t="s">
        <v>246</v>
      </c>
      <c r="D295" s="3">
        <v>1</v>
      </c>
      <c r="E295" s="5">
        <v>55.174846316638117</v>
      </c>
      <c r="F295" s="5">
        <v>0.66512143504988419</v>
      </c>
      <c r="G295" s="5">
        <v>15.317948201148848</v>
      </c>
      <c r="H295" s="5">
        <v>9.0698377506802395</v>
      </c>
      <c r="I295" s="5">
        <v>8.1628539756122152</v>
      </c>
      <c r="J295" s="5">
        <v>0.15116396251133732</v>
      </c>
      <c r="K295" s="5">
        <v>7.9310692330948314</v>
      </c>
      <c r="L295" s="5">
        <v>8.817897813161343</v>
      </c>
      <c r="M295" s="5">
        <v>0.77597500755819826</v>
      </c>
      <c r="N295" s="5">
        <v>2.8721152877154088</v>
      </c>
      <c r="O295" s="5">
        <v>0.13100876750982568</v>
      </c>
      <c r="P295" s="6">
        <f t="shared" si="16"/>
        <v>99.999999999999986</v>
      </c>
      <c r="Q295" s="5">
        <f t="shared" si="17"/>
        <v>3.6480902952736072</v>
      </c>
      <c r="T295" s="7">
        <f t="shared" si="18"/>
        <v>0.14657360406091371</v>
      </c>
      <c r="U295" s="7">
        <f t="shared" si="19"/>
        <v>4.0596026490066226</v>
      </c>
      <c r="V295" s="8">
        <v>10.67</v>
      </c>
      <c r="W295" s="9"/>
      <c r="Y295" s="8">
        <v>31.86</v>
      </c>
      <c r="Z295" s="10"/>
      <c r="AA295" s="10">
        <v>209.45</v>
      </c>
      <c r="AB295" s="10">
        <v>370.3</v>
      </c>
      <c r="AC295" s="10">
        <v>1091.6400000000001</v>
      </c>
      <c r="AD295" s="8">
        <v>35.43</v>
      </c>
      <c r="AE295" s="10">
        <v>110.29</v>
      </c>
      <c r="AF295" s="4">
        <v>52.57</v>
      </c>
      <c r="AG295" s="8">
        <v>79.5</v>
      </c>
      <c r="AH295" s="8">
        <v>15.91</v>
      </c>
      <c r="AI295" s="10">
        <v>389.11</v>
      </c>
      <c r="AJ295" s="8">
        <v>15.76</v>
      </c>
      <c r="AK295" s="8">
        <v>66.58</v>
      </c>
      <c r="AL295" s="9">
        <v>2.31</v>
      </c>
      <c r="AM295" s="9">
        <v>0.53</v>
      </c>
      <c r="AN295" s="10">
        <v>399.2</v>
      </c>
      <c r="AO295" s="9">
        <v>6.13</v>
      </c>
      <c r="AP295" s="8">
        <v>13.2</v>
      </c>
      <c r="AQ295" s="9">
        <v>1.9</v>
      </c>
      <c r="AR295" s="9">
        <v>8.86</v>
      </c>
      <c r="AS295" s="9">
        <v>2.36</v>
      </c>
      <c r="AT295" s="9">
        <v>0.78</v>
      </c>
      <c r="AU295" s="9">
        <v>2.5499999999999998</v>
      </c>
      <c r="AV295" s="11">
        <v>0.42</v>
      </c>
      <c r="AW295" s="9">
        <v>2.59</v>
      </c>
      <c r="AX295" s="9">
        <v>0.55000000000000004</v>
      </c>
      <c r="AY295" s="9">
        <v>1.54</v>
      </c>
      <c r="AZ295" s="9"/>
      <c r="BA295" s="9">
        <v>1.51</v>
      </c>
      <c r="BB295" s="9">
        <v>0.22</v>
      </c>
      <c r="BC295" s="9">
        <v>1.8</v>
      </c>
      <c r="BD295" s="9">
        <v>0.14000000000000001</v>
      </c>
      <c r="BE295" s="9">
        <v>0.17</v>
      </c>
      <c r="BF295" s="9">
        <v>3.52</v>
      </c>
      <c r="BG295" s="9">
        <v>0.95</v>
      </c>
      <c r="BH295" s="9">
        <v>0.46</v>
      </c>
      <c r="BI295" s="12">
        <v>0.70411299999999999</v>
      </c>
      <c r="BJ295" s="12">
        <v>0.512907</v>
      </c>
      <c r="BK295" s="11">
        <v>19</v>
      </c>
      <c r="BL295" s="11">
        <v>15.614000000000001</v>
      </c>
      <c r="BM295" s="9">
        <v>38.756</v>
      </c>
    </row>
    <row r="296" spans="1:66" x14ac:dyDescent="0.2">
      <c r="A296" s="13" t="s">
        <v>236</v>
      </c>
      <c r="B296" s="4" t="s">
        <v>447</v>
      </c>
      <c r="C296" s="13" t="s">
        <v>598</v>
      </c>
      <c r="D296" s="3">
        <v>5</v>
      </c>
      <c r="E296" s="5">
        <v>55.17102209666028</v>
      </c>
      <c r="F296" s="5">
        <v>0.66592674805771379</v>
      </c>
      <c r="G296" s="5">
        <v>15.316315205327417</v>
      </c>
      <c r="H296" s="5">
        <v>9.0707294924831015</v>
      </c>
      <c r="I296" s="5">
        <v>8.1626475633134916</v>
      </c>
      <c r="J296" s="5">
        <v>0.15134698819493494</v>
      </c>
      <c r="K296" s="5">
        <v>7.9305821814145911</v>
      </c>
      <c r="L296" s="5">
        <v>8.8184845121582089</v>
      </c>
      <c r="M296" s="5">
        <v>0.77691453940066602</v>
      </c>
      <c r="N296" s="5">
        <v>2.875592775703764</v>
      </c>
      <c r="O296" s="5">
        <v>0.13116738976894363</v>
      </c>
      <c r="P296" s="6">
        <f t="shared" si="16"/>
        <v>100</v>
      </c>
      <c r="Q296" s="5">
        <f t="shared" si="17"/>
        <v>3.6525073151044301</v>
      </c>
      <c r="T296" s="7">
        <f t="shared" si="18"/>
        <v>0.16129032258064516</v>
      </c>
      <c r="U296" s="7">
        <f t="shared" si="19"/>
        <v>4.3243243243243246</v>
      </c>
      <c r="V296" s="13">
        <v>8.1</v>
      </c>
      <c r="W296" s="13">
        <v>0.93</v>
      </c>
      <c r="X296" s="13">
        <v>8.9</v>
      </c>
      <c r="Y296" s="14">
        <v>30.5</v>
      </c>
      <c r="AA296" s="14">
        <v>222</v>
      </c>
      <c r="AB296" s="14">
        <v>330</v>
      </c>
      <c r="AE296" s="14">
        <v>120</v>
      </c>
      <c r="AH296" s="13">
        <v>16</v>
      </c>
      <c r="AI296" s="13">
        <v>384</v>
      </c>
      <c r="AJ296" s="13">
        <v>15.5</v>
      </c>
      <c r="AK296" s="13">
        <v>60</v>
      </c>
      <c r="AL296" s="13">
        <v>2.5</v>
      </c>
      <c r="AM296" s="13"/>
      <c r="AN296" s="13">
        <v>411</v>
      </c>
      <c r="AO296" s="13">
        <v>6.4</v>
      </c>
      <c r="AP296" s="13">
        <v>12</v>
      </c>
      <c r="AQ296" s="13"/>
      <c r="AR296" s="13">
        <v>8.5</v>
      </c>
      <c r="AS296" s="13">
        <v>2.2999999999999998</v>
      </c>
      <c r="AT296" s="13">
        <v>0.76</v>
      </c>
      <c r="AU296" s="13">
        <v>2.7</v>
      </c>
      <c r="AV296" s="13"/>
      <c r="AW296" s="13">
        <v>2.5</v>
      </c>
      <c r="AX296" s="13"/>
      <c r="AY296" s="13">
        <v>1.5</v>
      </c>
      <c r="AZ296" s="13"/>
      <c r="BA296" s="13">
        <v>1.48</v>
      </c>
      <c r="BD296" s="13">
        <v>0.15</v>
      </c>
      <c r="BG296" s="13">
        <v>0.9</v>
      </c>
      <c r="BI296" s="15">
        <v>0.70411299999999999</v>
      </c>
      <c r="BJ296" s="15">
        <v>0.512907</v>
      </c>
      <c r="BN296" s="16"/>
    </row>
    <row r="297" spans="1:66" x14ac:dyDescent="0.2">
      <c r="A297" s="4" t="s">
        <v>247</v>
      </c>
      <c r="B297" s="4" t="s">
        <v>447</v>
      </c>
      <c r="C297" s="4" t="s">
        <v>248</v>
      </c>
      <c r="D297" s="3">
        <v>1</v>
      </c>
      <c r="E297" s="5">
        <v>62.571291244433837</v>
      </c>
      <c r="F297" s="5">
        <v>0.58277183021776602</v>
      </c>
      <c r="G297" s="5">
        <v>17.074192218660865</v>
      </c>
      <c r="H297" s="5">
        <v>6.2366809900497771</v>
      </c>
      <c r="I297" s="5">
        <v>5.6114116391154854</v>
      </c>
      <c r="J297" s="5">
        <v>0.10224067196802915</v>
      </c>
      <c r="K297" s="5">
        <v>2.7911703447271954</v>
      </c>
      <c r="L297" s="5">
        <v>6.1855606540657622</v>
      </c>
      <c r="M297" s="5">
        <v>1.165543660435532</v>
      </c>
      <c r="N297" s="5">
        <v>3.7624567284234725</v>
      </c>
      <c r="O297" s="5">
        <v>0.15336100795204372</v>
      </c>
      <c r="P297" s="6">
        <f t="shared" si="16"/>
        <v>100</v>
      </c>
      <c r="Q297" s="5">
        <f t="shared" si="17"/>
        <v>4.9280003888590045</v>
      </c>
      <c r="T297" s="7">
        <f t="shared" si="18"/>
        <v>0.20714285714285713</v>
      </c>
      <c r="U297" s="7">
        <f t="shared" si="19"/>
        <v>7.3451327433628331</v>
      </c>
      <c r="V297" s="8"/>
      <c r="W297" s="9"/>
      <c r="X297" s="8"/>
      <c r="Y297" s="8">
        <v>13.8</v>
      </c>
      <c r="Z297" s="10"/>
      <c r="AA297" s="10">
        <v>135</v>
      </c>
      <c r="AB297" s="8">
        <v>50</v>
      </c>
      <c r="AD297" s="8">
        <v>15</v>
      </c>
      <c r="AE297" s="8">
        <v>11</v>
      </c>
      <c r="AH297" s="8">
        <v>21</v>
      </c>
      <c r="AI297" s="10">
        <v>450</v>
      </c>
      <c r="AJ297" s="8">
        <v>14</v>
      </c>
      <c r="AK297" s="8">
        <v>85</v>
      </c>
      <c r="AL297" s="9">
        <v>2.9</v>
      </c>
      <c r="AN297" s="10">
        <v>560</v>
      </c>
      <c r="AO297" s="9">
        <v>8.3000000000000007</v>
      </c>
      <c r="AP297" s="8">
        <v>18</v>
      </c>
      <c r="AR297" s="8">
        <v>11</v>
      </c>
      <c r="AS297" s="9"/>
      <c r="AT297" s="9">
        <v>0.75</v>
      </c>
      <c r="AU297" s="9"/>
      <c r="AW297" s="9">
        <v>2.2000000000000002</v>
      </c>
      <c r="AX297" s="9"/>
      <c r="AY297" s="9">
        <v>1.3</v>
      </c>
      <c r="BA297" s="9">
        <v>1.1299999999999999</v>
      </c>
      <c r="BB297" s="9"/>
      <c r="BC297" s="9"/>
      <c r="BD297" s="9"/>
      <c r="BE297" s="9"/>
      <c r="BF297" s="9"/>
      <c r="BG297" s="9"/>
      <c r="BH297" s="9"/>
      <c r="BI297" s="12"/>
      <c r="BJ297" s="12"/>
      <c r="BK297" s="11"/>
      <c r="BL297" s="11"/>
      <c r="BM297" s="9"/>
    </row>
    <row r="298" spans="1:66" x14ac:dyDescent="0.2">
      <c r="A298" s="4" t="s">
        <v>247</v>
      </c>
      <c r="B298" s="4" t="s">
        <v>447</v>
      </c>
      <c r="C298" s="4" t="s">
        <v>249</v>
      </c>
      <c r="D298" s="3">
        <v>1</v>
      </c>
      <c r="E298" s="5">
        <v>62.171260720753494</v>
      </c>
      <c r="F298" s="5">
        <v>0.57929960072582298</v>
      </c>
      <c r="G298" s="5">
        <v>17.430711200410922</v>
      </c>
      <c r="H298" s="5">
        <v>6.2067814363481029</v>
      </c>
      <c r="I298" s="5">
        <v>5.5845097174180944</v>
      </c>
      <c r="J298" s="5">
        <v>0.10344635727246838</v>
      </c>
      <c r="K298" s="5">
        <v>2.8240855535383869</v>
      </c>
      <c r="L298" s="5">
        <v>5.9481655431669322</v>
      </c>
      <c r="M298" s="5">
        <v>1.2206670158151269</v>
      </c>
      <c r="N298" s="5">
        <v>3.9826847549900326</v>
      </c>
      <c r="O298" s="5">
        <v>0.15516953590870255</v>
      </c>
      <c r="P298" s="6">
        <f t="shared" si="16"/>
        <v>99.999999999999986</v>
      </c>
      <c r="Q298" s="5">
        <f t="shared" si="17"/>
        <v>5.2033517708051598</v>
      </c>
      <c r="T298" s="7">
        <f t="shared" si="18"/>
        <v>0.2074074074074074</v>
      </c>
      <c r="U298" s="7">
        <f t="shared" si="19"/>
        <v>7.2608695652173916</v>
      </c>
      <c r="V298" s="8"/>
      <c r="W298" s="9"/>
      <c r="X298" s="8"/>
      <c r="Y298" s="8">
        <v>13.5</v>
      </c>
      <c r="Z298" s="10"/>
      <c r="AA298" s="10">
        <v>135</v>
      </c>
      <c r="AB298" s="8">
        <v>60</v>
      </c>
      <c r="AD298" s="8">
        <v>15</v>
      </c>
      <c r="AE298" s="8">
        <v>12</v>
      </c>
      <c r="AH298" s="8">
        <v>21</v>
      </c>
      <c r="AI298" s="10">
        <v>455</v>
      </c>
      <c r="AJ298" s="8">
        <v>13.5</v>
      </c>
      <c r="AK298" s="8">
        <v>82</v>
      </c>
      <c r="AL298" s="9">
        <v>2.8</v>
      </c>
      <c r="AN298" s="10">
        <v>590</v>
      </c>
      <c r="AO298" s="9">
        <v>8.35</v>
      </c>
      <c r="AP298" s="8">
        <v>19</v>
      </c>
      <c r="AR298" s="8">
        <v>11.5</v>
      </c>
      <c r="AS298" s="9"/>
      <c r="AT298" s="9">
        <v>0.75</v>
      </c>
      <c r="AU298" s="9"/>
      <c r="AW298" s="9">
        <v>2.2999999999999998</v>
      </c>
      <c r="AX298" s="9"/>
      <c r="AY298" s="9">
        <v>1.2</v>
      </c>
      <c r="BA298" s="9">
        <v>1.1499999999999999</v>
      </c>
      <c r="BB298" s="9"/>
      <c r="BC298" s="9"/>
      <c r="BD298" s="9"/>
      <c r="BE298" s="9"/>
      <c r="BF298" s="9"/>
      <c r="BG298" s="9"/>
      <c r="BH298" s="9"/>
      <c r="BI298" s="12"/>
      <c r="BJ298" s="12"/>
      <c r="BK298" s="11"/>
      <c r="BL298" s="11"/>
      <c r="BM298" s="9"/>
    </row>
    <row r="299" spans="1:66" x14ac:dyDescent="0.2">
      <c r="A299" s="4" t="s">
        <v>247</v>
      </c>
      <c r="B299" s="4" t="s">
        <v>447</v>
      </c>
      <c r="C299" s="4" t="s">
        <v>250</v>
      </c>
      <c r="D299" s="3">
        <v>1</v>
      </c>
      <c r="E299" s="5">
        <v>62.322223198252779</v>
      </c>
      <c r="F299" s="5">
        <v>0.59257195827846909</v>
      </c>
      <c r="G299" s="5">
        <v>17.06198569525937</v>
      </c>
      <c r="H299" s="5">
        <v>6.3343898988388077</v>
      </c>
      <c r="I299" s="5">
        <v>5.6993245705126174</v>
      </c>
      <c r="J299" s="5">
        <v>0.10216757901352914</v>
      </c>
      <c r="K299" s="5">
        <v>2.8606922123788161</v>
      </c>
      <c r="L299" s="5">
        <v>6.1811385303185133</v>
      </c>
      <c r="M299" s="5">
        <v>1.2362277060637026</v>
      </c>
      <c r="N299" s="5">
        <v>3.7802004235005784</v>
      </c>
      <c r="O299" s="5">
        <v>0.16346812642164665</v>
      </c>
      <c r="P299" s="6">
        <f t="shared" si="16"/>
        <v>100.00000000000003</v>
      </c>
      <c r="Q299" s="5">
        <f t="shared" si="17"/>
        <v>5.0164281295642805</v>
      </c>
      <c r="T299" s="7">
        <f t="shared" si="18"/>
        <v>0.19718309859154928</v>
      </c>
      <c r="U299" s="7">
        <f t="shared" si="19"/>
        <v>8.1415929203539825</v>
      </c>
      <c r="V299" s="8"/>
      <c r="W299" s="9"/>
      <c r="X299" s="8"/>
      <c r="Y299" s="8">
        <v>14</v>
      </c>
      <c r="Z299" s="10"/>
      <c r="AA299" s="10">
        <v>140</v>
      </c>
      <c r="AB299" s="8">
        <v>58</v>
      </c>
      <c r="AD299" s="8">
        <v>16.5</v>
      </c>
      <c r="AE299" s="8">
        <v>14</v>
      </c>
      <c r="AH299" s="8">
        <v>21.5</v>
      </c>
      <c r="AI299" s="10">
        <v>465</v>
      </c>
      <c r="AJ299" s="8">
        <v>14.2</v>
      </c>
      <c r="AK299" s="8">
        <v>87</v>
      </c>
      <c r="AL299" s="9">
        <v>2.8</v>
      </c>
      <c r="AN299" s="10">
        <v>610</v>
      </c>
      <c r="AO299" s="9">
        <v>9.1999999999999993</v>
      </c>
      <c r="AP299" s="8">
        <v>19</v>
      </c>
      <c r="AR299" s="8">
        <v>12</v>
      </c>
      <c r="AS299" s="9"/>
      <c r="AT299" s="9">
        <v>0.75</v>
      </c>
      <c r="AU299" s="9"/>
      <c r="AW299" s="9">
        <v>2.4</v>
      </c>
      <c r="AX299" s="9"/>
      <c r="AY299" s="9">
        <v>1.2</v>
      </c>
      <c r="BA299" s="9">
        <v>1.1299999999999999</v>
      </c>
      <c r="BB299" s="9"/>
      <c r="BC299" s="9"/>
      <c r="BD299" s="9"/>
      <c r="BE299" s="9"/>
      <c r="BF299" s="9"/>
      <c r="BG299" s="9"/>
      <c r="BH299" s="9"/>
      <c r="BI299" s="12"/>
      <c r="BJ299" s="12"/>
      <c r="BK299" s="11"/>
      <c r="BL299" s="11"/>
      <c r="BM299" s="9"/>
    </row>
    <row r="300" spans="1:66" x14ac:dyDescent="0.2">
      <c r="A300" s="4" t="s">
        <v>247</v>
      </c>
      <c r="B300" s="4" t="s">
        <v>447</v>
      </c>
      <c r="C300" s="4" t="s">
        <v>251</v>
      </c>
      <c r="D300" s="3">
        <v>1</v>
      </c>
      <c r="E300" s="5">
        <v>63.04429222402085</v>
      </c>
      <c r="F300" s="5">
        <v>0.5843129523201932</v>
      </c>
      <c r="G300" s="5">
        <v>17.170599914672348</v>
      </c>
      <c r="H300" s="5">
        <v>6.1301604471486941</v>
      </c>
      <c r="I300" s="5">
        <v>5.51557049938208</v>
      </c>
      <c r="J300" s="5">
        <v>0.10251104426670057</v>
      </c>
      <c r="K300" s="5">
        <v>2.5935294199475245</v>
      </c>
      <c r="L300" s="5">
        <v>5.7918740010685825</v>
      </c>
      <c r="M300" s="5">
        <v>1.3018902621870971</v>
      </c>
      <c r="N300" s="5">
        <v>3.7416531157345707</v>
      </c>
      <c r="O300" s="5">
        <v>0.15376656640005085</v>
      </c>
      <c r="P300" s="6">
        <f t="shared" si="16"/>
        <v>100</v>
      </c>
      <c r="Q300" s="5">
        <f t="shared" si="17"/>
        <v>5.0435433779216678</v>
      </c>
      <c r="T300" s="7">
        <f t="shared" si="18"/>
        <v>0.2074074074074074</v>
      </c>
      <c r="U300" s="7">
        <f t="shared" si="19"/>
        <v>7.5217391304347831</v>
      </c>
      <c r="V300" s="8"/>
      <c r="W300" s="9"/>
      <c r="X300" s="8"/>
      <c r="Y300" s="8">
        <v>12.5</v>
      </c>
      <c r="Z300" s="10"/>
      <c r="AA300" s="10">
        <v>130</v>
      </c>
      <c r="AB300" s="8">
        <v>30</v>
      </c>
      <c r="AD300" s="8">
        <v>14</v>
      </c>
      <c r="AE300" s="8">
        <v>10</v>
      </c>
      <c r="AH300" s="8">
        <v>22.5</v>
      </c>
      <c r="AI300" s="10">
        <v>440</v>
      </c>
      <c r="AJ300" s="8">
        <v>13.5</v>
      </c>
      <c r="AK300" s="8">
        <v>82</v>
      </c>
      <c r="AL300" s="9">
        <v>2.8</v>
      </c>
      <c r="AN300" s="10">
        <v>600</v>
      </c>
      <c r="AO300" s="9">
        <v>8.65</v>
      </c>
      <c r="AP300" s="8">
        <v>19</v>
      </c>
      <c r="AR300" s="8">
        <v>12</v>
      </c>
      <c r="AS300" s="9"/>
      <c r="AT300" s="9">
        <v>0.75</v>
      </c>
      <c r="AU300" s="9"/>
      <c r="AW300" s="9">
        <v>2.4</v>
      </c>
      <c r="AX300" s="9"/>
      <c r="AY300" s="9">
        <v>1.3</v>
      </c>
      <c r="BA300" s="9">
        <v>1.1499999999999999</v>
      </c>
      <c r="BB300" s="9"/>
      <c r="BC300" s="9"/>
      <c r="BD300" s="9"/>
      <c r="BE300" s="9"/>
      <c r="BF300" s="9"/>
      <c r="BG300" s="9"/>
      <c r="BH300" s="9"/>
      <c r="BI300" s="12"/>
      <c r="BJ300" s="12"/>
      <c r="BK300" s="11"/>
      <c r="BL300" s="11"/>
      <c r="BM300" s="9"/>
    </row>
    <row r="301" spans="1:66" x14ac:dyDescent="0.2">
      <c r="A301" s="4" t="s">
        <v>247</v>
      </c>
      <c r="B301" s="4" t="s">
        <v>447</v>
      </c>
      <c r="C301" s="4" t="s">
        <v>252</v>
      </c>
      <c r="D301" s="3">
        <v>1</v>
      </c>
      <c r="E301" s="5">
        <v>62.165129328952126</v>
      </c>
      <c r="F301" s="5">
        <v>0.58568799533062321</v>
      </c>
      <c r="G301" s="5">
        <v>17.221282108317979</v>
      </c>
      <c r="H301" s="5">
        <v>6.237063388871726</v>
      </c>
      <c r="I301" s="5">
        <v>5.6117556998753182</v>
      </c>
      <c r="J301" s="5">
        <v>0.10275227988256551</v>
      </c>
      <c r="K301" s="5">
        <v>2.8770638367118337</v>
      </c>
      <c r="L301" s="5">
        <v>6.1034854250243908</v>
      </c>
      <c r="M301" s="5">
        <v>1.202201674626016</v>
      </c>
      <c r="N301" s="5">
        <v>4.0073389154200543</v>
      </c>
      <c r="O301" s="5">
        <v>0.12330273585907858</v>
      </c>
      <c r="P301" s="6">
        <f t="shared" si="16"/>
        <v>99.999999999999986</v>
      </c>
      <c r="Q301" s="5">
        <f t="shared" si="17"/>
        <v>5.2095405900460703</v>
      </c>
      <c r="T301" s="7">
        <f t="shared" si="18"/>
        <v>0.32781456953642385</v>
      </c>
      <c r="U301" s="7">
        <f t="shared" si="19"/>
        <v>6.5128205128205137</v>
      </c>
      <c r="V301" s="8"/>
      <c r="W301" s="9"/>
      <c r="X301" s="8"/>
      <c r="Y301" s="8">
        <v>14.79</v>
      </c>
      <c r="Z301" s="10"/>
      <c r="AA301" s="10">
        <v>134.05000000000001</v>
      </c>
      <c r="AB301" s="8">
        <v>51.12</v>
      </c>
      <c r="AD301" s="8">
        <v>14.97</v>
      </c>
      <c r="AE301" s="8">
        <v>11.67</v>
      </c>
      <c r="AH301" s="8">
        <v>19.989999999999998</v>
      </c>
      <c r="AI301" s="10">
        <v>439.95</v>
      </c>
      <c r="AJ301" s="8">
        <v>12.08</v>
      </c>
      <c r="AK301" s="8">
        <v>79.92</v>
      </c>
      <c r="AL301" s="9">
        <v>3.96</v>
      </c>
      <c r="AN301" s="10">
        <v>528.63</v>
      </c>
      <c r="AO301" s="9">
        <v>7.62</v>
      </c>
      <c r="AP301" s="8">
        <v>17.07</v>
      </c>
      <c r="AR301" s="9">
        <v>9.1199999999999992</v>
      </c>
      <c r="AS301" s="9">
        <v>2.5</v>
      </c>
      <c r="AT301" s="9">
        <v>0.72</v>
      </c>
      <c r="AU301" s="9">
        <v>2.2000000000000002</v>
      </c>
      <c r="AW301" s="9">
        <v>2.2000000000000002</v>
      </c>
      <c r="AX301" s="9"/>
      <c r="AY301" s="9">
        <v>1</v>
      </c>
      <c r="BA301" s="9">
        <v>1.17</v>
      </c>
      <c r="BB301" s="9"/>
      <c r="BC301" s="9"/>
      <c r="BD301" s="9"/>
      <c r="BE301" s="9"/>
      <c r="BF301" s="9"/>
      <c r="BG301" s="9">
        <v>1.31</v>
      </c>
      <c r="BH301" s="9"/>
      <c r="BI301" s="12"/>
      <c r="BJ301" s="12"/>
      <c r="BK301" s="11"/>
      <c r="BL301" s="11"/>
      <c r="BM301" s="9"/>
    </row>
    <row r="302" spans="1:66" x14ac:dyDescent="0.2">
      <c r="A302" s="4" t="s">
        <v>247</v>
      </c>
      <c r="B302" s="4" t="s">
        <v>447</v>
      </c>
      <c r="C302" s="4" t="s">
        <v>253</v>
      </c>
      <c r="D302" s="3">
        <v>1</v>
      </c>
      <c r="E302" s="5">
        <v>62.457452054490048</v>
      </c>
      <c r="F302" s="5">
        <v>0.58550706629391025</v>
      </c>
      <c r="G302" s="5">
        <v>17.312838253345795</v>
      </c>
      <c r="H302" s="5">
        <v>6.1478241960860585</v>
      </c>
      <c r="I302" s="5">
        <v>5.5314633383032428</v>
      </c>
      <c r="J302" s="5">
        <v>0.10094949418860523</v>
      </c>
      <c r="K302" s="5">
        <v>2.6347817983225963</v>
      </c>
      <c r="L302" s="5">
        <v>5.9963999548031506</v>
      </c>
      <c r="M302" s="5">
        <v>1.2113939302632626</v>
      </c>
      <c r="N302" s="5">
        <v>4.0379797675442086</v>
      </c>
      <c r="O302" s="5">
        <v>0.13123434244518678</v>
      </c>
      <c r="P302" s="6">
        <f t="shared" si="16"/>
        <v>100</v>
      </c>
      <c r="Q302" s="5">
        <f t="shared" si="17"/>
        <v>5.2493736978074708</v>
      </c>
      <c r="T302" s="7">
        <f t="shared" si="18"/>
        <v>0.16430817610062892</v>
      </c>
      <c r="U302" s="7">
        <f t="shared" si="19"/>
        <v>6.9008264462809921</v>
      </c>
      <c r="V302" s="8"/>
      <c r="W302" s="9"/>
      <c r="X302" s="8"/>
      <c r="Y302" s="8">
        <v>13.96</v>
      </c>
      <c r="Z302" s="10"/>
      <c r="AA302" s="10">
        <v>130.59</v>
      </c>
      <c r="AB302" s="8">
        <v>27.8</v>
      </c>
      <c r="AD302" s="8">
        <v>14.44</v>
      </c>
      <c r="AE302" s="8">
        <v>12.74</v>
      </c>
      <c r="AH302" s="8">
        <v>21.81</v>
      </c>
      <c r="AI302" s="10">
        <v>441.23</v>
      </c>
      <c r="AJ302" s="8">
        <v>12.72</v>
      </c>
      <c r="AK302" s="8">
        <v>53.07</v>
      </c>
      <c r="AL302" s="9">
        <v>2.09</v>
      </c>
      <c r="AN302" s="10">
        <v>588.89</v>
      </c>
      <c r="AO302" s="9">
        <v>8.35</v>
      </c>
      <c r="AP302" s="8">
        <v>16.12</v>
      </c>
      <c r="AR302" s="8">
        <v>10.15</v>
      </c>
      <c r="AS302" s="9">
        <v>2.12</v>
      </c>
      <c r="AT302" s="9">
        <v>0.78</v>
      </c>
      <c r="AU302" s="9">
        <v>2.31</v>
      </c>
      <c r="AW302" s="9">
        <v>2.2599999999999998</v>
      </c>
      <c r="AX302" s="9"/>
      <c r="AY302" s="9">
        <v>1.1299999999999999</v>
      </c>
      <c r="BA302" s="9">
        <v>1.21</v>
      </c>
      <c r="BB302" s="9"/>
      <c r="BC302" s="9"/>
      <c r="BD302" s="9"/>
      <c r="BE302" s="9"/>
      <c r="BF302" s="9"/>
      <c r="BG302" s="9">
        <v>1.1200000000000001</v>
      </c>
      <c r="BH302" s="9"/>
      <c r="BI302" s="12"/>
      <c r="BJ302" s="12"/>
      <c r="BK302" s="11"/>
      <c r="BL302" s="11"/>
      <c r="BM302" s="9"/>
    </row>
    <row r="303" spans="1:66" x14ac:dyDescent="0.2">
      <c r="A303" s="4" t="s">
        <v>247</v>
      </c>
      <c r="B303" s="4" t="s">
        <v>447</v>
      </c>
      <c r="C303" s="4" t="s">
        <v>254</v>
      </c>
      <c r="D303" s="3">
        <v>1</v>
      </c>
      <c r="E303" s="5">
        <v>63.001469760720553</v>
      </c>
      <c r="F303" s="5">
        <v>0.53320195117768798</v>
      </c>
      <c r="G303" s="5">
        <v>17.334290883384444</v>
      </c>
      <c r="H303" s="5">
        <v>5.8547665227353978</v>
      </c>
      <c r="I303" s="5">
        <v>5.2677866740974508</v>
      </c>
      <c r="J303" s="5">
        <v>9.4094461972533183E-2</v>
      </c>
      <c r="K303" s="5">
        <v>2.5196405928200551</v>
      </c>
      <c r="L303" s="5">
        <v>5.8652214629545689</v>
      </c>
      <c r="M303" s="5">
        <v>1.2650477665196127</v>
      </c>
      <c r="N303" s="5">
        <v>3.9937871637230749</v>
      </c>
      <c r="O303" s="5">
        <v>0.12545928263004422</v>
      </c>
      <c r="P303" s="6">
        <f t="shared" si="16"/>
        <v>100.00000000000001</v>
      </c>
      <c r="Q303" s="5">
        <f t="shared" si="17"/>
        <v>5.2588349302426876</v>
      </c>
      <c r="T303" s="7">
        <f t="shared" si="18"/>
        <v>0.23108894430590191</v>
      </c>
      <c r="U303" s="7">
        <f t="shared" si="19"/>
        <v>6.7948717948717956</v>
      </c>
      <c r="V303" s="8"/>
      <c r="W303" s="9"/>
      <c r="X303" s="8"/>
      <c r="Y303" s="8">
        <v>13.14</v>
      </c>
      <c r="Z303" s="10"/>
      <c r="AA303" s="10">
        <v>119.29</v>
      </c>
      <c r="AB303" s="8">
        <v>24.29</v>
      </c>
      <c r="AD303" s="8">
        <v>13.84</v>
      </c>
      <c r="AE303" s="8">
        <v>10.11</v>
      </c>
      <c r="AH303" s="8">
        <v>18.12</v>
      </c>
      <c r="AI303" s="10">
        <v>430.6</v>
      </c>
      <c r="AJ303" s="8">
        <v>12.03</v>
      </c>
      <c r="AK303" s="8">
        <v>81.37</v>
      </c>
      <c r="AL303" s="9">
        <v>2.78</v>
      </c>
      <c r="AN303" s="10">
        <v>557.78</v>
      </c>
      <c r="AO303" s="9">
        <v>7.95</v>
      </c>
      <c r="AP303" s="8">
        <v>18.78</v>
      </c>
      <c r="AR303" s="9">
        <v>9.7799999999999994</v>
      </c>
      <c r="AS303" s="9">
        <v>2.73</v>
      </c>
      <c r="AT303" s="9">
        <v>0.83</v>
      </c>
      <c r="AU303" s="9">
        <v>2.38</v>
      </c>
      <c r="AW303" s="9">
        <v>2.0499999999999998</v>
      </c>
      <c r="AX303" s="9"/>
      <c r="AY303" s="9">
        <v>1.1299999999999999</v>
      </c>
      <c r="BA303" s="9">
        <v>1.17</v>
      </c>
      <c r="BB303" s="9"/>
      <c r="BC303" s="9"/>
      <c r="BD303" s="9"/>
      <c r="BE303" s="9"/>
      <c r="BF303" s="9"/>
      <c r="BG303" s="9">
        <v>1.36</v>
      </c>
      <c r="BH303" s="9"/>
      <c r="BI303" s="12"/>
      <c r="BJ303" s="12"/>
      <c r="BK303" s="11"/>
      <c r="BL303" s="11"/>
      <c r="BM303" s="9"/>
    </row>
    <row r="304" spans="1:66" x14ac:dyDescent="0.2">
      <c r="A304" s="4" t="s">
        <v>247</v>
      </c>
      <c r="B304" s="4" t="s">
        <v>447</v>
      </c>
      <c r="C304" s="4" t="s">
        <v>255</v>
      </c>
      <c r="D304" s="3">
        <v>1</v>
      </c>
      <c r="E304" s="5">
        <v>62.663519989456717</v>
      </c>
      <c r="F304" s="5">
        <v>0.56672434098991875</v>
      </c>
      <c r="G304" s="5">
        <v>17.467253795510711</v>
      </c>
      <c r="H304" s="5">
        <v>6.0214461230178857</v>
      </c>
      <c r="I304" s="5">
        <v>5.4177555197896545</v>
      </c>
      <c r="J304" s="5">
        <v>0.1012007751767712</v>
      </c>
      <c r="K304" s="5">
        <v>2.4895390693485711</v>
      </c>
      <c r="L304" s="5">
        <v>5.9202453478411137</v>
      </c>
      <c r="M304" s="5">
        <v>1.2144093021212543</v>
      </c>
      <c r="N304" s="5">
        <v>4.0379109295531705</v>
      </c>
      <c r="O304" s="5">
        <v>0.12144093021212543</v>
      </c>
      <c r="P304" s="6">
        <f t="shared" si="16"/>
        <v>100.00000000000001</v>
      </c>
      <c r="Q304" s="5">
        <f t="shared" si="17"/>
        <v>5.2523202316744246</v>
      </c>
      <c r="T304" s="7">
        <f t="shared" si="18"/>
        <v>0.11612903225806451</v>
      </c>
      <c r="U304" s="7">
        <f t="shared" si="19"/>
        <v>7.0775862068965534</v>
      </c>
      <c r="V304" s="8"/>
      <c r="W304" s="9"/>
      <c r="X304" s="8"/>
      <c r="Y304" s="8">
        <v>13.2</v>
      </c>
      <c r="Z304" s="10"/>
      <c r="AA304" s="10">
        <v>128.9</v>
      </c>
      <c r="AB304" s="8">
        <v>22.4</v>
      </c>
      <c r="AD304" s="8">
        <v>15.1</v>
      </c>
      <c r="AE304" s="9">
        <v>9.4499999999999993</v>
      </c>
      <c r="AH304" s="8">
        <v>22.49</v>
      </c>
      <c r="AI304" s="10">
        <v>447.5</v>
      </c>
      <c r="AJ304" s="8">
        <v>12.4</v>
      </c>
      <c r="AK304" s="8">
        <v>60.39</v>
      </c>
      <c r="AL304" s="9">
        <v>1.44</v>
      </c>
      <c r="AN304" s="10">
        <v>595.02</v>
      </c>
      <c r="AO304" s="9">
        <v>8.2100000000000009</v>
      </c>
      <c r="AP304" s="8">
        <v>16.38</v>
      </c>
      <c r="AR304" s="9">
        <v>9.6</v>
      </c>
      <c r="AS304" s="9">
        <v>2.59</v>
      </c>
      <c r="AT304" s="9">
        <v>0.78</v>
      </c>
      <c r="AU304" s="9">
        <v>2.4500000000000002</v>
      </c>
      <c r="AW304" s="9">
        <v>2.2200000000000002</v>
      </c>
      <c r="AX304" s="9"/>
      <c r="AY304" s="9">
        <v>1.02</v>
      </c>
      <c r="BA304" s="9">
        <v>1.1599999999999999</v>
      </c>
      <c r="BB304" s="9"/>
      <c r="BC304" s="9"/>
      <c r="BD304" s="9"/>
      <c r="BE304" s="9"/>
      <c r="BF304" s="9"/>
      <c r="BG304" s="9">
        <v>1.38</v>
      </c>
      <c r="BH304" s="9"/>
      <c r="BI304" s="12"/>
      <c r="BJ304" s="12"/>
      <c r="BK304" s="11"/>
      <c r="BL304" s="11"/>
      <c r="BM304" s="9"/>
    </row>
    <row r="305" spans="1:66" x14ac:dyDescent="0.2">
      <c r="A305" s="4" t="s">
        <v>247</v>
      </c>
      <c r="B305" s="4" t="s">
        <v>447</v>
      </c>
      <c r="C305" s="4" t="s">
        <v>256</v>
      </c>
      <c r="D305" s="3">
        <v>1</v>
      </c>
      <c r="E305" s="5">
        <v>62.709571936053941</v>
      </c>
      <c r="F305" s="5">
        <v>0.58834603239908256</v>
      </c>
      <c r="G305" s="5">
        <v>17.285200676000635</v>
      </c>
      <c r="H305" s="5">
        <v>6.1573455459697097</v>
      </c>
      <c r="I305" s="5">
        <v>5.5400301086162438</v>
      </c>
      <c r="J305" s="5">
        <v>9.1295073992961093E-2</v>
      </c>
      <c r="K305" s="5">
        <v>2.4751108949202787</v>
      </c>
      <c r="L305" s="5">
        <v>5.9544676037631294</v>
      </c>
      <c r="M305" s="5">
        <v>1.1969798590188232</v>
      </c>
      <c r="N305" s="5">
        <v>4.0372710499109461</v>
      </c>
      <c r="O305" s="5">
        <v>0.12172676532394812</v>
      </c>
      <c r="P305" s="6">
        <f t="shared" si="16"/>
        <v>100</v>
      </c>
      <c r="Q305" s="5">
        <f t="shared" si="17"/>
        <v>5.2342509089297691</v>
      </c>
      <c r="T305" s="7">
        <f t="shared" si="18"/>
        <v>0.23697068403908797</v>
      </c>
      <c r="U305" s="7">
        <f t="shared" si="19"/>
        <v>6.3865546218487399</v>
      </c>
      <c r="V305" s="8"/>
      <c r="W305" s="9"/>
      <c r="X305" s="8"/>
      <c r="Y305" s="8">
        <v>13.04</v>
      </c>
      <c r="Z305" s="10"/>
      <c r="AA305" s="10">
        <v>131.52000000000001</v>
      </c>
      <c r="AB305" s="8">
        <v>24.58</v>
      </c>
      <c r="AD305" s="8">
        <v>14.8</v>
      </c>
      <c r="AE305" s="8">
        <v>10.5</v>
      </c>
      <c r="AH305" s="8">
        <v>20.91</v>
      </c>
      <c r="AI305" s="10">
        <v>447.78</v>
      </c>
      <c r="AJ305" s="8">
        <v>12.28</v>
      </c>
      <c r="AK305" s="8">
        <v>74.37</v>
      </c>
      <c r="AL305" s="9">
        <v>2.91</v>
      </c>
      <c r="AN305" s="10">
        <v>549.04</v>
      </c>
      <c r="AO305" s="9">
        <v>7.6</v>
      </c>
      <c r="AP305" s="8">
        <v>17.87</v>
      </c>
      <c r="AR305" s="8">
        <v>10.31</v>
      </c>
      <c r="AS305" s="9">
        <v>2.21</v>
      </c>
      <c r="AT305" s="9">
        <v>0.89</v>
      </c>
      <c r="AU305" s="9">
        <v>2.56</v>
      </c>
      <c r="AW305" s="9">
        <v>2.11</v>
      </c>
      <c r="AX305" s="9"/>
      <c r="AY305" s="9">
        <v>0.79</v>
      </c>
      <c r="BA305" s="9">
        <v>1.19</v>
      </c>
      <c r="BB305" s="9"/>
      <c r="BC305" s="9"/>
      <c r="BD305" s="9"/>
      <c r="BE305" s="9"/>
      <c r="BF305" s="9"/>
      <c r="BG305" s="9">
        <v>1.44</v>
      </c>
      <c r="BH305" s="9"/>
      <c r="BI305" s="12"/>
      <c r="BJ305" s="12"/>
      <c r="BK305" s="11"/>
      <c r="BL305" s="11"/>
      <c r="BM305" s="9"/>
    </row>
    <row r="306" spans="1:66" x14ac:dyDescent="0.2">
      <c r="A306" s="4" t="s">
        <v>247</v>
      </c>
      <c r="B306" s="4" t="s">
        <v>447</v>
      </c>
      <c r="C306" s="4" t="s">
        <v>257</v>
      </c>
      <c r="D306" s="3">
        <v>1</v>
      </c>
      <c r="E306" s="5">
        <v>63.213221134665154</v>
      </c>
      <c r="F306" s="5">
        <v>0.56278861423549265</v>
      </c>
      <c r="G306" s="5">
        <v>17.235401310961961</v>
      </c>
      <c r="H306" s="5">
        <v>5.8690812627415658</v>
      </c>
      <c r="I306" s="5">
        <v>5.2806662648300344</v>
      </c>
      <c r="J306" s="5">
        <v>9.0448170144989889E-2</v>
      </c>
      <c r="K306" s="5">
        <v>2.2813038469903004</v>
      </c>
      <c r="L306" s="5">
        <v>5.9896788229348861</v>
      </c>
      <c r="M306" s="5">
        <v>1.2260751952987516</v>
      </c>
      <c r="N306" s="5">
        <v>3.9696696896967789</v>
      </c>
      <c r="O306" s="5">
        <v>0.1507469502416498</v>
      </c>
      <c r="P306" s="6">
        <f t="shared" si="16"/>
        <v>100</v>
      </c>
      <c r="Q306" s="5">
        <f t="shared" si="17"/>
        <v>5.1957448849955306</v>
      </c>
      <c r="T306" s="7">
        <f t="shared" si="18"/>
        <v>0.23015873015873015</v>
      </c>
      <c r="U306" s="7">
        <f t="shared" si="19"/>
        <v>8.5</v>
      </c>
      <c r="V306" s="8"/>
      <c r="W306" s="9"/>
      <c r="X306" s="8"/>
      <c r="Y306" s="8">
        <v>12.5</v>
      </c>
      <c r="Z306" s="10"/>
      <c r="AA306" s="10">
        <v>130</v>
      </c>
      <c r="AB306" s="8">
        <v>20</v>
      </c>
      <c r="AD306" s="8">
        <v>14</v>
      </c>
      <c r="AE306" s="9">
        <v>8</v>
      </c>
      <c r="AH306" s="8">
        <v>21.5</v>
      </c>
      <c r="AI306" s="10">
        <v>470</v>
      </c>
      <c r="AJ306" s="8">
        <v>12.6</v>
      </c>
      <c r="AK306" s="8">
        <v>53</v>
      </c>
      <c r="AL306" s="9">
        <v>2.9</v>
      </c>
      <c r="AN306" s="10">
        <v>600</v>
      </c>
      <c r="AO306" s="9">
        <v>8.5</v>
      </c>
      <c r="AP306" s="8">
        <v>17</v>
      </c>
      <c r="AR306" s="8">
        <v>11</v>
      </c>
      <c r="AS306" s="9"/>
      <c r="AT306" s="9">
        <v>0.75</v>
      </c>
      <c r="AU306" s="9"/>
      <c r="AW306" s="9">
        <v>2.1</v>
      </c>
      <c r="AX306" s="9"/>
      <c r="AY306" s="9">
        <v>1</v>
      </c>
      <c r="BA306" s="9">
        <v>1</v>
      </c>
      <c r="BB306" s="9"/>
      <c r="BC306" s="9"/>
      <c r="BD306" s="9"/>
      <c r="BE306" s="9"/>
      <c r="BF306" s="9"/>
      <c r="BG306" s="9"/>
      <c r="BH306" s="9"/>
      <c r="BI306" s="12"/>
      <c r="BJ306" s="12"/>
      <c r="BK306" s="11"/>
      <c r="BL306" s="11"/>
      <c r="BM306" s="9"/>
    </row>
    <row r="307" spans="1:66" x14ac:dyDescent="0.2">
      <c r="A307" s="4" t="s">
        <v>247</v>
      </c>
      <c r="B307" s="4" t="s">
        <v>447</v>
      </c>
      <c r="C307" s="4" t="s">
        <v>258</v>
      </c>
      <c r="D307" s="3">
        <v>1</v>
      </c>
      <c r="E307" s="5">
        <v>62.452146964238317</v>
      </c>
      <c r="F307" s="5">
        <v>0.56531732768813492</v>
      </c>
      <c r="G307" s="5">
        <v>17.463166177129839</v>
      </c>
      <c r="H307" s="5">
        <v>6.0437561578295149</v>
      </c>
      <c r="I307" s="5">
        <v>5.4378288230756144</v>
      </c>
      <c r="J307" s="5">
        <v>9.2506471803512985E-2</v>
      </c>
      <c r="K307" s="5">
        <v>2.6415736948336486</v>
      </c>
      <c r="L307" s="5">
        <v>5.9923636734942303</v>
      </c>
      <c r="M307" s="5">
        <v>1.2231411271797827</v>
      </c>
      <c r="N307" s="5">
        <v>4.0086137781522293</v>
      </c>
      <c r="O307" s="5">
        <v>0.12334196240468398</v>
      </c>
      <c r="P307" s="6">
        <f t="shared" si="16"/>
        <v>100</v>
      </c>
      <c r="Q307" s="5">
        <f t="shared" si="17"/>
        <v>5.2317549053320125</v>
      </c>
      <c r="T307" s="7">
        <f t="shared" si="18"/>
        <v>0.28375101050929669</v>
      </c>
      <c r="U307" s="7">
        <f t="shared" si="19"/>
        <v>7.3362068965517242</v>
      </c>
      <c r="V307" s="8"/>
      <c r="W307" s="9"/>
      <c r="X307" s="8"/>
      <c r="Y307" s="8">
        <v>13.46</v>
      </c>
      <c r="Z307" s="10"/>
      <c r="AA307" s="10">
        <v>121.89</v>
      </c>
      <c r="AB307" s="8">
        <v>32.47</v>
      </c>
      <c r="AD307" s="8">
        <v>13.64</v>
      </c>
      <c r="AE307" s="9">
        <v>9.1</v>
      </c>
      <c r="AH307" s="8">
        <v>23.44</v>
      </c>
      <c r="AI307" s="10">
        <v>446</v>
      </c>
      <c r="AJ307" s="8">
        <v>12.37</v>
      </c>
      <c r="AK307" s="8">
        <v>81.150000000000006</v>
      </c>
      <c r="AL307" s="9">
        <v>3.51</v>
      </c>
      <c r="AN307" s="10">
        <v>552.54</v>
      </c>
      <c r="AO307" s="9">
        <v>8.51</v>
      </c>
      <c r="AP307" s="8">
        <v>19.02</v>
      </c>
      <c r="AR307" s="8">
        <v>10.59</v>
      </c>
      <c r="AS307" s="9">
        <v>1.99</v>
      </c>
      <c r="AT307" s="9">
        <v>0.83</v>
      </c>
      <c r="AU307" s="9">
        <v>2.81</v>
      </c>
      <c r="AW307" s="9">
        <v>1.99</v>
      </c>
      <c r="AX307" s="9"/>
      <c r="AY307" s="9">
        <v>0.42</v>
      </c>
      <c r="BA307" s="9">
        <v>1.1599999999999999</v>
      </c>
      <c r="BB307" s="9"/>
      <c r="BC307" s="9"/>
      <c r="BD307" s="9"/>
      <c r="BE307" s="9"/>
      <c r="BF307" s="9"/>
      <c r="BG307" s="9">
        <v>2.27</v>
      </c>
      <c r="BH307" s="9"/>
      <c r="BI307" s="12"/>
      <c r="BJ307" s="12"/>
      <c r="BK307" s="11"/>
      <c r="BL307" s="11"/>
      <c r="BM307" s="9"/>
    </row>
    <row r="308" spans="1:66" x14ac:dyDescent="0.2">
      <c r="A308" s="4" t="s">
        <v>247</v>
      </c>
      <c r="B308" s="4" t="s">
        <v>447</v>
      </c>
      <c r="C308" s="4" t="s">
        <v>259</v>
      </c>
      <c r="D308" s="3">
        <v>1</v>
      </c>
      <c r="E308" s="5">
        <v>62.588704979073896</v>
      </c>
      <c r="F308" s="5">
        <v>0.56972813374969733</v>
      </c>
      <c r="G308" s="5">
        <v>17.478445246106787</v>
      </c>
      <c r="H308" s="5">
        <v>5.9617979710236186</v>
      </c>
      <c r="I308" s="5">
        <v>5.3640874975056265</v>
      </c>
      <c r="J308" s="5">
        <v>9.156345006691563E-2</v>
      </c>
      <c r="K308" s="5">
        <v>2.553602885199536</v>
      </c>
      <c r="L308" s="5">
        <v>5.9516242543495164</v>
      </c>
      <c r="M308" s="5">
        <v>1.2513671509145137</v>
      </c>
      <c r="N308" s="5">
        <v>4.0186180862701866</v>
      </c>
      <c r="O308" s="5">
        <v>0.13225831676332259</v>
      </c>
      <c r="P308" s="6">
        <f t="shared" si="16"/>
        <v>99.999999999999986</v>
      </c>
      <c r="Q308" s="5">
        <f t="shared" si="17"/>
        <v>5.2699852371847005</v>
      </c>
      <c r="T308" s="7">
        <f t="shared" si="18"/>
        <v>0.18759936406995228</v>
      </c>
      <c r="U308" s="7">
        <f t="shared" si="19"/>
        <v>7.0431034482758621</v>
      </c>
      <c r="V308" s="8"/>
      <c r="W308" s="9"/>
      <c r="X308" s="8"/>
      <c r="Y308" s="8">
        <v>13.49</v>
      </c>
      <c r="Z308" s="10"/>
      <c r="AA308" s="10">
        <v>125.3</v>
      </c>
      <c r="AB308" s="8">
        <v>25.46</v>
      </c>
      <c r="AD308" s="8">
        <v>12.94</v>
      </c>
      <c r="AE308" s="9">
        <v>9.1999999999999993</v>
      </c>
      <c r="AH308" s="8">
        <v>23.36</v>
      </c>
      <c r="AI308" s="10">
        <v>450.75</v>
      </c>
      <c r="AJ308" s="8">
        <v>12.58</v>
      </c>
      <c r="AK308" s="8">
        <v>83.21</v>
      </c>
      <c r="AL308" s="9">
        <v>2.36</v>
      </c>
      <c r="AN308" s="10">
        <v>562.95000000000005</v>
      </c>
      <c r="AO308" s="9">
        <v>8.17</v>
      </c>
      <c r="AP308" s="8">
        <v>17.84</v>
      </c>
      <c r="AR308" s="9">
        <v>9.94</v>
      </c>
      <c r="AS308" s="9">
        <v>2.6</v>
      </c>
      <c r="AT308" s="9">
        <v>0.86</v>
      </c>
      <c r="AU308" s="9">
        <v>2.46</v>
      </c>
      <c r="AW308" s="9">
        <v>2.2000000000000002</v>
      </c>
      <c r="AX308" s="9"/>
      <c r="AY308" s="9">
        <v>1.1200000000000001</v>
      </c>
      <c r="BA308" s="9">
        <v>1.1599999999999999</v>
      </c>
      <c r="BB308" s="9"/>
      <c r="BC308" s="9"/>
      <c r="BD308" s="9"/>
      <c r="BE308" s="9"/>
      <c r="BF308" s="9"/>
      <c r="BG308" s="9">
        <v>1.43</v>
      </c>
      <c r="BH308" s="9"/>
      <c r="BI308" s="12"/>
      <c r="BJ308" s="12"/>
      <c r="BK308" s="11"/>
      <c r="BL308" s="11"/>
      <c r="BM308" s="9"/>
    </row>
    <row r="309" spans="1:66" x14ac:dyDescent="0.2">
      <c r="A309" s="4" t="s">
        <v>247</v>
      </c>
      <c r="B309" s="4" t="s">
        <v>447</v>
      </c>
      <c r="C309" s="4" t="s">
        <v>260</v>
      </c>
      <c r="D309" s="3">
        <v>1</v>
      </c>
      <c r="E309" s="5">
        <v>62.59939103908426</v>
      </c>
      <c r="F309" s="5">
        <v>0.54867182537097081</v>
      </c>
      <c r="G309" s="5">
        <v>17.333965445979182</v>
      </c>
      <c r="H309" s="5">
        <v>5.9845871322870687</v>
      </c>
      <c r="I309" s="5">
        <v>5.3845918915837316</v>
      </c>
      <c r="J309" s="5">
        <v>9.1445304228495117E-2</v>
      </c>
      <c r="K309" s="5">
        <v>2.6519138226263581</v>
      </c>
      <c r="L309" s="5">
        <v>6.0353900790806776</v>
      </c>
      <c r="M309" s="5">
        <v>1.1989495443291582</v>
      </c>
      <c r="N309" s="5">
        <v>4.0235933860537854</v>
      </c>
      <c r="O309" s="5">
        <v>0.13208766166338184</v>
      </c>
      <c r="P309" s="6">
        <f t="shared" si="16"/>
        <v>100</v>
      </c>
      <c r="Q309" s="5">
        <f t="shared" si="17"/>
        <v>5.2225429303829438</v>
      </c>
      <c r="T309" s="7">
        <f t="shared" si="18"/>
        <v>0.28360655737704921</v>
      </c>
      <c r="U309" s="7">
        <f t="shared" si="19"/>
        <v>6.3658536585365857</v>
      </c>
      <c r="V309" s="8"/>
      <c r="W309" s="9"/>
      <c r="X309" s="8"/>
      <c r="Y309" s="8">
        <v>13.7</v>
      </c>
      <c r="Z309" s="10"/>
      <c r="AA309" s="10">
        <v>125.39</v>
      </c>
      <c r="AB309" s="8">
        <v>32.700000000000003</v>
      </c>
      <c r="AD309" s="8">
        <v>13.33</v>
      </c>
      <c r="AE309" s="8">
        <v>10.53</v>
      </c>
      <c r="AH309" s="8">
        <v>25.99</v>
      </c>
      <c r="AI309" s="10">
        <v>442.05</v>
      </c>
      <c r="AJ309" s="8">
        <v>12.2</v>
      </c>
      <c r="AK309" s="8">
        <v>80.92</v>
      </c>
      <c r="AL309" s="9">
        <v>3.46</v>
      </c>
      <c r="AN309" s="10">
        <v>564.12</v>
      </c>
      <c r="AO309" s="9">
        <v>7.83</v>
      </c>
      <c r="AP309" s="8">
        <v>16.559999999999999</v>
      </c>
      <c r="AR309" s="8">
        <v>10.07</v>
      </c>
      <c r="AS309" s="9">
        <v>1.97</v>
      </c>
      <c r="AT309" s="9">
        <v>0.84</v>
      </c>
      <c r="AU309" s="9">
        <v>2.42</v>
      </c>
      <c r="AW309" s="9">
        <v>2.1</v>
      </c>
      <c r="AX309" s="9"/>
      <c r="AY309" s="9">
        <v>1.0900000000000001</v>
      </c>
      <c r="BA309" s="9">
        <v>1.23</v>
      </c>
      <c r="BB309" s="9"/>
      <c r="BC309" s="9"/>
      <c r="BD309" s="9"/>
      <c r="BE309" s="9"/>
      <c r="BF309" s="9"/>
      <c r="BG309" s="9">
        <v>1.47</v>
      </c>
      <c r="BH309" s="9"/>
      <c r="BI309" s="12"/>
      <c r="BJ309" s="12"/>
      <c r="BK309" s="11"/>
      <c r="BL309" s="11"/>
      <c r="BM309" s="9"/>
    </row>
    <row r="310" spans="1:66" x14ac:dyDescent="0.2">
      <c r="A310" s="4" t="s">
        <v>247</v>
      </c>
      <c r="B310" s="4" t="s">
        <v>447</v>
      </c>
      <c r="C310" s="4" t="s">
        <v>261</v>
      </c>
      <c r="D310" s="3">
        <v>1</v>
      </c>
      <c r="E310" s="5">
        <v>58.496832354277927</v>
      </c>
      <c r="F310" s="5">
        <v>0.73828989658753252</v>
      </c>
      <c r="G310" s="5">
        <v>18.204408409007652</v>
      </c>
      <c r="H310" s="5">
        <v>7.2918769238302872</v>
      </c>
      <c r="I310" s="5">
        <v>6.5608170606546166</v>
      </c>
      <c r="J310" s="5">
        <v>0.10113560227226474</v>
      </c>
      <c r="K310" s="5">
        <v>3.590313880665398</v>
      </c>
      <c r="L310" s="5">
        <v>6.9783565567862675</v>
      </c>
      <c r="M310" s="5">
        <v>1.0821509443132327</v>
      </c>
      <c r="N310" s="5">
        <v>4.0959918920267215</v>
      </c>
      <c r="O310" s="5">
        <v>0.15170340340839711</v>
      </c>
      <c r="P310" s="6">
        <f t="shared" si="16"/>
        <v>99.999999999999986</v>
      </c>
      <c r="Q310" s="5">
        <f t="shared" si="17"/>
        <v>5.178142836339954</v>
      </c>
      <c r="T310" s="7">
        <f t="shared" si="18"/>
        <v>0.4088050314465409</v>
      </c>
      <c r="U310" s="7">
        <f t="shared" si="19"/>
        <v>6.5769230769230775</v>
      </c>
      <c r="V310" s="8"/>
      <c r="W310" s="9"/>
      <c r="X310" s="8"/>
      <c r="Y310" s="8">
        <v>16.96</v>
      </c>
      <c r="Z310" s="10"/>
      <c r="AA310" s="10">
        <v>183.37</v>
      </c>
      <c r="AB310" s="8">
        <v>48.12</v>
      </c>
      <c r="AD310" s="8">
        <v>22.2</v>
      </c>
      <c r="AE310" s="8">
        <v>33.5</v>
      </c>
      <c r="AH310" s="8">
        <v>13.59</v>
      </c>
      <c r="AI310" s="10">
        <v>512.58000000000004</v>
      </c>
      <c r="AJ310" s="8">
        <v>12.72</v>
      </c>
      <c r="AK310" s="8">
        <v>84.52</v>
      </c>
      <c r="AL310" s="9">
        <v>5.2</v>
      </c>
      <c r="AN310" s="10">
        <v>528.36</v>
      </c>
      <c r="AO310" s="9">
        <v>8.5500000000000007</v>
      </c>
      <c r="AP310" s="8">
        <v>18.899999999999999</v>
      </c>
      <c r="AR310" s="8">
        <v>10.91</v>
      </c>
      <c r="AS310" s="9">
        <v>2.23</v>
      </c>
      <c r="AT310" s="9">
        <v>0.91</v>
      </c>
      <c r="AU310" s="9">
        <v>2.73</v>
      </c>
      <c r="AW310" s="9">
        <v>2.1</v>
      </c>
      <c r="AX310" s="9"/>
      <c r="AY310" s="9">
        <v>1.4</v>
      </c>
      <c r="BA310" s="9">
        <v>1.3</v>
      </c>
      <c r="BB310" s="9"/>
      <c r="BC310" s="9"/>
      <c r="BD310" s="9"/>
      <c r="BE310" s="9"/>
      <c r="BF310" s="9"/>
      <c r="BG310" s="9">
        <v>1.31</v>
      </c>
      <c r="BH310" s="9"/>
      <c r="BI310" s="12"/>
      <c r="BJ310" s="12"/>
      <c r="BK310" s="11"/>
      <c r="BL310" s="11"/>
      <c r="BM310" s="9"/>
    </row>
    <row r="311" spans="1:66" x14ac:dyDescent="0.2">
      <c r="A311" s="4" t="s">
        <v>247</v>
      </c>
      <c r="B311" s="4" t="s">
        <v>447</v>
      </c>
      <c r="C311" s="4" t="s">
        <v>262</v>
      </c>
      <c r="D311" s="3">
        <v>1</v>
      </c>
      <c r="E311" s="5">
        <v>62.777180011524592</v>
      </c>
      <c r="F311" s="5">
        <v>0.57023878031555197</v>
      </c>
      <c r="G311" s="5">
        <v>17.371917128898776</v>
      </c>
      <c r="H311" s="5">
        <v>6.048604205489962</v>
      </c>
      <c r="I311" s="5">
        <v>5.4421908212461503</v>
      </c>
      <c r="J311" s="5">
        <v>9.1645518264999407E-2</v>
      </c>
      <c r="K311" s="5">
        <v>2.4438804870666511</v>
      </c>
      <c r="L311" s="5">
        <v>5.906044510411073</v>
      </c>
      <c r="M311" s="5">
        <v>1.2728544203472141</v>
      </c>
      <c r="N311" s="5">
        <v>4.0018542975716409</v>
      </c>
      <c r="O311" s="5">
        <v>0.12219402435333254</v>
      </c>
      <c r="P311" s="6">
        <f t="shared" si="16"/>
        <v>99.999999999999972</v>
      </c>
      <c r="Q311" s="5">
        <f t="shared" si="17"/>
        <v>5.2747087179188554</v>
      </c>
      <c r="T311" s="7">
        <f t="shared" si="18"/>
        <v>0.16303470540758674</v>
      </c>
      <c r="U311" s="7">
        <f t="shared" si="19"/>
        <v>6.7894736842105274</v>
      </c>
      <c r="V311" s="8"/>
      <c r="W311" s="9"/>
      <c r="X311" s="8"/>
      <c r="Y311" s="8">
        <v>12.78</v>
      </c>
      <c r="Z311" s="10"/>
      <c r="AA311" s="10">
        <v>127.39</v>
      </c>
      <c r="AB311" s="8">
        <v>19.239999999999998</v>
      </c>
      <c r="AD311" s="8">
        <v>13.42</v>
      </c>
      <c r="AE311" s="9">
        <v>9.4</v>
      </c>
      <c r="AH311" s="8">
        <v>19.489999999999998</v>
      </c>
      <c r="AI311" s="10">
        <v>445.04</v>
      </c>
      <c r="AJ311" s="8">
        <v>12.39</v>
      </c>
      <c r="AK311" s="8">
        <v>79.97</v>
      </c>
      <c r="AL311" s="9">
        <v>2.02</v>
      </c>
      <c r="AN311" s="10">
        <v>590.21</v>
      </c>
      <c r="AO311" s="9">
        <v>7.74</v>
      </c>
      <c r="AP311" s="8">
        <v>17.739999999999998</v>
      </c>
      <c r="AR311" s="9">
        <v>9.6999999999999993</v>
      </c>
      <c r="AS311" s="9">
        <v>2.62</v>
      </c>
      <c r="AT311" s="9">
        <v>0.72</v>
      </c>
      <c r="AU311" s="9">
        <v>2.42</v>
      </c>
      <c r="AW311" s="9">
        <v>2.12</v>
      </c>
      <c r="AX311" s="9"/>
      <c r="AY311" s="9">
        <v>0.92</v>
      </c>
      <c r="BA311" s="9">
        <v>1.1399999999999999</v>
      </c>
      <c r="BB311" s="9"/>
      <c r="BC311" s="9"/>
      <c r="BD311" s="9"/>
      <c r="BE311" s="9"/>
      <c r="BF311" s="9"/>
      <c r="BG311" s="9">
        <v>1.38</v>
      </c>
      <c r="BH311" s="9"/>
      <c r="BI311" s="12"/>
      <c r="BJ311" s="12"/>
      <c r="BK311" s="11"/>
      <c r="BL311" s="11"/>
      <c r="BM311" s="9"/>
    </row>
    <row r="312" spans="1:66" x14ac:dyDescent="0.2">
      <c r="A312" s="4" t="s">
        <v>247</v>
      </c>
      <c r="B312" s="4" t="s">
        <v>447</v>
      </c>
      <c r="C312" s="4" t="s">
        <v>263</v>
      </c>
      <c r="D312" s="3">
        <v>1</v>
      </c>
      <c r="E312" s="5">
        <v>62.081595352129007</v>
      </c>
      <c r="F312" s="5">
        <v>0.5879706940600069</v>
      </c>
      <c r="G312" s="5">
        <v>17.13224953381744</v>
      </c>
      <c r="H312" s="5">
        <v>6.4271279316214542</v>
      </c>
      <c r="I312" s="5">
        <v>5.7827649897637334</v>
      </c>
      <c r="J312" s="5">
        <v>0.10137425759655291</v>
      </c>
      <c r="K312" s="5">
        <v>2.9499908960596901</v>
      </c>
      <c r="L312" s="5">
        <v>6.1736922876300717</v>
      </c>
      <c r="M312" s="5">
        <v>1.1658039623603584</v>
      </c>
      <c r="N312" s="5">
        <v>3.8927714917076313</v>
      </c>
      <c r="O312" s="5">
        <v>0.13178653487551878</v>
      </c>
      <c r="P312" s="6">
        <f t="shared" si="16"/>
        <v>100</v>
      </c>
      <c r="Q312" s="5">
        <f t="shared" si="17"/>
        <v>5.0585754540679897</v>
      </c>
      <c r="T312" s="7">
        <f t="shared" si="18"/>
        <v>0.17102137767220904</v>
      </c>
      <c r="U312" s="7">
        <f t="shared" si="19"/>
        <v>6.7457627118644075</v>
      </c>
      <c r="V312" s="8"/>
      <c r="W312" s="9"/>
      <c r="X312" s="8"/>
      <c r="Y312" s="8">
        <v>15.02</v>
      </c>
      <c r="Z312" s="10"/>
      <c r="AA312" s="10">
        <v>136.72</v>
      </c>
      <c r="AB312" s="8">
        <v>49.18</v>
      </c>
      <c r="AD312" s="8">
        <v>16.25</v>
      </c>
      <c r="AE312" s="8">
        <v>16.23</v>
      </c>
      <c r="AH312" s="8">
        <v>21.04</v>
      </c>
      <c r="AI312" s="10">
        <v>433.38</v>
      </c>
      <c r="AJ312" s="8">
        <v>12.63</v>
      </c>
      <c r="AK312" s="8">
        <v>73.16</v>
      </c>
      <c r="AL312" s="9">
        <v>2.16</v>
      </c>
      <c r="AN312" s="10">
        <v>558.12</v>
      </c>
      <c r="AO312" s="9">
        <v>7.96</v>
      </c>
      <c r="AP312" s="8">
        <v>17.010000000000002</v>
      </c>
      <c r="AR312" s="9">
        <v>9.4600000000000009</v>
      </c>
      <c r="AS312" s="9">
        <v>2.78</v>
      </c>
      <c r="AT312" s="9">
        <v>0.87</v>
      </c>
      <c r="AU312" s="9">
        <v>2.4500000000000002</v>
      </c>
      <c r="AW312" s="9">
        <v>2.0099999999999998</v>
      </c>
      <c r="AX312" s="9"/>
      <c r="AY312" s="9">
        <v>1.1599999999999999</v>
      </c>
      <c r="BA312" s="9">
        <v>1.18</v>
      </c>
      <c r="BB312" s="9"/>
      <c r="BC312" s="9"/>
      <c r="BD312" s="9"/>
      <c r="BE312" s="9"/>
      <c r="BF312" s="9"/>
      <c r="BG312" s="9">
        <v>1.54</v>
      </c>
      <c r="BH312" s="9"/>
      <c r="BI312" s="12"/>
      <c r="BJ312" s="12"/>
      <c r="BK312" s="11"/>
      <c r="BL312" s="11"/>
      <c r="BM312" s="9"/>
    </row>
    <row r="313" spans="1:66" x14ac:dyDescent="0.2">
      <c r="A313" s="4" t="s">
        <v>247</v>
      </c>
      <c r="B313" s="4" t="s">
        <v>447</v>
      </c>
      <c r="C313" s="4" t="s">
        <v>264</v>
      </c>
      <c r="D313" s="3">
        <v>1</v>
      </c>
      <c r="E313" s="5">
        <v>61.868336529776983</v>
      </c>
      <c r="F313" s="5">
        <v>0.58049303410654929</v>
      </c>
      <c r="G313" s="5">
        <v>17.28239787506692</v>
      </c>
      <c r="H313" s="5">
        <v>6.3752392868543843</v>
      </c>
      <c r="I313" s="5">
        <v>5.7360785317505041</v>
      </c>
      <c r="J313" s="5">
        <v>0.10184088317658761</v>
      </c>
      <c r="K313" s="5">
        <v>2.9228333471680648</v>
      </c>
      <c r="L313" s="5">
        <v>6.2326620504071624</v>
      </c>
      <c r="M313" s="5">
        <v>1.1813542448484162</v>
      </c>
      <c r="N313" s="5">
        <v>3.9717944438869166</v>
      </c>
      <c r="O313" s="5">
        <v>0.12220905981190514</v>
      </c>
      <c r="P313" s="6">
        <f t="shared" si="16"/>
        <v>100.00000000000003</v>
      </c>
      <c r="Q313" s="5">
        <f t="shared" si="17"/>
        <v>5.1531486887353326</v>
      </c>
      <c r="T313" s="7">
        <f t="shared" si="18"/>
        <v>0.3410174880763116</v>
      </c>
      <c r="U313" s="7">
        <f t="shared" si="19"/>
        <v>6.6016949152542379</v>
      </c>
      <c r="V313" s="8"/>
      <c r="W313" s="9"/>
      <c r="X313" s="8"/>
      <c r="Y313" s="8">
        <v>15.02</v>
      </c>
      <c r="Z313" s="10"/>
      <c r="AA313" s="10">
        <v>138.19999999999999</v>
      </c>
      <c r="AB313" s="8">
        <v>47.08</v>
      </c>
      <c r="AD313" s="8">
        <v>16.14</v>
      </c>
      <c r="AE313" s="8">
        <v>19.28</v>
      </c>
      <c r="AH313" s="8">
        <v>20.100000000000001</v>
      </c>
      <c r="AI313" s="10">
        <v>438.57</v>
      </c>
      <c r="AJ313" s="8">
        <v>12.58</v>
      </c>
      <c r="AK313" s="8">
        <v>79.959999999999994</v>
      </c>
      <c r="AL313" s="9">
        <v>4.29</v>
      </c>
      <c r="AN313" s="10">
        <v>571.38</v>
      </c>
      <c r="AO313" s="9">
        <v>7.79</v>
      </c>
      <c r="AP313" s="8">
        <v>15.73</v>
      </c>
      <c r="AR313" s="8">
        <v>10.32</v>
      </c>
      <c r="AS313" s="9">
        <v>2.5</v>
      </c>
      <c r="AT313" s="9">
        <v>0.85</v>
      </c>
      <c r="AU313" s="9">
        <v>2.37</v>
      </c>
      <c r="AW313" s="9">
        <v>2.25</v>
      </c>
      <c r="AX313" s="9"/>
      <c r="AY313" s="9">
        <v>1.29</v>
      </c>
      <c r="BA313" s="9">
        <v>1.18</v>
      </c>
      <c r="BB313" s="9"/>
      <c r="BC313" s="9"/>
      <c r="BD313" s="9"/>
      <c r="BE313" s="9"/>
      <c r="BF313" s="9"/>
      <c r="BG313" s="9">
        <v>1.41</v>
      </c>
      <c r="BH313" s="9"/>
      <c r="BI313" s="12"/>
      <c r="BJ313" s="12"/>
      <c r="BK313" s="11"/>
      <c r="BL313" s="11"/>
      <c r="BM313" s="9"/>
    </row>
    <row r="314" spans="1:66" x14ac:dyDescent="0.2">
      <c r="A314" s="4" t="s">
        <v>247</v>
      </c>
      <c r="B314" s="4" t="s">
        <v>447</v>
      </c>
      <c r="C314" s="4" t="s">
        <v>265</v>
      </c>
      <c r="D314" s="3">
        <v>1</v>
      </c>
      <c r="E314" s="5">
        <v>60.1577903661492</v>
      </c>
      <c r="F314" s="5">
        <v>0.61364628051155257</v>
      </c>
      <c r="G314" s="5">
        <v>16.558222135803394</v>
      </c>
      <c r="H314" s="5">
        <v>7.1796614819851641</v>
      </c>
      <c r="I314" s="5">
        <v>6.4598519740223477</v>
      </c>
      <c r="J314" s="5">
        <v>0.11250181809378462</v>
      </c>
      <c r="K314" s="5">
        <v>4.4796178477343336</v>
      </c>
      <c r="L314" s="5">
        <v>6.7807913996526556</v>
      </c>
      <c r="M314" s="5">
        <v>1.1147907429293205</v>
      </c>
      <c r="N314" s="5">
        <v>3.589830740992582</v>
      </c>
      <c r="O314" s="5">
        <v>0.13295669411083638</v>
      </c>
      <c r="P314" s="6">
        <f t="shared" si="16"/>
        <v>100</v>
      </c>
      <c r="Q314" s="5">
        <f t="shared" si="17"/>
        <v>4.7046214839219029</v>
      </c>
      <c r="T314" s="7">
        <f t="shared" si="18"/>
        <v>0.24202780049059688</v>
      </c>
      <c r="U314" s="7">
        <f t="shared" si="19"/>
        <v>5.7165354330708658</v>
      </c>
      <c r="V314" s="8"/>
      <c r="W314" s="9"/>
      <c r="X314" s="8"/>
      <c r="Y314" s="8">
        <v>21.28</v>
      </c>
      <c r="Z314" s="10"/>
      <c r="AA314" s="10">
        <v>171.42</v>
      </c>
      <c r="AB314" s="10">
        <v>188.25</v>
      </c>
      <c r="AD314" s="8">
        <v>20.84</v>
      </c>
      <c r="AE314" s="8">
        <v>48.99</v>
      </c>
      <c r="AH314" s="8">
        <v>21.82</v>
      </c>
      <c r="AI314" s="10">
        <v>431.18</v>
      </c>
      <c r="AJ314" s="8">
        <v>12.23</v>
      </c>
      <c r="AK314" s="8">
        <v>79.58</v>
      </c>
      <c r="AL314" s="9">
        <v>2.96</v>
      </c>
      <c r="AN314" s="10">
        <v>538.70000000000005</v>
      </c>
      <c r="AO314" s="9">
        <v>7.26</v>
      </c>
      <c r="AP314" s="8">
        <v>16.829999999999998</v>
      </c>
      <c r="AR314" s="8">
        <v>8.98</v>
      </c>
      <c r="AS314" s="9">
        <v>2.59</v>
      </c>
      <c r="AT314" s="9">
        <v>0.7</v>
      </c>
      <c r="AU314" s="9">
        <v>2.21</v>
      </c>
      <c r="AW314" s="9">
        <v>2.1</v>
      </c>
      <c r="AX314" s="9"/>
      <c r="AY314" s="9">
        <v>1.34</v>
      </c>
      <c r="BA314" s="9">
        <v>1.27</v>
      </c>
      <c r="BB314" s="9"/>
      <c r="BC314" s="9"/>
      <c r="BD314" s="9"/>
      <c r="BE314" s="9"/>
      <c r="BF314" s="9"/>
      <c r="BG314" s="9">
        <v>1.37</v>
      </c>
      <c r="BH314" s="9"/>
      <c r="BI314" s="12"/>
      <c r="BJ314" s="12"/>
      <c r="BK314" s="11"/>
      <c r="BL314" s="11"/>
      <c r="BM314" s="9"/>
    </row>
    <row r="315" spans="1:66" x14ac:dyDescent="0.2">
      <c r="A315" s="4" t="s">
        <v>247</v>
      </c>
      <c r="B315" s="4" t="s">
        <v>447</v>
      </c>
      <c r="C315" s="4" t="s">
        <v>266</v>
      </c>
      <c r="D315" s="3">
        <v>1</v>
      </c>
      <c r="E315" s="5">
        <v>62.590505581027109</v>
      </c>
      <c r="F315" s="5">
        <v>0.57082541089896721</v>
      </c>
      <c r="G315" s="5">
        <v>16.824327900180087</v>
      </c>
      <c r="H315" s="5">
        <v>6.2390215963167828</v>
      </c>
      <c r="I315" s="5">
        <v>5.6135175838111051</v>
      </c>
      <c r="J315" s="5">
        <v>0.10014480892964338</v>
      </c>
      <c r="K315" s="5">
        <v>2.8741560162807653</v>
      </c>
      <c r="L315" s="5">
        <v>6.4092677714971762</v>
      </c>
      <c r="M315" s="5">
        <v>1.1516653026908987</v>
      </c>
      <c r="N315" s="5">
        <v>3.7053579303968056</v>
      </c>
      <c r="O315" s="5">
        <v>0.16023169428742942</v>
      </c>
      <c r="P315" s="6">
        <f t="shared" si="16"/>
        <v>99.999999999999972</v>
      </c>
      <c r="Q315" s="5">
        <f t="shared" si="17"/>
        <v>4.8570232330877046</v>
      </c>
      <c r="T315" s="7">
        <f t="shared" si="18"/>
        <v>0.19285714285714287</v>
      </c>
      <c r="U315" s="7">
        <f t="shared" si="19"/>
        <v>7.0000000000000009</v>
      </c>
      <c r="V315" s="8"/>
      <c r="W315" s="9"/>
      <c r="X315" s="8"/>
      <c r="Y315" s="8">
        <v>14.5</v>
      </c>
      <c r="Z315" s="10"/>
      <c r="AA315" s="10">
        <v>139</v>
      </c>
      <c r="AB315" s="8">
        <v>46</v>
      </c>
      <c r="AD315" s="8">
        <v>17</v>
      </c>
      <c r="AE315" s="8">
        <v>16</v>
      </c>
      <c r="AH315" s="8">
        <v>21.5</v>
      </c>
      <c r="AI315" s="10">
        <v>450</v>
      </c>
      <c r="AJ315" s="8">
        <v>14</v>
      </c>
      <c r="AK315" s="8">
        <v>82</v>
      </c>
      <c r="AL315" s="9">
        <v>2.7</v>
      </c>
      <c r="AN315" s="10">
        <v>600</v>
      </c>
      <c r="AO315" s="9">
        <v>8.4</v>
      </c>
      <c r="AP315" s="8">
        <v>18</v>
      </c>
      <c r="AR315" s="8">
        <v>11.5</v>
      </c>
      <c r="AS315" s="9">
        <v>2.5</v>
      </c>
      <c r="AT315" s="9">
        <v>0.75</v>
      </c>
      <c r="AU315" s="9">
        <v>2.6</v>
      </c>
      <c r="AW315" s="9">
        <v>2.2000000000000002</v>
      </c>
      <c r="AX315" s="9"/>
      <c r="AY315" s="9">
        <v>1.3</v>
      </c>
      <c r="BA315" s="9">
        <v>1.2</v>
      </c>
      <c r="BB315" s="9"/>
      <c r="BC315" s="9"/>
      <c r="BD315" s="9"/>
      <c r="BE315" s="9"/>
      <c r="BF315" s="9"/>
      <c r="BG315" s="9">
        <v>1.6</v>
      </c>
      <c r="BH315" s="9"/>
      <c r="BI315" s="12"/>
      <c r="BJ315" s="12"/>
      <c r="BK315" s="11"/>
      <c r="BL315" s="11"/>
      <c r="BM315" s="9"/>
    </row>
    <row r="316" spans="1:66" x14ac:dyDescent="0.2">
      <c r="A316" s="4" t="s">
        <v>247</v>
      </c>
      <c r="B316" s="4" t="s">
        <v>447</v>
      </c>
      <c r="C316" s="4" t="s">
        <v>267</v>
      </c>
      <c r="D316" s="3">
        <v>1</v>
      </c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6"/>
      <c r="Q316" s="5"/>
      <c r="T316" s="7">
        <f t="shared" si="18"/>
        <v>0.24158563949139866</v>
      </c>
      <c r="U316" s="7">
        <f t="shared" si="19"/>
        <v>6.7672413793103452</v>
      </c>
      <c r="V316" s="8">
        <v>18.38</v>
      </c>
      <c r="W316" s="9"/>
      <c r="Y316" s="8">
        <v>14.23</v>
      </c>
      <c r="Z316" s="10"/>
      <c r="AA316" s="10">
        <v>124.54</v>
      </c>
      <c r="AB316" s="8">
        <v>55.19</v>
      </c>
      <c r="AC316" s="10">
        <v>695.42</v>
      </c>
      <c r="AD316" s="8">
        <v>13.59</v>
      </c>
      <c r="AE316" s="8">
        <v>12.74</v>
      </c>
      <c r="AF316" s="4">
        <v>8.92</v>
      </c>
      <c r="AG316" s="8">
        <v>69.53</v>
      </c>
      <c r="AH316" s="8">
        <v>21.72</v>
      </c>
      <c r="AI316" s="10">
        <v>452.31</v>
      </c>
      <c r="AJ316" s="8">
        <v>13.37</v>
      </c>
      <c r="AK316" s="8">
        <v>85.09</v>
      </c>
      <c r="AL316" s="9">
        <v>3.23</v>
      </c>
      <c r="AM316" s="9">
        <v>0.93</v>
      </c>
      <c r="AN316" s="10">
        <v>580.85</v>
      </c>
      <c r="AO316" s="9">
        <v>7.85</v>
      </c>
      <c r="AP316" s="8">
        <v>16.78</v>
      </c>
      <c r="AQ316" s="9">
        <v>2.31</v>
      </c>
      <c r="AR316" s="8">
        <v>10.210000000000001</v>
      </c>
      <c r="AS316" s="9">
        <v>2.4700000000000002</v>
      </c>
      <c r="AT316" s="9">
        <v>0.77</v>
      </c>
      <c r="AU316" s="9">
        <v>2.52</v>
      </c>
      <c r="AV316" s="11">
        <v>0.38</v>
      </c>
      <c r="AW316" s="9">
        <v>2.2400000000000002</v>
      </c>
      <c r="AX316" s="9">
        <v>0.46</v>
      </c>
      <c r="AY316" s="9">
        <v>1.22</v>
      </c>
      <c r="AZ316" s="9"/>
      <c r="BA316" s="9">
        <v>1.1599999999999999</v>
      </c>
      <c r="BB316" s="9">
        <v>0.17</v>
      </c>
      <c r="BC316" s="9">
        <v>2.25</v>
      </c>
      <c r="BD316" s="9">
        <v>0.2</v>
      </c>
      <c r="BE316" s="9">
        <v>0.27</v>
      </c>
      <c r="BF316" s="9">
        <v>4.76</v>
      </c>
      <c r="BG316" s="9">
        <v>1.42</v>
      </c>
      <c r="BH316" s="9">
        <v>0.73</v>
      </c>
      <c r="BI316" s="12">
        <v>0.704291</v>
      </c>
      <c r="BJ316" s="12">
        <v>0.51291600000000004</v>
      </c>
      <c r="BK316" s="11">
        <v>18.966999999999999</v>
      </c>
      <c r="BL316" s="11">
        <v>15.611000000000001</v>
      </c>
      <c r="BM316" s="9">
        <v>38.686999999999998</v>
      </c>
    </row>
    <row r="317" spans="1:66" x14ac:dyDescent="0.2">
      <c r="A317" s="4" t="s">
        <v>247</v>
      </c>
      <c r="B317" s="4" t="s">
        <v>447</v>
      </c>
      <c r="C317" s="4" t="s">
        <v>268</v>
      </c>
      <c r="D317" s="3">
        <v>1</v>
      </c>
      <c r="E317" s="5">
        <v>62.587622671740426</v>
      </c>
      <c r="F317" s="5">
        <v>0.57079911876627265</v>
      </c>
      <c r="G317" s="5">
        <v>16.823552974163828</v>
      </c>
      <c r="H317" s="5">
        <v>6.2387342279190863</v>
      </c>
      <c r="I317" s="5">
        <v>5.6178650110154207</v>
      </c>
      <c r="J317" s="5">
        <v>0.1001401962747847</v>
      </c>
      <c r="K317" s="5">
        <v>2.8740236330863209</v>
      </c>
      <c r="L317" s="5">
        <v>6.4089725615862205</v>
      </c>
      <c r="M317" s="5">
        <v>1.1516122571600238</v>
      </c>
      <c r="N317" s="5">
        <v>3.7051872621670334</v>
      </c>
      <c r="O317" s="5">
        <v>0.16022431403965551</v>
      </c>
      <c r="P317" s="6">
        <f t="shared" ref="P317:P380" si="20">SUM(E317:O317)-H317</f>
        <v>99.999999999999986</v>
      </c>
      <c r="Q317" s="5">
        <f t="shared" si="17"/>
        <v>4.8567995193270574</v>
      </c>
      <c r="T317" s="7">
        <f t="shared" si="18"/>
        <v>0.22020905923344949</v>
      </c>
      <c r="U317" s="7">
        <f t="shared" si="19"/>
        <v>6.588709677419355</v>
      </c>
      <c r="V317" s="8">
        <v>18.059999999999999</v>
      </c>
      <c r="W317" s="9"/>
      <c r="Y317" s="8">
        <v>14.54</v>
      </c>
      <c r="Z317" s="10"/>
      <c r="AA317" s="10">
        <v>131.4</v>
      </c>
      <c r="AB317" s="8">
        <v>41.2</v>
      </c>
      <c r="AC317" s="10">
        <v>756.54</v>
      </c>
      <c r="AD317" s="8">
        <v>15.32</v>
      </c>
      <c r="AE317" s="8">
        <v>14.65</v>
      </c>
      <c r="AF317" s="4">
        <v>13.81</v>
      </c>
      <c r="AG317" s="8">
        <v>80.42</v>
      </c>
      <c r="AH317" s="8">
        <v>22.14</v>
      </c>
      <c r="AI317" s="10">
        <v>464.74</v>
      </c>
      <c r="AJ317" s="8">
        <v>14.35</v>
      </c>
      <c r="AK317" s="8">
        <v>83.06</v>
      </c>
      <c r="AL317" s="9">
        <v>3.16</v>
      </c>
      <c r="AM317" s="9">
        <v>0.86</v>
      </c>
      <c r="AN317" s="10">
        <v>596.32000000000005</v>
      </c>
      <c r="AO317" s="9">
        <v>8.17</v>
      </c>
      <c r="AP317" s="8">
        <v>17.440000000000001</v>
      </c>
      <c r="AQ317" s="9">
        <v>2.41</v>
      </c>
      <c r="AR317" s="8">
        <v>10.58</v>
      </c>
      <c r="AS317" s="9">
        <v>2.6</v>
      </c>
      <c r="AT317" s="9">
        <v>0.83</v>
      </c>
      <c r="AU317" s="9">
        <v>2.62</v>
      </c>
      <c r="AV317" s="11">
        <v>0.4</v>
      </c>
      <c r="AW317" s="9">
        <v>2.4300000000000002</v>
      </c>
      <c r="AX317" s="9">
        <v>0.48</v>
      </c>
      <c r="AY317" s="9">
        <v>1.32</v>
      </c>
      <c r="AZ317" s="9"/>
      <c r="BA317" s="9">
        <v>1.24</v>
      </c>
      <c r="BB317" s="9">
        <v>0.18</v>
      </c>
      <c r="BC317" s="9">
        <v>2.2200000000000002</v>
      </c>
      <c r="BD317" s="9">
        <v>0.2</v>
      </c>
      <c r="BE317" s="9">
        <v>0.25</v>
      </c>
      <c r="BF317" s="9">
        <v>4.28</v>
      </c>
      <c r="BG317" s="9">
        <v>1.39</v>
      </c>
      <c r="BH317" s="9">
        <v>0.71</v>
      </c>
      <c r="BI317" s="12">
        <v>0.70431376400000001</v>
      </c>
      <c r="BJ317" s="12">
        <v>0.51290500000000006</v>
      </c>
      <c r="BK317" s="11">
        <v>18.969000000000001</v>
      </c>
      <c r="BL317" s="11">
        <v>15.612</v>
      </c>
      <c r="BM317" s="9">
        <v>38.688000000000002</v>
      </c>
    </row>
    <row r="318" spans="1:66" x14ac:dyDescent="0.2">
      <c r="A318" s="4" t="s">
        <v>320</v>
      </c>
      <c r="B318" s="4" t="s">
        <v>447</v>
      </c>
      <c r="C318" s="4" t="s">
        <v>321</v>
      </c>
      <c r="D318" s="3">
        <v>1</v>
      </c>
      <c r="E318" s="5">
        <v>65.61788449596358</v>
      </c>
      <c r="F318" s="5">
        <v>0.50714137859656394</v>
      </c>
      <c r="G318" s="5">
        <v>16.404471123990895</v>
      </c>
      <c r="H318" s="5">
        <v>5.0196646657006836</v>
      </c>
      <c r="I318" s="5">
        <v>4.5125232871041199</v>
      </c>
      <c r="J318" s="5">
        <v>8.2798592423928799E-2</v>
      </c>
      <c r="K318" s="5">
        <v>2.1217139308631756</v>
      </c>
      <c r="L318" s="5">
        <v>4.8126681846408621</v>
      </c>
      <c r="M318" s="5">
        <v>1.4696750155247362</v>
      </c>
      <c r="N318" s="5">
        <v>4.3262264541502793</v>
      </c>
      <c r="O318" s="5">
        <v>0.14489753674187542</v>
      </c>
      <c r="P318" s="6">
        <f t="shared" si="20"/>
        <v>100</v>
      </c>
      <c r="Q318" s="5">
        <f t="shared" si="17"/>
        <v>5.795901469675016</v>
      </c>
      <c r="T318" s="7">
        <f t="shared" si="18"/>
        <v>0.412573673870334</v>
      </c>
      <c r="U318" s="7">
        <f t="shared" si="19"/>
        <v>13.903614457831324</v>
      </c>
      <c r="V318" s="8">
        <v>21.88</v>
      </c>
      <c r="W318" s="9"/>
      <c r="Y318" s="8">
        <v>9.4</v>
      </c>
      <c r="Z318" s="10"/>
      <c r="AA318" s="10">
        <v>92.38</v>
      </c>
      <c r="AB318" s="8">
        <v>31.55</v>
      </c>
      <c r="AC318" s="10">
        <v>565.09</v>
      </c>
      <c r="AD318" s="8">
        <v>20.010000000000002</v>
      </c>
      <c r="AE318" s="8">
        <v>11.66</v>
      </c>
      <c r="AF318" s="4">
        <v>10.91</v>
      </c>
      <c r="AG318" s="8">
        <v>71.010000000000005</v>
      </c>
      <c r="AH318" s="8">
        <v>29.83</v>
      </c>
      <c r="AI318" s="10">
        <v>437.55</v>
      </c>
      <c r="AJ318" s="8">
        <v>10.18</v>
      </c>
      <c r="AK318" s="8">
        <v>85.82</v>
      </c>
      <c r="AL318" s="9">
        <v>4.2</v>
      </c>
      <c r="AM318" s="9">
        <v>1.61</v>
      </c>
      <c r="AN318" s="10">
        <v>597.61</v>
      </c>
      <c r="AO318" s="8">
        <v>11.54</v>
      </c>
      <c r="AP318" s="8">
        <v>23.64</v>
      </c>
      <c r="AQ318" s="9">
        <v>3.05</v>
      </c>
      <c r="AR318" s="8">
        <v>12.21</v>
      </c>
      <c r="AS318" s="9">
        <v>2.66</v>
      </c>
      <c r="AT318" s="9">
        <v>0.77</v>
      </c>
      <c r="AU318" s="9">
        <v>2.2599999999999998</v>
      </c>
      <c r="AV318" s="11">
        <v>0.32</v>
      </c>
      <c r="AW318" s="9">
        <v>1.75</v>
      </c>
      <c r="AX318" s="9">
        <v>0.34</v>
      </c>
      <c r="AY318" s="9">
        <v>0.91</v>
      </c>
      <c r="AZ318" s="9"/>
      <c r="BA318" s="9">
        <v>0.83</v>
      </c>
      <c r="BB318" s="9">
        <v>0.13</v>
      </c>
      <c r="BC318" s="9">
        <v>2.33</v>
      </c>
      <c r="BD318" s="9">
        <v>0.28999999999999998</v>
      </c>
      <c r="BE318" s="9">
        <v>0.37</v>
      </c>
      <c r="BF318" s="9">
        <v>6.36</v>
      </c>
      <c r="BG318" s="9">
        <v>2.4500000000000002</v>
      </c>
      <c r="BH318" s="9">
        <v>1.03</v>
      </c>
      <c r="BI318" s="12">
        <v>0.70419200000000004</v>
      </c>
      <c r="BJ318" s="12">
        <v>0.51286399999999999</v>
      </c>
      <c r="BK318" s="11">
        <v>18.948</v>
      </c>
      <c r="BL318" s="11">
        <v>15.618</v>
      </c>
      <c r="BM318" s="9">
        <v>38.673999999999999</v>
      </c>
      <c r="BN318" s="4">
        <v>8</v>
      </c>
    </row>
    <row r="319" spans="1:66" x14ac:dyDescent="0.2">
      <c r="A319" s="4" t="s">
        <v>320</v>
      </c>
      <c r="B319" s="4" t="s">
        <v>447</v>
      </c>
      <c r="C319" s="4" t="s">
        <v>322</v>
      </c>
      <c r="D319" s="3">
        <v>1</v>
      </c>
      <c r="E319" s="5">
        <v>69.235461569743791</v>
      </c>
      <c r="F319" s="5">
        <v>0.36600244001626675</v>
      </c>
      <c r="G319" s="5">
        <v>16.165107767385116</v>
      </c>
      <c r="H319" s="5">
        <v>3.5990239934932902</v>
      </c>
      <c r="I319" s="5">
        <v>3.2431882879219192</v>
      </c>
      <c r="J319" s="5">
        <v>6.1000406669377789E-2</v>
      </c>
      <c r="K319" s="5">
        <v>1.0065067100447336</v>
      </c>
      <c r="L319" s="5">
        <v>3.8328588857259054</v>
      </c>
      <c r="M319" s="5">
        <v>1.4741764945099634</v>
      </c>
      <c r="N319" s="5">
        <v>4.473363155754372</v>
      </c>
      <c r="O319" s="5">
        <v>0.14233428222854821</v>
      </c>
      <c r="P319" s="6">
        <f t="shared" si="20"/>
        <v>100</v>
      </c>
      <c r="Q319" s="5">
        <f t="shared" si="17"/>
        <v>5.9475396502643356</v>
      </c>
      <c r="T319" s="7">
        <f t="shared" si="18"/>
        <v>0.5580774365821094</v>
      </c>
      <c r="U319" s="7">
        <f t="shared" si="19"/>
        <v>20.508196721311474</v>
      </c>
      <c r="V319" s="8">
        <v>31.03</v>
      </c>
      <c r="W319" s="9"/>
      <c r="Y319" s="8">
        <v>4.43</v>
      </c>
      <c r="Z319" s="10"/>
      <c r="AA319" s="10">
        <v>50.56</v>
      </c>
      <c r="AB319" s="9">
        <v>2.23</v>
      </c>
      <c r="AC319" s="10">
        <v>455.39</v>
      </c>
      <c r="AD319" s="9">
        <v>5.41</v>
      </c>
      <c r="AE319" s="9">
        <v>2.09</v>
      </c>
      <c r="AF319" s="4">
        <v>5.54</v>
      </c>
      <c r="AG319" s="8">
        <v>69.459999999999994</v>
      </c>
      <c r="AH319" s="8">
        <v>30.65</v>
      </c>
      <c r="AI319" s="10">
        <v>462.91</v>
      </c>
      <c r="AJ319" s="9">
        <v>7.49</v>
      </c>
      <c r="AK319" s="8">
        <v>50.08</v>
      </c>
      <c r="AL319" s="9">
        <v>4.18</v>
      </c>
      <c r="AM319" s="9">
        <v>0.44</v>
      </c>
      <c r="AN319" s="10">
        <v>715.14</v>
      </c>
      <c r="AO319" s="8">
        <v>12.51</v>
      </c>
      <c r="AP319" s="8">
        <v>25.55</v>
      </c>
      <c r="AQ319" s="9">
        <v>3.38</v>
      </c>
      <c r="AR319" s="8">
        <v>13.43</v>
      </c>
      <c r="AS319" s="9">
        <v>2.7</v>
      </c>
      <c r="AT319" s="9">
        <v>0.76</v>
      </c>
      <c r="AU319" s="9">
        <v>2.02</v>
      </c>
      <c r="AV319" s="11">
        <v>0.27</v>
      </c>
      <c r="AW319" s="9">
        <v>1.34</v>
      </c>
      <c r="AX319" s="9">
        <v>0.25</v>
      </c>
      <c r="AY319" s="9">
        <v>0.63</v>
      </c>
      <c r="AZ319" s="9"/>
      <c r="BA319" s="9">
        <v>0.61</v>
      </c>
      <c r="BB319" s="9">
        <v>0.08</v>
      </c>
      <c r="BC319" s="9">
        <v>1.28</v>
      </c>
      <c r="BD319" s="9">
        <v>0.21</v>
      </c>
      <c r="BE319" s="9">
        <v>0.14000000000000001</v>
      </c>
      <c r="BF319" s="9">
        <v>6.69</v>
      </c>
      <c r="BG319" s="9">
        <v>1.78</v>
      </c>
      <c r="BH319" s="9">
        <v>0.64</v>
      </c>
      <c r="BI319" s="12">
        <v>0.70421692400000002</v>
      </c>
      <c r="BJ319" s="12">
        <v>0.51288400000000001</v>
      </c>
      <c r="BK319" s="11">
        <v>18.957999999999998</v>
      </c>
      <c r="BL319" s="11">
        <v>15.616</v>
      </c>
      <c r="BM319" s="9">
        <v>38.683999999999997</v>
      </c>
      <c r="BN319" s="4">
        <v>9.4</v>
      </c>
    </row>
    <row r="320" spans="1:66" x14ac:dyDescent="0.2">
      <c r="A320" s="4" t="s">
        <v>320</v>
      </c>
      <c r="B320" s="4" t="s">
        <v>447</v>
      </c>
      <c r="C320" s="4" t="s">
        <v>323</v>
      </c>
      <c r="D320" s="3">
        <v>1</v>
      </c>
      <c r="E320" s="5">
        <v>60.655238868039362</v>
      </c>
      <c r="F320" s="5">
        <v>0.60858099198701698</v>
      </c>
      <c r="G320" s="5">
        <v>15.873820874328025</v>
      </c>
      <c r="H320" s="5">
        <v>6.6943909118571874</v>
      </c>
      <c r="I320" s="5">
        <v>6.0249518206714692</v>
      </c>
      <c r="J320" s="5">
        <v>0.10143016533116951</v>
      </c>
      <c r="K320" s="5">
        <v>4.5136423572370434</v>
      </c>
      <c r="L320" s="5">
        <v>6.4408154985292638</v>
      </c>
      <c r="M320" s="5">
        <v>1.6735977279642968</v>
      </c>
      <c r="N320" s="5">
        <v>3.9050613652500261</v>
      </c>
      <c r="O320" s="5">
        <v>0.20286033066233902</v>
      </c>
      <c r="P320" s="6">
        <f t="shared" si="20"/>
        <v>100</v>
      </c>
      <c r="Q320" s="5">
        <f t="shared" si="17"/>
        <v>5.5786590932143234</v>
      </c>
      <c r="T320" s="7">
        <f t="shared" si="18"/>
        <v>0.37278582930756843</v>
      </c>
      <c r="U320" s="7">
        <f t="shared" si="19"/>
        <v>18.948979591836736</v>
      </c>
      <c r="V320" s="8">
        <v>20.420000000000002</v>
      </c>
      <c r="W320" s="9"/>
      <c r="Y320" s="8">
        <v>15.74</v>
      </c>
      <c r="Z320" s="10"/>
      <c r="AA320" s="10">
        <v>142.85</v>
      </c>
      <c r="AB320" s="10">
        <v>120.84</v>
      </c>
      <c r="AC320" s="10">
        <v>751.42</v>
      </c>
      <c r="AD320" s="8">
        <v>24.14</v>
      </c>
      <c r="AE320" s="8">
        <v>74.5</v>
      </c>
      <c r="AF320" s="4">
        <v>22.87</v>
      </c>
      <c r="AG320" s="8">
        <v>74.819999999999993</v>
      </c>
      <c r="AH320" s="8">
        <v>33.31</v>
      </c>
      <c r="AI320" s="10">
        <v>643.48</v>
      </c>
      <c r="AJ320" s="8">
        <v>12.42</v>
      </c>
      <c r="AK320" s="8">
        <v>91.9</v>
      </c>
      <c r="AL320" s="9">
        <v>4.63</v>
      </c>
      <c r="AM320" s="9">
        <v>1.55</v>
      </c>
      <c r="AN320" s="10">
        <v>660.51</v>
      </c>
      <c r="AO320" s="8">
        <v>18.57</v>
      </c>
      <c r="AP320" s="8">
        <v>37.58</v>
      </c>
      <c r="AQ320" s="9">
        <v>4.7699999999999996</v>
      </c>
      <c r="AR320" s="8">
        <v>19.38</v>
      </c>
      <c r="AS320" s="9">
        <v>3.8</v>
      </c>
      <c r="AT320" s="9">
        <v>1.05</v>
      </c>
      <c r="AU320" s="9">
        <v>3.06</v>
      </c>
      <c r="AV320" s="11">
        <v>0.42</v>
      </c>
      <c r="AW320" s="9">
        <v>2.21</v>
      </c>
      <c r="AX320" s="9">
        <v>0.42</v>
      </c>
      <c r="AY320" s="9">
        <v>1.1100000000000001</v>
      </c>
      <c r="AZ320" s="9"/>
      <c r="BA320" s="9">
        <v>0.98</v>
      </c>
      <c r="BB320" s="9">
        <v>0.14000000000000001</v>
      </c>
      <c r="BC320" s="9">
        <v>2.48</v>
      </c>
      <c r="BD320" s="9">
        <v>0.31</v>
      </c>
      <c r="BE320" s="9">
        <v>0.38</v>
      </c>
      <c r="BF320" s="9">
        <v>5.64</v>
      </c>
      <c r="BG320" s="9">
        <v>3.66</v>
      </c>
      <c r="BH320" s="9">
        <v>1.49</v>
      </c>
      <c r="BI320" s="12">
        <v>0.70397600000000005</v>
      </c>
      <c r="BJ320" s="12">
        <v>0.51288100000000003</v>
      </c>
      <c r="BK320" s="11">
        <v>18.963999999999999</v>
      </c>
      <c r="BL320" s="11">
        <v>15.606</v>
      </c>
      <c r="BM320" s="9">
        <v>38.67</v>
      </c>
      <c r="BN320" s="4">
        <v>8.1999999999999993</v>
      </c>
    </row>
    <row r="321" spans="1:59" x14ac:dyDescent="0.2">
      <c r="A321" s="30" t="s">
        <v>320</v>
      </c>
      <c r="B321" s="4" t="s">
        <v>447</v>
      </c>
      <c r="C321" s="29" t="s">
        <v>551</v>
      </c>
      <c r="D321" s="3">
        <v>6</v>
      </c>
      <c r="E321" s="5">
        <v>56.028368794326241</v>
      </c>
      <c r="F321" s="5">
        <v>0.84093211752786223</v>
      </c>
      <c r="G321" s="5">
        <v>17.1225937183384</v>
      </c>
      <c r="H321" s="5">
        <v>8.9159067882472165</v>
      </c>
      <c r="I321" s="5">
        <v>8.0243161094224948</v>
      </c>
      <c r="J321" s="5">
        <v>0.13171225937183387</v>
      </c>
      <c r="K321" s="5">
        <v>5.623100303951369</v>
      </c>
      <c r="L321" s="5">
        <v>7.5987841945288768</v>
      </c>
      <c r="M321" s="5">
        <v>0.83080040526849042</v>
      </c>
      <c r="N321" s="5">
        <v>3.6271529888551166</v>
      </c>
      <c r="O321" s="5">
        <v>0.17223910840932119</v>
      </c>
      <c r="P321" s="6">
        <f t="shared" si="20"/>
        <v>100.00000000000001</v>
      </c>
      <c r="Q321" s="5">
        <f t="shared" si="17"/>
        <v>4.4579533941236074</v>
      </c>
      <c r="T321" s="7">
        <f t="shared" si="18"/>
        <v>0.18817204301075269</v>
      </c>
      <c r="U321" s="7">
        <f t="shared" si="19"/>
        <v>7.3170731707317076</v>
      </c>
      <c r="Y321" s="31">
        <v>23.5</v>
      </c>
      <c r="AA321" s="31">
        <v>212</v>
      </c>
      <c r="AB321" s="31">
        <v>202</v>
      </c>
      <c r="AD321" s="31">
        <v>30</v>
      </c>
      <c r="AE321" s="31">
        <v>67</v>
      </c>
      <c r="AH321" s="31">
        <v>14</v>
      </c>
      <c r="AI321" s="31">
        <v>454</v>
      </c>
      <c r="AJ321" s="31">
        <v>18.600000000000001</v>
      </c>
      <c r="AK321" s="31">
        <v>90</v>
      </c>
      <c r="AL321" s="31">
        <v>3.5</v>
      </c>
      <c r="AN321" s="31">
        <v>392</v>
      </c>
      <c r="AO321" s="31">
        <v>12</v>
      </c>
      <c r="AP321" s="31">
        <v>24</v>
      </c>
      <c r="AR321" s="31">
        <v>16</v>
      </c>
      <c r="AS321" s="31">
        <v>4</v>
      </c>
      <c r="AT321" s="31">
        <v>1.1399999999999999</v>
      </c>
      <c r="AU321" s="31">
        <v>3.7</v>
      </c>
      <c r="AW321" s="31">
        <v>3.25</v>
      </c>
      <c r="AY321" s="31">
        <v>1.8</v>
      </c>
      <c r="BA321" s="31">
        <v>1.64</v>
      </c>
      <c r="BG321" s="31">
        <v>1.5</v>
      </c>
    </row>
    <row r="322" spans="1:59" x14ac:dyDescent="0.2">
      <c r="A322" s="30" t="s">
        <v>320</v>
      </c>
      <c r="B322" s="4" t="s">
        <v>447</v>
      </c>
      <c r="C322" s="29" t="s">
        <v>552</v>
      </c>
      <c r="D322" s="3">
        <v>6</v>
      </c>
      <c r="E322" s="5">
        <v>56.270911487377063</v>
      </c>
      <c r="F322" s="5">
        <v>0.91250126736287118</v>
      </c>
      <c r="G322" s="5">
        <v>17.996552772989961</v>
      </c>
      <c r="H322" s="5">
        <v>8.5166784953867989</v>
      </c>
      <c r="I322" s="5">
        <v>7.6650106458481195</v>
      </c>
      <c r="J322" s="5">
        <v>0.12166683564838283</v>
      </c>
      <c r="K322" s="5">
        <v>4.187366926898509</v>
      </c>
      <c r="L322" s="5">
        <v>7.6041772280239268</v>
      </c>
      <c r="M322" s="5">
        <v>1.0240292000405555</v>
      </c>
      <c r="N322" s="5">
        <v>3.9947277704552366</v>
      </c>
      <c r="O322" s="5">
        <v>0.22305586535536853</v>
      </c>
      <c r="P322" s="6">
        <f t="shared" si="20"/>
        <v>99.999999999999986</v>
      </c>
      <c r="Q322" s="5">
        <f t="shared" si="17"/>
        <v>5.0187569704957919</v>
      </c>
      <c r="T322" s="7">
        <f t="shared" si="18"/>
        <v>0.29411764705882354</v>
      </c>
      <c r="U322" s="7">
        <f t="shared" si="19"/>
        <v>7.9113924050632907</v>
      </c>
      <c r="Y322" s="31">
        <v>20</v>
      </c>
      <c r="AA322" s="31">
        <v>214</v>
      </c>
      <c r="AB322" s="31">
        <v>34</v>
      </c>
      <c r="AD322" s="31">
        <v>24</v>
      </c>
      <c r="AE322" s="31">
        <v>26</v>
      </c>
      <c r="AH322" s="31">
        <v>18</v>
      </c>
      <c r="AI322" s="31">
        <v>617</v>
      </c>
      <c r="AJ322" s="31">
        <v>17</v>
      </c>
      <c r="AK322" s="31">
        <v>103</v>
      </c>
      <c r="AL322" s="31">
        <v>5</v>
      </c>
      <c r="AN322" s="31">
        <v>450</v>
      </c>
      <c r="AO322" s="31">
        <v>12.5</v>
      </c>
      <c r="AP322" s="31">
        <v>27</v>
      </c>
      <c r="AR322" s="31">
        <v>16</v>
      </c>
      <c r="AS322" s="31">
        <v>3.7</v>
      </c>
      <c r="AT322" s="31">
        <v>1.0900000000000001</v>
      </c>
      <c r="AU322" s="31">
        <v>3.6</v>
      </c>
      <c r="AW322" s="31">
        <v>2.95</v>
      </c>
      <c r="AY322" s="31">
        <v>1.65</v>
      </c>
      <c r="BA322" s="31">
        <v>1.58</v>
      </c>
      <c r="BG322" s="31">
        <v>2.2999999999999998</v>
      </c>
    </row>
    <row r="323" spans="1:59" x14ac:dyDescent="0.2">
      <c r="A323" s="30" t="s">
        <v>320</v>
      </c>
      <c r="B323" s="4" t="s">
        <v>447</v>
      </c>
      <c r="C323" s="29" t="s">
        <v>553</v>
      </c>
      <c r="D323" s="3">
        <v>6</v>
      </c>
      <c r="E323" s="5">
        <v>62.342620420761904</v>
      </c>
      <c r="F323" s="5">
        <v>0.58890423198765318</v>
      </c>
      <c r="G323" s="5">
        <v>16.144098773454633</v>
      </c>
      <c r="H323" s="5">
        <v>6.5185606368288518</v>
      </c>
      <c r="I323" s="5">
        <v>5.8667045731459666</v>
      </c>
      <c r="J323" s="5">
        <v>0.11168873365283079</v>
      </c>
      <c r="K323" s="5">
        <v>3.6045000406140844</v>
      </c>
      <c r="L323" s="5">
        <v>6.0921127446998611</v>
      </c>
      <c r="M323" s="5">
        <v>1.3605718463163026</v>
      </c>
      <c r="N323" s="5">
        <v>3.7364958167492484</v>
      </c>
      <c r="O323" s="5">
        <v>0.15230281861749653</v>
      </c>
      <c r="P323" s="6">
        <f t="shared" si="20"/>
        <v>99.999999999999986</v>
      </c>
      <c r="Q323" s="5">
        <f t="shared" ref="Q323:Q386" si="21">M323+N323</f>
        <v>5.0970676630655509</v>
      </c>
      <c r="T323" s="7">
        <f t="shared" ref="T323:T386" si="22">AL323/AJ323</f>
        <v>0.23239436619718309</v>
      </c>
      <c r="U323" s="7">
        <f t="shared" ref="U323:U386" si="23">AO323/BA323</f>
        <v>8.8000000000000007</v>
      </c>
      <c r="Y323" s="31">
        <v>17.3</v>
      </c>
      <c r="AA323" s="31">
        <v>148</v>
      </c>
      <c r="AB323" s="31">
        <v>83</v>
      </c>
      <c r="AD323" s="31">
        <v>19</v>
      </c>
      <c r="AE323" s="31">
        <v>21</v>
      </c>
      <c r="AH323" s="31">
        <v>29</v>
      </c>
      <c r="AI323" s="31">
        <v>410</v>
      </c>
      <c r="AJ323" s="31">
        <v>14.2</v>
      </c>
      <c r="AK323" s="31">
        <v>107</v>
      </c>
      <c r="AL323" s="31">
        <v>3.3</v>
      </c>
      <c r="AN323" s="31">
        <v>590</v>
      </c>
      <c r="AO323" s="31">
        <v>11</v>
      </c>
      <c r="AP323" s="31">
        <v>22.5</v>
      </c>
      <c r="AR323" s="31">
        <v>12.6</v>
      </c>
      <c r="AS323" s="31">
        <v>2.9</v>
      </c>
      <c r="AT323" s="31">
        <v>0.82</v>
      </c>
      <c r="AU323" s="31">
        <v>2.95</v>
      </c>
      <c r="AW323" s="31">
        <v>2.4</v>
      </c>
      <c r="AY323" s="31">
        <v>1.3</v>
      </c>
      <c r="BA323" s="31">
        <v>1.25</v>
      </c>
      <c r="BG323" s="31">
        <v>2.2999999999999998</v>
      </c>
    </row>
    <row r="324" spans="1:59" x14ac:dyDescent="0.2">
      <c r="A324" s="30" t="s">
        <v>320</v>
      </c>
      <c r="B324" s="4" t="s">
        <v>447</v>
      </c>
      <c r="C324" s="29" t="s">
        <v>554</v>
      </c>
      <c r="D324" s="3">
        <v>6</v>
      </c>
      <c r="E324" s="5">
        <v>63.346948704174835</v>
      </c>
      <c r="F324" s="5">
        <v>0.57772417218207439</v>
      </c>
      <c r="G324" s="5">
        <v>16.520884222048796</v>
      </c>
      <c r="H324" s="5">
        <v>6.1522556581494596</v>
      </c>
      <c r="I324" s="5">
        <v>5.537030092334513</v>
      </c>
      <c r="J324" s="5">
        <v>9.1219606134011755E-2</v>
      </c>
      <c r="K324" s="5">
        <v>2.858214325532368</v>
      </c>
      <c r="L324" s="5">
        <v>5.523853927004045</v>
      </c>
      <c r="M324" s="5">
        <v>1.4899202335221919</v>
      </c>
      <c r="N324" s="5">
        <v>3.9021720401771693</v>
      </c>
      <c r="O324" s="5">
        <v>0.15203267689001959</v>
      </c>
      <c r="P324" s="6">
        <f t="shared" si="20"/>
        <v>100.00000000000003</v>
      </c>
      <c r="Q324" s="5">
        <f t="shared" si="21"/>
        <v>5.3920922736993617</v>
      </c>
      <c r="T324" s="7">
        <f t="shared" si="22"/>
        <v>0.26363636363636361</v>
      </c>
      <c r="U324" s="7">
        <f t="shared" si="23"/>
        <v>10.588235294117647</v>
      </c>
      <c r="Y324" s="31">
        <v>15.6</v>
      </c>
      <c r="AA324" s="31">
        <v>138</v>
      </c>
      <c r="AB324" s="31">
        <v>44</v>
      </c>
      <c r="AD324" s="31">
        <v>17</v>
      </c>
      <c r="AE324" s="31">
        <v>16</v>
      </c>
      <c r="AH324" s="31">
        <v>30</v>
      </c>
      <c r="AI324" s="31">
        <v>410</v>
      </c>
      <c r="AJ324" s="31">
        <v>11</v>
      </c>
      <c r="AK324" s="31">
        <v>106</v>
      </c>
      <c r="AL324" s="31">
        <v>2.9</v>
      </c>
      <c r="AN324" s="31">
        <v>632</v>
      </c>
      <c r="AO324" s="31">
        <v>10.8</v>
      </c>
      <c r="AP324" s="31">
        <v>22.5</v>
      </c>
      <c r="AR324" s="31">
        <v>11.2</v>
      </c>
      <c r="AS324" s="31">
        <v>2.35</v>
      </c>
      <c r="AT324" s="31">
        <v>0.81</v>
      </c>
      <c r="AU324" s="31">
        <v>2.4500000000000002</v>
      </c>
      <c r="AW324" s="31">
        <v>2</v>
      </c>
      <c r="AY324" s="31">
        <v>1.1000000000000001</v>
      </c>
      <c r="BA324" s="31">
        <v>1.02</v>
      </c>
      <c r="BG324" s="31">
        <v>2.5</v>
      </c>
    </row>
    <row r="325" spans="1:59" x14ac:dyDescent="0.2">
      <c r="A325" s="30" t="s">
        <v>320</v>
      </c>
      <c r="B325" s="4" t="s">
        <v>447</v>
      </c>
      <c r="C325" s="29" t="s">
        <v>555</v>
      </c>
      <c r="D325" s="3">
        <v>6</v>
      </c>
      <c r="E325" s="5">
        <v>63.481761669590611</v>
      </c>
      <c r="F325" s="5">
        <v>0.58816967681090326</v>
      </c>
      <c r="G325" s="5">
        <v>16.225370394783539</v>
      </c>
      <c r="H325" s="5">
        <v>6.074373041547088</v>
      </c>
      <c r="I325" s="5">
        <v>5.4669357373923786</v>
      </c>
      <c r="J325" s="5">
        <v>9.1267708470657405E-2</v>
      </c>
      <c r="K325" s="5">
        <v>2.8394398190871195</v>
      </c>
      <c r="L325" s="5">
        <v>5.5267667907231433</v>
      </c>
      <c r="M325" s="5">
        <v>1.5109876180142172</v>
      </c>
      <c r="N325" s="5">
        <v>4.1171877376763231</v>
      </c>
      <c r="O325" s="5">
        <v>0.15211284745109568</v>
      </c>
      <c r="P325" s="6">
        <f t="shared" si="20"/>
        <v>99.999999999999972</v>
      </c>
      <c r="Q325" s="5">
        <f t="shared" si="21"/>
        <v>5.6281753556905407</v>
      </c>
      <c r="T325" s="7">
        <f t="shared" si="22"/>
        <v>0.29600000000000004</v>
      </c>
      <c r="U325" s="7">
        <f t="shared" si="23"/>
        <v>11.538461538461538</v>
      </c>
      <c r="Y325" s="31">
        <v>13.2</v>
      </c>
      <c r="AA325" s="31">
        <v>134</v>
      </c>
      <c r="AB325" s="31">
        <v>60</v>
      </c>
      <c r="AD325" s="31">
        <v>17</v>
      </c>
      <c r="AE325" s="31">
        <v>17</v>
      </c>
      <c r="AH325" s="31">
        <v>31</v>
      </c>
      <c r="AI325" s="31">
        <v>420</v>
      </c>
      <c r="AJ325" s="31">
        <v>12.5</v>
      </c>
      <c r="AK325" s="31">
        <v>115</v>
      </c>
      <c r="AL325" s="31">
        <v>3.7</v>
      </c>
      <c r="AN325" s="31">
        <v>610</v>
      </c>
      <c r="AO325" s="31">
        <v>12</v>
      </c>
      <c r="AP325" s="31">
        <v>24.5</v>
      </c>
      <c r="AR325" s="31">
        <v>13</v>
      </c>
      <c r="AS325" s="31">
        <v>2.8</v>
      </c>
      <c r="AT325" s="31">
        <v>0.83</v>
      </c>
      <c r="AU325" s="31">
        <v>2.9</v>
      </c>
      <c r="AW325" s="31">
        <v>2.2000000000000002</v>
      </c>
      <c r="AY325" s="31">
        <v>1.2</v>
      </c>
      <c r="BA325" s="31">
        <v>1.04</v>
      </c>
      <c r="BG325" s="31">
        <v>2.8</v>
      </c>
    </row>
    <row r="326" spans="1:59" x14ac:dyDescent="0.2">
      <c r="A326" s="30" t="s">
        <v>320</v>
      </c>
      <c r="B326" s="4" t="s">
        <v>447</v>
      </c>
      <c r="C326" s="29" t="s">
        <v>556</v>
      </c>
      <c r="D326" s="3">
        <v>6</v>
      </c>
      <c r="E326" s="5">
        <v>63.674862139353493</v>
      </c>
      <c r="F326" s="5">
        <v>0.58901786349003227</v>
      </c>
      <c r="G326" s="5">
        <v>16.24876864800089</v>
      </c>
      <c r="H326" s="5">
        <v>6.0018889193553298</v>
      </c>
      <c r="I326" s="5">
        <v>5.4017000274197962</v>
      </c>
      <c r="J326" s="5">
        <v>9.1399323645005012E-2</v>
      </c>
      <c r="K326" s="5">
        <v>2.823223552590155</v>
      </c>
      <c r="L326" s="5">
        <v>5.5347368207253043</v>
      </c>
      <c r="M326" s="5">
        <v>1.5131665803450831</v>
      </c>
      <c r="N326" s="5">
        <v>3.970792838355218</v>
      </c>
      <c r="O326" s="5">
        <v>0.15233220607500836</v>
      </c>
      <c r="P326" s="6">
        <f t="shared" si="20"/>
        <v>99.999999999999972</v>
      </c>
      <c r="Q326" s="5">
        <f t="shared" si="21"/>
        <v>5.4839594187003016</v>
      </c>
      <c r="T326" s="7">
        <f t="shared" si="22"/>
        <v>0.33898305084745761</v>
      </c>
      <c r="U326" s="7">
        <f t="shared" si="23"/>
        <v>11.372549019607842</v>
      </c>
      <c r="Y326" s="31">
        <v>12.8</v>
      </c>
      <c r="AA326" s="31">
        <v>134</v>
      </c>
      <c r="AB326" s="31">
        <v>59</v>
      </c>
      <c r="AD326" s="31">
        <v>17</v>
      </c>
      <c r="AE326" s="31">
        <v>19</v>
      </c>
      <c r="AH326" s="31">
        <v>31</v>
      </c>
      <c r="AI326" s="31">
        <v>425</v>
      </c>
      <c r="AJ326" s="31">
        <v>11.8</v>
      </c>
      <c r="AK326" s="31">
        <v>112</v>
      </c>
      <c r="AL326" s="31">
        <v>4</v>
      </c>
      <c r="AN326" s="31">
        <v>630</v>
      </c>
      <c r="AO326" s="31">
        <v>11.6</v>
      </c>
      <c r="AP326" s="31">
        <v>24</v>
      </c>
      <c r="AR326" s="31">
        <v>13</v>
      </c>
      <c r="AS326" s="31">
        <v>3</v>
      </c>
      <c r="AT326" s="31">
        <v>0.82</v>
      </c>
      <c r="AU326" s="31">
        <v>2.7</v>
      </c>
      <c r="AW326" s="31">
        <v>2.15</v>
      </c>
      <c r="AY326" s="31">
        <v>1.1499999999999999</v>
      </c>
      <c r="BA326" s="31">
        <v>1.02</v>
      </c>
      <c r="BG326" s="31">
        <v>2.65</v>
      </c>
    </row>
    <row r="327" spans="1:59" x14ac:dyDescent="0.2">
      <c r="A327" s="30" t="s">
        <v>320</v>
      </c>
      <c r="B327" s="4" t="s">
        <v>447</v>
      </c>
      <c r="C327" s="29" t="s">
        <v>557</v>
      </c>
      <c r="D327" s="3">
        <v>6</v>
      </c>
      <c r="E327" s="5">
        <v>64.324193937444718</v>
      </c>
      <c r="F327" s="5">
        <v>0.58293800755809277</v>
      </c>
      <c r="G327" s="5">
        <v>16.483074696470208</v>
      </c>
      <c r="H327" s="5">
        <v>5.5680630377100577</v>
      </c>
      <c r="I327" s="5">
        <v>5.0112567339390521</v>
      </c>
      <c r="J327" s="5">
        <v>9.0455897724531636E-2</v>
      </c>
      <c r="K327" s="5">
        <v>2.2915494090214676</v>
      </c>
      <c r="L327" s="5">
        <v>5.397201897563721</v>
      </c>
      <c r="M327" s="5">
        <v>1.4874969848034092</v>
      </c>
      <c r="N327" s="5">
        <v>4.1710219506311814</v>
      </c>
      <c r="O327" s="5">
        <v>0.1608104848436118</v>
      </c>
      <c r="P327" s="6">
        <f t="shared" si="20"/>
        <v>100.00000000000001</v>
      </c>
      <c r="Q327" s="5">
        <f t="shared" si="21"/>
        <v>5.6585189354345911</v>
      </c>
      <c r="T327" s="7">
        <f t="shared" si="22"/>
        <v>0.34285714285714286</v>
      </c>
      <c r="U327" s="7">
        <f t="shared" si="23"/>
        <v>13.953488372093023</v>
      </c>
      <c r="Y327" s="31">
        <v>11</v>
      </c>
      <c r="AA327" s="31">
        <v>145</v>
      </c>
      <c r="AB327" s="31">
        <v>22</v>
      </c>
      <c r="AD327" s="31">
        <v>15</v>
      </c>
      <c r="AE327" s="31">
        <v>10</v>
      </c>
      <c r="AH327" s="31">
        <v>31</v>
      </c>
      <c r="AI327" s="31">
        <v>465</v>
      </c>
      <c r="AJ327" s="31">
        <v>10.5</v>
      </c>
      <c r="AK327" s="31">
        <v>76</v>
      </c>
      <c r="AL327" s="31">
        <v>3.6</v>
      </c>
      <c r="AN327" s="31">
        <v>640</v>
      </c>
      <c r="AO327" s="31">
        <v>12</v>
      </c>
      <c r="AP327" s="31">
        <v>24</v>
      </c>
      <c r="AR327" s="31">
        <v>12.8</v>
      </c>
      <c r="AS327" s="31">
        <v>2.8</v>
      </c>
      <c r="AT327" s="31">
        <v>0.83</v>
      </c>
      <c r="AU327" s="31">
        <v>2.65</v>
      </c>
      <c r="AW327" s="31">
        <v>1.95</v>
      </c>
      <c r="AY327" s="31">
        <v>1</v>
      </c>
      <c r="BA327" s="31">
        <v>0.86</v>
      </c>
      <c r="BG327" s="31">
        <v>2.4</v>
      </c>
    </row>
    <row r="328" spans="1:59" x14ac:dyDescent="0.2">
      <c r="A328" s="30" t="s">
        <v>320</v>
      </c>
      <c r="B328" s="4" t="s">
        <v>447</v>
      </c>
      <c r="C328" s="29" t="s">
        <v>558</v>
      </c>
      <c r="D328" s="3">
        <v>6</v>
      </c>
      <c r="E328" s="5">
        <v>65.002126237774121</v>
      </c>
      <c r="F328" s="5">
        <v>0.56699673976874632</v>
      </c>
      <c r="G328" s="5">
        <v>16.453030395075228</v>
      </c>
      <c r="H328" s="5">
        <v>5.4067189113662595</v>
      </c>
      <c r="I328" s="5">
        <v>4.866047020229634</v>
      </c>
      <c r="J328" s="5">
        <v>8.0999534252678043E-2</v>
      </c>
      <c r="K328" s="5">
        <v>2.1971123666038919</v>
      </c>
      <c r="L328" s="5">
        <v>5.2852196099872417</v>
      </c>
      <c r="M328" s="5">
        <v>1.4276167912034505</v>
      </c>
      <c r="N328" s="5">
        <v>3.9689771783812242</v>
      </c>
      <c r="O328" s="5">
        <v>0.15187412672377132</v>
      </c>
      <c r="P328" s="6">
        <f t="shared" si="20"/>
        <v>99.999999999999972</v>
      </c>
      <c r="Q328" s="5">
        <f t="shared" si="21"/>
        <v>5.396593969584675</v>
      </c>
      <c r="T328" s="7">
        <f t="shared" si="22"/>
        <v>0.32999999999999996</v>
      </c>
      <c r="U328" s="7">
        <f t="shared" si="23"/>
        <v>13.411764705882353</v>
      </c>
      <c r="Y328" s="31">
        <v>11</v>
      </c>
      <c r="AA328" s="31">
        <v>118</v>
      </c>
      <c r="AB328" s="31">
        <v>22</v>
      </c>
      <c r="AD328" s="31">
        <v>14</v>
      </c>
      <c r="AE328" s="31">
        <v>9</v>
      </c>
      <c r="AH328" s="31">
        <v>31</v>
      </c>
      <c r="AI328" s="31">
        <v>447</v>
      </c>
      <c r="AJ328" s="31">
        <v>10</v>
      </c>
      <c r="AK328" s="31">
        <v>103</v>
      </c>
      <c r="AL328" s="31">
        <v>3.3</v>
      </c>
      <c r="AN328" s="31">
        <v>645</v>
      </c>
      <c r="AO328" s="31">
        <v>11.4</v>
      </c>
      <c r="AP328" s="31">
        <v>23</v>
      </c>
      <c r="AR328" s="31">
        <v>12.3</v>
      </c>
      <c r="AS328" s="31">
        <v>2.75</v>
      </c>
      <c r="AT328" s="31">
        <v>0.8</v>
      </c>
      <c r="AU328" s="31">
        <v>2.5499999999999998</v>
      </c>
      <c r="AW328" s="31">
        <v>1.85</v>
      </c>
      <c r="AY328" s="31">
        <v>1</v>
      </c>
      <c r="BA328" s="31">
        <v>0.85</v>
      </c>
      <c r="BG328" s="31">
        <v>2.75</v>
      </c>
    </row>
    <row r="329" spans="1:59" x14ac:dyDescent="0.2">
      <c r="A329" s="30" t="s">
        <v>320</v>
      </c>
      <c r="B329" s="4" t="s">
        <v>447</v>
      </c>
      <c r="C329" s="29" t="s">
        <v>559</v>
      </c>
      <c r="D329" s="3">
        <v>6</v>
      </c>
      <c r="E329" s="5">
        <v>57.703052775943512</v>
      </c>
      <c r="F329" s="5">
        <v>0.71112917153451494</v>
      </c>
      <c r="G329" s="5">
        <v>17.676639406715086</v>
      </c>
      <c r="H329" s="5">
        <v>8.1779854726469239</v>
      </c>
      <c r="I329" s="5">
        <v>7.360186925382231</v>
      </c>
      <c r="J329" s="5">
        <v>0.11174886981256665</v>
      </c>
      <c r="K329" s="5">
        <v>4.1956621120536388</v>
      </c>
      <c r="L329" s="5">
        <v>7.517651241936302</v>
      </c>
      <c r="M329" s="5">
        <v>0.89399095850053323</v>
      </c>
      <c r="N329" s="5">
        <v>3.6775537156499207</v>
      </c>
      <c r="O329" s="5">
        <v>0.15238482247168178</v>
      </c>
      <c r="P329" s="6">
        <f t="shared" si="20"/>
        <v>100.00000000000001</v>
      </c>
      <c r="Q329" s="5">
        <f t="shared" si="21"/>
        <v>4.571544674150454</v>
      </c>
      <c r="T329" s="7">
        <f t="shared" si="22"/>
        <v>0.17647058823529413</v>
      </c>
      <c r="U329" s="7">
        <f t="shared" si="23"/>
        <v>6.5811965811965818</v>
      </c>
      <c r="Y329" s="31">
        <v>20</v>
      </c>
      <c r="AA329" s="31">
        <v>182</v>
      </c>
      <c r="AB329" s="31">
        <v>70</v>
      </c>
      <c r="AD329" s="31">
        <v>22</v>
      </c>
      <c r="AE329" s="31">
        <v>22</v>
      </c>
      <c r="AH329" s="31">
        <v>16</v>
      </c>
      <c r="AI329" s="31">
        <v>464</v>
      </c>
      <c r="AJ329" s="31">
        <v>13.6</v>
      </c>
      <c r="AK329" s="31">
        <v>69</v>
      </c>
      <c r="AL329" s="31">
        <v>2.4</v>
      </c>
      <c r="AN329" s="31">
        <v>344</v>
      </c>
      <c r="AO329" s="31">
        <v>7.7</v>
      </c>
      <c r="AP329" s="31">
        <v>16</v>
      </c>
      <c r="AR329" s="31">
        <v>10.8</v>
      </c>
      <c r="AS329" s="31">
        <v>2.6</v>
      </c>
      <c r="AT329" s="31">
        <v>0.87</v>
      </c>
      <c r="AU329" s="31">
        <v>2.95</v>
      </c>
      <c r="AW329" s="31">
        <v>2.4500000000000002</v>
      </c>
      <c r="AY329" s="31">
        <v>1.3</v>
      </c>
      <c r="BA329" s="31">
        <v>1.17</v>
      </c>
      <c r="BG329" s="31">
        <v>1.35</v>
      </c>
    </row>
    <row r="330" spans="1:59" x14ac:dyDescent="0.2">
      <c r="A330" s="30" t="s">
        <v>320</v>
      </c>
      <c r="B330" s="4" t="s">
        <v>447</v>
      </c>
      <c r="C330" s="29" t="s">
        <v>560</v>
      </c>
      <c r="D330" s="3">
        <v>6</v>
      </c>
      <c r="E330" s="5">
        <v>61.810959792477291</v>
      </c>
      <c r="F330" s="5">
        <v>0.6687743190661477</v>
      </c>
      <c r="G330" s="5">
        <v>16.415369649805445</v>
      </c>
      <c r="H330" s="5">
        <v>6.9106679636835269</v>
      </c>
      <c r="I330" s="5">
        <v>6.2196011673151741</v>
      </c>
      <c r="J330" s="5">
        <v>0.10132944228274966</v>
      </c>
      <c r="K330" s="5">
        <v>3.7289234760051873</v>
      </c>
      <c r="L330" s="5">
        <v>5.8264429312581054</v>
      </c>
      <c r="M330" s="5">
        <v>1.1652885862516209</v>
      </c>
      <c r="N330" s="5">
        <v>3.9214494163424116</v>
      </c>
      <c r="O330" s="5">
        <v>0.14186121919584954</v>
      </c>
      <c r="P330" s="6">
        <f t="shared" si="20"/>
        <v>99.999999999999972</v>
      </c>
      <c r="Q330" s="5">
        <f t="shared" si="21"/>
        <v>5.0867380025940321</v>
      </c>
      <c r="T330" s="7">
        <f t="shared" si="22"/>
        <v>0.31132075471698112</v>
      </c>
      <c r="U330" s="7">
        <f t="shared" si="23"/>
        <v>9.4623655913978499</v>
      </c>
      <c r="Y330" s="31">
        <v>14.8</v>
      </c>
      <c r="AA330" s="31">
        <v>148</v>
      </c>
      <c r="AB330" s="31">
        <v>140</v>
      </c>
      <c r="AD330" s="31">
        <v>19</v>
      </c>
      <c r="AE330" s="31">
        <v>41</v>
      </c>
      <c r="AH330" s="31">
        <v>22</v>
      </c>
      <c r="AI330" s="31">
        <v>427</v>
      </c>
      <c r="AJ330" s="31">
        <v>10.6</v>
      </c>
      <c r="AK330" s="31">
        <v>76</v>
      </c>
      <c r="AL330" s="31">
        <v>3.3</v>
      </c>
      <c r="AN330" s="31">
        <v>495</v>
      </c>
      <c r="AO330" s="31">
        <v>8.8000000000000007</v>
      </c>
      <c r="AP330" s="31">
        <v>18.5</v>
      </c>
      <c r="AR330" s="31">
        <v>10.6</v>
      </c>
      <c r="AS330" s="31">
        <v>2.6</v>
      </c>
      <c r="AT330" s="31">
        <v>0.85</v>
      </c>
      <c r="AU330" s="31">
        <v>2.4500000000000002</v>
      </c>
      <c r="AW330" s="31">
        <v>1.95</v>
      </c>
      <c r="AY330" s="31">
        <v>1</v>
      </c>
      <c r="BA330" s="31">
        <v>0.93</v>
      </c>
      <c r="BG330" s="31">
        <v>2</v>
      </c>
    </row>
    <row r="331" spans="1:59" x14ac:dyDescent="0.2">
      <c r="A331" s="30" t="s">
        <v>320</v>
      </c>
      <c r="B331" s="4" t="s">
        <v>447</v>
      </c>
      <c r="C331" s="29" t="s">
        <v>561</v>
      </c>
      <c r="D331" s="3">
        <v>6</v>
      </c>
      <c r="E331" s="5">
        <v>62.305924103722219</v>
      </c>
      <c r="F331" s="5">
        <v>0.61499374924386019</v>
      </c>
      <c r="G331" s="5">
        <v>16.332620881558253</v>
      </c>
      <c r="H331" s="5">
        <v>6.674194459007138</v>
      </c>
      <c r="I331" s="5">
        <v>6.0067750131064237</v>
      </c>
      <c r="J331" s="5">
        <v>9.0736782675323618E-2</v>
      </c>
      <c r="K331" s="5">
        <v>3.5689801185627292</v>
      </c>
      <c r="L331" s="5">
        <v>5.8474815501875224</v>
      </c>
      <c r="M331" s="5">
        <v>1.0787595273621811</v>
      </c>
      <c r="N331" s="5">
        <v>4.0125821671976443</v>
      </c>
      <c r="O331" s="5">
        <v>0.14114610638383676</v>
      </c>
      <c r="P331" s="6">
        <f t="shared" si="20"/>
        <v>100</v>
      </c>
      <c r="Q331" s="5">
        <f t="shared" si="21"/>
        <v>5.0913416945598255</v>
      </c>
      <c r="T331" s="7">
        <f t="shared" si="22"/>
        <v>0.32291666666666669</v>
      </c>
      <c r="U331" s="7">
        <f t="shared" si="23"/>
        <v>10.963855421686747</v>
      </c>
      <c r="Y331" s="31">
        <v>13</v>
      </c>
      <c r="AA331" s="31">
        <v>136</v>
      </c>
      <c r="AB331" s="31">
        <v>115</v>
      </c>
      <c r="AD331" s="31">
        <v>20</v>
      </c>
      <c r="AE331" s="31">
        <v>41</v>
      </c>
      <c r="AH331" s="31">
        <v>19</v>
      </c>
      <c r="AI331" s="31">
        <v>422</v>
      </c>
      <c r="AJ331" s="31">
        <v>9.6</v>
      </c>
      <c r="AK331" s="31">
        <v>77</v>
      </c>
      <c r="AL331" s="31">
        <v>3.1</v>
      </c>
      <c r="AN331" s="31">
        <v>460</v>
      </c>
      <c r="AO331" s="31">
        <v>9.1</v>
      </c>
      <c r="AP331" s="31">
        <v>20</v>
      </c>
      <c r="AR331" s="31">
        <v>11</v>
      </c>
      <c r="AS331" s="31">
        <v>2.7</v>
      </c>
      <c r="AT331" s="31">
        <v>0.81</v>
      </c>
      <c r="AU331" s="31">
        <v>2.2999999999999998</v>
      </c>
      <c r="AW331" s="31">
        <v>1.8</v>
      </c>
      <c r="AY331" s="31">
        <v>0.9</v>
      </c>
      <c r="BA331" s="31">
        <v>0.83</v>
      </c>
      <c r="BG331" s="31">
        <v>1.85</v>
      </c>
    </row>
    <row r="332" spans="1:59" x14ac:dyDescent="0.2">
      <c r="A332" s="30" t="s">
        <v>320</v>
      </c>
      <c r="B332" s="4" t="s">
        <v>447</v>
      </c>
      <c r="C332" s="29" t="s">
        <v>562</v>
      </c>
      <c r="D332" s="3">
        <v>6</v>
      </c>
      <c r="E332" s="5">
        <v>62.564330258935598</v>
      </c>
      <c r="F332" s="5">
        <v>0.66600738662737891</v>
      </c>
      <c r="G332" s="5">
        <v>16.145633615209189</v>
      </c>
      <c r="H332" s="5">
        <v>6.7811661183878584</v>
      </c>
      <c r="I332" s="5">
        <v>6.1030495065490724</v>
      </c>
      <c r="J332" s="5">
        <v>0.10091021009505743</v>
      </c>
      <c r="K332" s="5">
        <v>3.4410381642414585</v>
      </c>
      <c r="L332" s="5">
        <v>5.7518819754182733</v>
      </c>
      <c r="M332" s="5">
        <v>1.2109225211406889</v>
      </c>
      <c r="N332" s="5">
        <v>3.8749520676502045</v>
      </c>
      <c r="O332" s="5">
        <v>0.1412742941330804</v>
      </c>
      <c r="P332" s="6">
        <f t="shared" si="20"/>
        <v>99.999999999999986</v>
      </c>
      <c r="Q332" s="5">
        <f t="shared" si="21"/>
        <v>5.0858745887908938</v>
      </c>
      <c r="T332" s="7">
        <f t="shared" si="22"/>
        <v>0.30701754385964913</v>
      </c>
      <c r="U332" s="7">
        <f t="shared" si="23"/>
        <v>11.075268817204302</v>
      </c>
      <c r="Y332" s="31">
        <v>13.7</v>
      </c>
      <c r="AA332" s="31">
        <v>144</v>
      </c>
      <c r="AB332" s="31">
        <v>117</v>
      </c>
      <c r="AD332" s="31">
        <v>19</v>
      </c>
      <c r="AE332" s="31">
        <v>33</v>
      </c>
      <c r="AH332" s="31">
        <v>23</v>
      </c>
      <c r="AI332" s="31">
        <v>429</v>
      </c>
      <c r="AJ332" s="31">
        <v>11.4</v>
      </c>
      <c r="AK332" s="31">
        <v>90</v>
      </c>
      <c r="AL332" s="31">
        <v>3.5</v>
      </c>
      <c r="AN332" s="31">
        <v>520</v>
      </c>
      <c r="AO332" s="31">
        <v>10.3</v>
      </c>
      <c r="AP332" s="31">
        <v>21</v>
      </c>
      <c r="AR332" s="31">
        <v>12.5</v>
      </c>
      <c r="AS332" s="31">
        <v>2.75</v>
      </c>
      <c r="AT332" s="31">
        <v>0.86</v>
      </c>
      <c r="AU332" s="31">
        <v>2.8</v>
      </c>
      <c r="AW332" s="31">
        <v>2.0499999999999998</v>
      </c>
      <c r="AY332" s="31">
        <v>1.05</v>
      </c>
      <c r="BA332" s="31">
        <v>0.93</v>
      </c>
      <c r="BG332" s="31">
        <v>2.25</v>
      </c>
    </row>
    <row r="333" spans="1:59" x14ac:dyDescent="0.2">
      <c r="A333" s="30" t="s">
        <v>320</v>
      </c>
      <c r="B333" s="4" t="s">
        <v>447</v>
      </c>
      <c r="C333" s="29" t="s">
        <v>563</v>
      </c>
      <c r="D333" s="3">
        <v>6</v>
      </c>
      <c r="E333" s="5">
        <v>62.531517902168432</v>
      </c>
      <c r="F333" s="5">
        <v>0.57488653555219349</v>
      </c>
      <c r="G333" s="5">
        <v>16.338880484114977</v>
      </c>
      <c r="H333" s="5">
        <v>6.1522945032778606</v>
      </c>
      <c r="I333" s="5">
        <v>5.5370650529500756</v>
      </c>
      <c r="J333" s="5">
        <v>9.0771558245083192E-2</v>
      </c>
      <c r="K333" s="5">
        <v>3.7317196167423092</v>
      </c>
      <c r="L333" s="5">
        <v>5.7488653555219367</v>
      </c>
      <c r="M333" s="5">
        <v>1.3010590015128594</v>
      </c>
      <c r="N333" s="5">
        <v>4.0040342914775593</v>
      </c>
      <c r="O333" s="5">
        <v>0.1412002017145739</v>
      </c>
      <c r="P333" s="6">
        <f t="shared" si="20"/>
        <v>99.999999999999986</v>
      </c>
      <c r="Q333" s="5">
        <f t="shared" si="21"/>
        <v>5.3050932929904189</v>
      </c>
      <c r="T333" s="7">
        <f t="shared" si="22"/>
        <v>0.25862068965517243</v>
      </c>
      <c r="U333" s="7">
        <f t="shared" si="23"/>
        <v>9.8113207547169807</v>
      </c>
      <c r="Y333" s="31">
        <v>14.5</v>
      </c>
      <c r="AA333" s="31">
        <v>145</v>
      </c>
      <c r="AB333" s="31">
        <v>140</v>
      </c>
      <c r="AD333" s="31">
        <v>18</v>
      </c>
      <c r="AE333" s="31">
        <v>43</v>
      </c>
      <c r="AH333" s="31">
        <v>26</v>
      </c>
      <c r="AI333" s="31">
        <v>424</v>
      </c>
      <c r="AJ333" s="31">
        <v>11.6</v>
      </c>
      <c r="AK333" s="31">
        <v>82</v>
      </c>
      <c r="AL333" s="31">
        <v>3</v>
      </c>
      <c r="AN333" s="31">
        <v>546</v>
      </c>
      <c r="AO333" s="31">
        <v>10.4</v>
      </c>
      <c r="AP333" s="31">
        <v>21.5</v>
      </c>
      <c r="AR333" s="31">
        <v>10.8</v>
      </c>
      <c r="AS333" s="31">
        <v>2.85</v>
      </c>
      <c r="AT333" s="31">
        <v>0.79</v>
      </c>
      <c r="AU333" s="31">
        <v>2.4500000000000002</v>
      </c>
      <c r="AW333" s="31">
        <v>2.0499999999999998</v>
      </c>
      <c r="AY333" s="31">
        <v>1</v>
      </c>
      <c r="BA333" s="31">
        <v>1.06</v>
      </c>
      <c r="BG333" s="31">
        <v>2.2000000000000002</v>
      </c>
    </row>
    <row r="334" spans="1:59" x14ac:dyDescent="0.2">
      <c r="A334" s="30" t="s">
        <v>320</v>
      </c>
      <c r="B334" s="4" t="s">
        <v>447</v>
      </c>
      <c r="C334" s="29" t="s">
        <v>564</v>
      </c>
      <c r="D334" s="3">
        <v>6</v>
      </c>
      <c r="E334" s="5">
        <v>62.781810461613119</v>
      </c>
      <c r="F334" s="5">
        <v>0.63691691772650993</v>
      </c>
      <c r="G334" s="5">
        <v>16.580059445578989</v>
      </c>
      <c r="H334" s="5">
        <v>6.429827931334291</v>
      </c>
      <c r="I334" s="5">
        <v>5.786845138200861</v>
      </c>
      <c r="J334" s="5">
        <v>9.0988131103787118E-2</v>
      </c>
      <c r="K334" s="5">
        <v>2.9419495723557838</v>
      </c>
      <c r="L334" s="5">
        <v>5.8131305982975112</v>
      </c>
      <c r="M334" s="5">
        <v>1.3446023818670765</v>
      </c>
      <c r="N334" s="5">
        <v>3.8821602604282504</v>
      </c>
      <c r="O334" s="5">
        <v>0.1415370928281133</v>
      </c>
      <c r="P334" s="6">
        <f t="shared" si="20"/>
        <v>100</v>
      </c>
      <c r="Q334" s="5">
        <f t="shared" si="21"/>
        <v>5.2267626422953271</v>
      </c>
      <c r="T334" s="7">
        <f t="shared" si="22"/>
        <v>0.32786885245901642</v>
      </c>
      <c r="U334" s="7">
        <f t="shared" si="23"/>
        <v>10.693069306930694</v>
      </c>
      <c r="Y334" s="31">
        <v>13.2</v>
      </c>
      <c r="AA334" s="31">
        <v>138</v>
      </c>
      <c r="AB334" s="31">
        <v>62</v>
      </c>
      <c r="AD334" s="31">
        <v>17</v>
      </c>
      <c r="AE334" s="31">
        <v>22</v>
      </c>
      <c r="AH334" s="31">
        <v>30</v>
      </c>
      <c r="AI334" s="31">
        <v>400</v>
      </c>
      <c r="AJ334" s="31">
        <v>12.2</v>
      </c>
      <c r="AK334" s="31">
        <v>98</v>
      </c>
      <c r="AL334" s="31">
        <v>4</v>
      </c>
      <c r="AN334" s="31">
        <v>542</v>
      </c>
      <c r="AO334" s="31">
        <v>10.8</v>
      </c>
      <c r="AP334" s="31">
        <v>23.5</v>
      </c>
      <c r="AR334" s="31">
        <v>12.5</v>
      </c>
      <c r="AS334" s="31">
        <v>3.1</v>
      </c>
      <c r="AT334" s="31">
        <v>0.86</v>
      </c>
      <c r="AU334" s="31">
        <v>2.75</v>
      </c>
      <c r="AW334" s="31">
        <v>2.2999999999999998</v>
      </c>
      <c r="AY334" s="31">
        <v>1.1000000000000001</v>
      </c>
      <c r="BA334" s="31">
        <v>1.01</v>
      </c>
      <c r="BG334" s="31">
        <v>2.25</v>
      </c>
    </row>
    <row r="335" spans="1:59" x14ac:dyDescent="0.2">
      <c r="A335" s="30" t="s">
        <v>320</v>
      </c>
      <c r="B335" s="4" t="s">
        <v>447</v>
      </c>
      <c r="C335" s="29" t="s">
        <v>565</v>
      </c>
      <c r="D335" s="3">
        <v>6</v>
      </c>
      <c r="E335" s="5">
        <v>62.805092848875255</v>
      </c>
      <c r="F335" s="5">
        <v>0.65421971717578398</v>
      </c>
      <c r="G335" s="5">
        <v>16.405817523023504</v>
      </c>
      <c r="H335" s="5">
        <v>6.5925217653867456</v>
      </c>
      <c r="I335" s="5">
        <v>5.93326958884807</v>
      </c>
      <c r="J335" s="5">
        <v>0.10064918725781291</v>
      </c>
      <c r="K335" s="5">
        <v>3.0194756177343871</v>
      </c>
      <c r="L335" s="5">
        <v>5.8376528609531482</v>
      </c>
      <c r="M335" s="5">
        <v>1.2681797594484425</v>
      </c>
      <c r="N335" s="5">
        <v>3.8347340345226715</v>
      </c>
      <c r="O335" s="5">
        <v>0.14090886216093806</v>
      </c>
      <c r="P335" s="6">
        <f t="shared" si="20"/>
        <v>100.00000000000001</v>
      </c>
      <c r="Q335" s="5">
        <f t="shared" si="21"/>
        <v>5.1029137939711138</v>
      </c>
      <c r="T335" s="7">
        <f t="shared" si="22"/>
        <v>0.32799999999999996</v>
      </c>
      <c r="U335" s="7">
        <f t="shared" si="23"/>
        <v>10.666666666666666</v>
      </c>
      <c r="Y335" s="31">
        <v>14</v>
      </c>
      <c r="AA335" s="31">
        <v>140</v>
      </c>
      <c r="AB335" s="31">
        <v>67</v>
      </c>
      <c r="AD335" s="31">
        <v>18</v>
      </c>
      <c r="AE335" s="31">
        <v>23</v>
      </c>
      <c r="AH335" s="31">
        <v>27</v>
      </c>
      <c r="AI335" s="31">
        <v>397</v>
      </c>
      <c r="AJ335" s="31">
        <v>12.5</v>
      </c>
      <c r="AK335" s="31">
        <v>96</v>
      </c>
      <c r="AL335" s="31">
        <v>4.0999999999999996</v>
      </c>
      <c r="AN335" s="31">
        <v>540</v>
      </c>
      <c r="AO335" s="31">
        <v>11.2</v>
      </c>
      <c r="AP335" s="31">
        <v>26</v>
      </c>
      <c r="AR335" s="31">
        <v>13</v>
      </c>
      <c r="AS335" s="31">
        <v>2.85</v>
      </c>
      <c r="AT335" s="31">
        <v>0.88</v>
      </c>
      <c r="AU335" s="31">
        <v>2.85</v>
      </c>
      <c r="AW335" s="31">
        <v>2.2999999999999998</v>
      </c>
      <c r="AY335" s="31">
        <v>1.2</v>
      </c>
      <c r="BA335" s="31">
        <v>1.05</v>
      </c>
      <c r="BG335" s="31">
        <v>2.35</v>
      </c>
    </row>
    <row r="336" spans="1:59" x14ac:dyDescent="0.2">
      <c r="A336" s="30" t="s">
        <v>320</v>
      </c>
      <c r="B336" s="4" t="s">
        <v>447</v>
      </c>
      <c r="C336" s="29" t="s">
        <v>566</v>
      </c>
      <c r="D336" s="3">
        <v>6</v>
      </c>
      <c r="E336" s="5">
        <v>63.892562824295439</v>
      </c>
      <c r="F336" s="5">
        <v>0.57991657340522917</v>
      </c>
      <c r="G336" s="5">
        <v>16.278359955234507</v>
      </c>
      <c r="H336" s="5">
        <v>5.9009054837725081</v>
      </c>
      <c r="I336" s="5">
        <v>5.3108149353952578</v>
      </c>
      <c r="J336" s="5">
        <v>9.1565774748194093E-2</v>
      </c>
      <c r="K336" s="5">
        <v>2.72662529250178</v>
      </c>
      <c r="L336" s="5">
        <v>5.3311628853393005</v>
      </c>
      <c r="M336" s="5">
        <v>1.5362702207752565</v>
      </c>
      <c r="N336" s="5">
        <v>4.1001119137246915</v>
      </c>
      <c r="O336" s="5">
        <v>0.15260962458032351</v>
      </c>
      <c r="P336" s="6">
        <f t="shared" si="20"/>
        <v>99.999999999999957</v>
      </c>
      <c r="Q336" s="5">
        <f t="shared" si="21"/>
        <v>5.6363821344999483</v>
      </c>
      <c r="T336" s="7">
        <f t="shared" si="22"/>
        <v>0.25806451612903225</v>
      </c>
      <c r="U336" s="7">
        <f t="shared" si="23"/>
        <v>10.891089108910892</v>
      </c>
      <c r="Y336" s="31">
        <v>12.6</v>
      </c>
      <c r="AA336" s="31">
        <v>126</v>
      </c>
      <c r="AB336" s="31">
        <v>51</v>
      </c>
      <c r="AD336" s="31">
        <v>15</v>
      </c>
      <c r="AE336" s="31">
        <v>14</v>
      </c>
      <c r="AH336" s="31">
        <v>31</v>
      </c>
      <c r="AI336" s="31">
        <v>426</v>
      </c>
      <c r="AJ336" s="31">
        <v>12.4</v>
      </c>
      <c r="AK336" s="31">
        <v>110</v>
      </c>
      <c r="AL336" s="31">
        <v>3.2</v>
      </c>
      <c r="AN336" s="31">
        <v>612</v>
      </c>
      <c r="AO336" s="31">
        <v>11</v>
      </c>
      <c r="AP336" s="31">
        <v>24.5</v>
      </c>
      <c r="AR336" s="31">
        <v>12.5</v>
      </c>
      <c r="AS336" s="31">
        <v>2.7</v>
      </c>
      <c r="AT336" s="31">
        <v>0.81</v>
      </c>
      <c r="AU336" s="31">
        <v>2.8</v>
      </c>
      <c r="AW336" s="31">
        <v>2.15</v>
      </c>
      <c r="AY336" s="31">
        <v>1.1000000000000001</v>
      </c>
      <c r="BA336" s="31">
        <v>1.01</v>
      </c>
      <c r="BG336" s="31">
        <v>2.6</v>
      </c>
    </row>
    <row r="337" spans="1:59" x14ac:dyDescent="0.2">
      <c r="A337" s="30" t="s">
        <v>320</v>
      </c>
      <c r="B337" s="4" t="s">
        <v>447</v>
      </c>
      <c r="C337" s="29" t="s">
        <v>567</v>
      </c>
      <c r="D337" s="3">
        <v>6</v>
      </c>
      <c r="E337" s="5">
        <v>64.40126157289653</v>
      </c>
      <c r="F337" s="5">
        <v>0.54939464848916475</v>
      </c>
      <c r="G337" s="5">
        <v>16.27835995523451</v>
      </c>
      <c r="H337" s="5">
        <v>5.5956862346118621</v>
      </c>
      <c r="I337" s="5">
        <v>5.0361176111506767</v>
      </c>
      <c r="J337" s="5">
        <v>9.1565774748194106E-2</v>
      </c>
      <c r="K337" s="5">
        <v>2.797843117305931</v>
      </c>
      <c r="L337" s="5">
        <v>5.0361176111506767</v>
      </c>
      <c r="M337" s="5">
        <v>1.3734866212229118</v>
      </c>
      <c r="N337" s="5">
        <v>4.2934174381931012</v>
      </c>
      <c r="O337" s="5">
        <v>0.14243564960830196</v>
      </c>
      <c r="P337" s="6">
        <f t="shared" si="20"/>
        <v>99.999999999999986</v>
      </c>
      <c r="Q337" s="5">
        <f t="shared" si="21"/>
        <v>5.6669040594160132</v>
      </c>
      <c r="T337" s="7">
        <f t="shared" si="22"/>
        <v>0.3035714285714286</v>
      </c>
      <c r="U337" s="7">
        <f t="shared" si="23"/>
        <v>10.842105263157896</v>
      </c>
      <c r="Y337" s="31">
        <v>12</v>
      </c>
      <c r="AA337" s="31">
        <v>110</v>
      </c>
      <c r="AB337" s="31">
        <v>60</v>
      </c>
      <c r="AD337" s="31">
        <v>14</v>
      </c>
      <c r="AE337" s="31">
        <v>20</v>
      </c>
      <c r="AH337" s="31">
        <v>26</v>
      </c>
      <c r="AI337" s="31">
        <v>417</v>
      </c>
      <c r="AJ337" s="31">
        <v>11.2</v>
      </c>
      <c r="AK337" s="31">
        <v>92</v>
      </c>
      <c r="AL337" s="31">
        <v>3.4</v>
      </c>
      <c r="AN337" s="31">
        <v>530</v>
      </c>
      <c r="AO337" s="31">
        <v>10.3</v>
      </c>
      <c r="AP337" s="31">
        <v>21.5</v>
      </c>
      <c r="AR337" s="31">
        <v>11.5</v>
      </c>
      <c r="AS337" s="31">
        <v>2.6</v>
      </c>
      <c r="AT337" s="31">
        <v>0.79</v>
      </c>
      <c r="AU337" s="31">
        <v>2.6</v>
      </c>
      <c r="AW337" s="31">
        <v>1.95</v>
      </c>
      <c r="AY337" s="31">
        <v>1</v>
      </c>
      <c r="BA337" s="31">
        <v>0.95</v>
      </c>
      <c r="BG337" s="31">
        <v>2.4</v>
      </c>
    </row>
    <row r="338" spans="1:59" x14ac:dyDescent="0.2">
      <c r="A338" s="30" t="s">
        <v>320</v>
      </c>
      <c r="B338" s="4" t="s">
        <v>447</v>
      </c>
      <c r="C338" s="29" t="s">
        <v>568</v>
      </c>
      <c r="D338" s="3">
        <v>6</v>
      </c>
      <c r="E338" s="5">
        <v>64.155105592827567</v>
      </c>
      <c r="F338" s="5">
        <v>0.59702700788278018</v>
      </c>
      <c r="G338" s="5">
        <v>16.038776398206892</v>
      </c>
      <c r="H338" s="5">
        <v>6.0411037916274539</v>
      </c>
      <c r="I338" s="5">
        <v>5.4369934124647088</v>
      </c>
      <c r="J338" s="5">
        <v>9.1071916456695282E-2</v>
      </c>
      <c r="K338" s="5">
        <v>2.7220383918723368</v>
      </c>
      <c r="L338" s="5">
        <v>5.4643149874017176</v>
      </c>
      <c r="M338" s="5">
        <v>1.2547686267366904</v>
      </c>
      <c r="N338" s="5">
        <v>4.0881171387227662</v>
      </c>
      <c r="O338" s="5">
        <v>0.15178652742782545</v>
      </c>
      <c r="P338" s="6">
        <f t="shared" si="20"/>
        <v>100</v>
      </c>
      <c r="Q338" s="5">
        <f t="shared" si="21"/>
        <v>5.3428857654594566</v>
      </c>
      <c r="T338" s="7">
        <f t="shared" si="22"/>
        <v>0.33027522935779818</v>
      </c>
      <c r="U338" s="7">
        <f t="shared" si="23"/>
        <v>11.022727272727272</v>
      </c>
      <c r="Y338" s="31">
        <v>13.3</v>
      </c>
      <c r="AA338" s="31">
        <v>125</v>
      </c>
      <c r="AB338" s="31">
        <v>52</v>
      </c>
      <c r="AD338" s="31">
        <v>17</v>
      </c>
      <c r="AE338" s="31">
        <v>19</v>
      </c>
      <c r="AH338" s="31">
        <v>25</v>
      </c>
      <c r="AI338" s="31">
        <v>419</v>
      </c>
      <c r="AJ338" s="31">
        <v>10.9</v>
      </c>
      <c r="AK338" s="31">
        <v>94</v>
      </c>
      <c r="AL338" s="31">
        <v>3.6</v>
      </c>
      <c r="AN338" s="31">
        <v>560</v>
      </c>
      <c r="AO338" s="31">
        <v>9.6999999999999993</v>
      </c>
      <c r="AP338" s="31">
        <v>20</v>
      </c>
      <c r="AR338" s="31">
        <v>11</v>
      </c>
      <c r="AS338" s="31">
        <v>2.5</v>
      </c>
      <c r="AT338" s="31">
        <v>0.77</v>
      </c>
      <c r="AU338" s="31">
        <v>2.6</v>
      </c>
      <c r="AW338" s="31">
        <v>1.9</v>
      </c>
      <c r="AY338" s="31">
        <v>0.95</v>
      </c>
      <c r="BA338" s="31">
        <v>0.88</v>
      </c>
      <c r="BG338" s="31">
        <v>2.1</v>
      </c>
    </row>
    <row r="339" spans="1:59" x14ac:dyDescent="0.2">
      <c r="A339" s="30" t="s">
        <v>320</v>
      </c>
      <c r="B339" s="4" t="s">
        <v>447</v>
      </c>
      <c r="C339" s="29" t="s">
        <v>569</v>
      </c>
      <c r="D339" s="3">
        <v>6</v>
      </c>
      <c r="E339" s="5">
        <v>64.522684550119394</v>
      </c>
      <c r="F339" s="5">
        <v>0.5486968449931412</v>
      </c>
      <c r="G339" s="5">
        <v>16.257684296093075</v>
      </c>
      <c r="H339" s="5">
        <v>5.6393842402072849</v>
      </c>
      <c r="I339" s="5">
        <v>5.0754458161865568</v>
      </c>
      <c r="J339" s="5">
        <v>8.1288421480465375E-2</v>
      </c>
      <c r="K339" s="5">
        <v>2.6215515927450084</v>
      </c>
      <c r="L339" s="5">
        <v>5.2329421328049586</v>
      </c>
      <c r="M339" s="5">
        <v>1.3412589544276787</v>
      </c>
      <c r="N339" s="5">
        <v>4.1660316008738496</v>
      </c>
      <c r="O339" s="5">
        <v>0.15241579027587257</v>
      </c>
      <c r="P339" s="6">
        <f t="shared" si="20"/>
        <v>100</v>
      </c>
      <c r="Q339" s="5">
        <f t="shared" si="21"/>
        <v>5.5072905553015286</v>
      </c>
      <c r="T339" s="7">
        <f t="shared" si="22"/>
        <v>0.34259259259259256</v>
      </c>
      <c r="U339" s="7">
        <f t="shared" si="23"/>
        <v>11.052631578947368</v>
      </c>
      <c r="Y339" s="31">
        <v>11.3</v>
      </c>
      <c r="AA339" s="31">
        <v>116</v>
      </c>
      <c r="AB339" s="31">
        <v>59</v>
      </c>
      <c r="AD339" s="31">
        <v>15</v>
      </c>
      <c r="AE339" s="31">
        <v>22</v>
      </c>
      <c r="AH339" s="31">
        <v>28</v>
      </c>
      <c r="AI339" s="31">
        <v>415</v>
      </c>
      <c r="AJ339" s="31">
        <v>10.8</v>
      </c>
      <c r="AK339" s="31">
        <v>90</v>
      </c>
      <c r="AL339" s="31">
        <v>3.7</v>
      </c>
      <c r="AN339" s="31">
        <v>565</v>
      </c>
      <c r="AO339" s="31">
        <v>10.5</v>
      </c>
      <c r="AP339" s="31">
        <v>20.8</v>
      </c>
      <c r="AR339" s="31">
        <v>12.5</v>
      </c>
      <c r="AS339" s="31">
        <v>2.6</v>
      </c>
      <c r="AT339" s="31">
        <v>0.78</v>
      </c>
      <c r="AU339" s="31">
        <v>2.6</v>
      </c>
      <c r="AW339" s="31">
        <v>1.95</v>
      </c>
      <c r="AY339" s="31">
        <v>0.95</v>
      </c>
      <c r="BA339" s="31">
        <v>0.95</v>
      </c>
      <c r="BG339" s="31">
        <v>2.35</v>
      </c>
    </row>
    <row r="340" spans="1:59" x14ac:dyDescent="0.2">
      <c r="A340" s="30" t="s">
        <v>320</v>
      </c>
      <c r="B340" s="4" t="s">
        <v>447</v>
      </c>
      <c r="C340" s="29" t="s">
        <v>570</v>
      </c>
      <c r="D340" s="3">
        <v>6</v>
      </c>
      <c r="E340" s="5">
        <v>64.437037112085989</v>
      </c>
      <c r="F340" s="5">
        <v>0.57750174770265739</v>
      </c>
      <c r="G340" s="5">
        <v>16.210575374109684</v>
      </c>
      <c r="H340" s="5">
        <v>5.8662019635059419</v>
      </c>
      <c r="I340" s="5">
        <v>5.2795817671553484</v>
      </c>
      <c r="J340" s="5">
        <v>8.1052876870548421E-2</v>
      </c>
      <c r="K340" s="5">
        <v>2.5734288406399122</v>
      </c>
      <c r="L340" s="5">
        <v>5.3190950446297407</v>
      </c>
      <c r="M340" s="5">
        <v>1.266451201102319</v>
      </c>
      <c r="N340" s="5">
        <v>4.1134335011803316</v>
      </c>
      <c r="O340" s="5">
        <v>0.14184253452345974</v>
      </c>
      <c r="P340" s="6">
        <f t="shared" si="20"/>
        <v>99.999999999999986</v>
      </c>
      <c r="Q340" s="5">
        <f t="shared" si="21"/>
        <v>5.3798847022826504</v>
      </c>
      <c r="T340" s="7">
        <f t="shared" si="22"/>
        <v>0.34313725490196079</v>
      </c>
      <c r="U340" s="7">
        <f t="shared" si="23"/>
        <v>12.976190476190476</v>
      </c>
      <c r="Y340" s="31">
        <v>11</v>
      </c>
      <c r="AA340" s="31">
        <v>124</v>
      </c>
      <c r="AB340" s="31">
        <v>57</v>
      </c>
      <c r="AD340" s="31">
        <v>16</v>
      </c>
      <c r="AE340" s="31">
        <v>15</v>
      </c>
      <c r="AH340" s="31">
        <v>25</v>
      </c>
      <c r="AI340" s="31">
        <v>412</v>
      </c>
      <c r="AJ340" s="31">
        <v>10.199999999999999</v>
      </c>
      <c r="AK340" s="31">
        <v>84</v>
      </c>
      <c r="AL340" s="31">
        <v>3.5</v>
      </c>
      <c r="AN340" s="31">
        <v>530</v>
      </c>
      <c r="AO340" s="31">
        <v>10.9</v>
      </c>
      <c r="AP340" s="31">
        <v>22</v>
      </c>
      <c r="AR340" s="31">
        <v>12.1</v>
      </c>
      <c r="AS340" s="31">
        <v>2.85</v>
      </c>
      <c r="AT340" s="31">
        <v>0.8</v>
      </c>
      <c r="AU340" s="31">
        <v>2.5499999999999998</v>
      </c>
      <c r="AW340" s="31">
        <v>1.9</v>
      </c>
      <c r="AY340" s="31">
        <v>1</v>
      </c>
      <c r="BA340" s="31">
        <v>0.84</v>
      </c>
      <c r="BG340" s="31">
        <v>2.2999999999999998</v>
      </c>
    </row>
    <row r="341" spans="1:59" x14ac:dyDescent="0.2">
      <c r="A341" s="30" t="s">
        <v>320</v>
      </c>
      <c r="B341" s="4" t="s">
        <v>447</v>
      </c>
      <c r="C341" s="29" t="s">
        <v>571</v>
      </c>
      <c r="D341" s="3">
        <v>6</v>
      </c>
      <c r="E341" s="5">
        <v>65.065115948069902</v>
      </c>
      <c r="F341" s="5">
        <v>0.55915334017872576</v>
      </c>
      <c r="G341" s="5">
        <v>16.266278987017476</v>
      </c>
      <c r="H341" s="5">
        <v>5.4593698850177406</v>
      </c>
      <c r="I341" s="5">
        <v>4.9134328965159666</v>
      </c>
      <c r="J341" s="5">
        <v>8.1331394935087384E-2</v>
      </c>
      <c r="K341" s="5">
        <v>2.2162805119811315</v>
      </c>
      <c r="L341" s="5">
        <v>4.9002165448390151</v>
      </c>
      <c r="M341" s="5">
        <v>1.6062950499679758</v>
      </c>
      <c r="N341" s="5">
        <v>4.23939896099143</v>
      </c>
      <c r="O341" s="5">
        <v>0.15249636550328882</v>
      </c>
      <c r="P341" s="6">
        <f t="shared" si="20"/>
        <v>99.999999999999972</v>
      </c>
      <c r="Q341" s="5">
        <f t="shared" si="21"/>
        <v>5.8456940109594058</v>
      </c>
      <c r="T341" s="7">
        <f t="shared" si="22"/>
        <v>0.30841121495327101</v>
      </c>
      <c r="U341" s="7">
        <f t="shared" si="23"/>
        <v>11.494252873563218</v>
      </c>
      <c r="Y341" s="31">
        <v>10.7</v>
      </c>
      <c r="AA341" s="31">
        <v>113</v>
      </c>
      <c r="AB341" s="31">
        <v>30</v>
      </c>
      <c r="AD341" s="31">
        <v>15</v>
      </c>
      <c r="AE341" s="31">
        <v>12</v>
      </c>
      <c r="AH341" s="31">
        <v>27</v>
      </c>
      <c r="AI341" s="31">
        <v>423</v>
      </c>
      <c r="AJ341" s="31">
        <v>10.7</v>
      </c>
      <c r="AK341" s="31">
        <v>98</v>
      </c>
      <c r="AL341" s="31">
        <v>3.3</v>
      </c>
      <c r="AN341" s="31">
        <v>570</v>
      </c>
      <c r="AO341" s="31">
        <v>10</v>
      </c>
      <c r="AP341" s="31">
        <v>21.5</v>
      </c>
      <c r="AR341" s="31">
        <v>11.5</v>
      </c>
      <c r="AS341" s="31">
        <v>2.5499999999999998</v>
      </c>
      <c r="AT341" s="31">
        <v>0.77</v>
      </c>
      <c r="AU341" s="31">
        <v>2.4500000000000002</v>
      </c>
      <c r="AW341" s="31">
        <v>1.9</v>
      </c>
      <c r="AY341" s="31">
        <v>0.95</v>
      </c>
      <c r="BA341" s="31">
        <v>0.87</v>
      </c>
      <c r="BG341" s="31">
        <v>2.2999999999999998</v>
      </c>
    </row>
    <row r="342" spans="1:59" x14ac:dyDescent="0.2">
      <c r="A342" s="30" t="s">
        <v>320</v>
      </c>
      <c r="B342" s="4" t="s">
        <v>447</v>
      </c>
      <c r="C342" s="29" t="s">
        <v>572</v>
      </c>
      <c r="D342" s="3">
        <v>6</v>
      </c>
      <c r="E342" s="5">
        <v>64.654088050314471</v>
      </c>
      <c r="F342" s="5">
        <v>0.55345911949685545</v>
      </c>
      <c r="G342" s="5">
        <v>16.50314465408805</v>
      </c>
      <c r="H342" s="5">
        <v>5.484276729559749</v>
      </c>
      <c r="I342" s="5">
        <v>4.9358490566037743</v>
      </c>
      <c r="J342" s="5">
        <v>8.050314465408806E-2</v>
      </c>
      <c r="K342" s="5">
        <v>2.4654088050314473</v>
      </c>
      <c r="L342" s="5">
        <v>5.1320754716981138</v>
      </c>
      <c r="M342" s="5">
        <v>1.3584905660377362</v>
      </c>
      <c r="N342" s="5">
        <v>4.1761006289308185</v>
      </c>
      <c r="O342" s="5">
        <v>0.14088050314465414</v>
      </c>
      <c r="P342" s="6">
        <f t="shared" si="20"/>
        <v>99.999999999999986</v>
      </c>
      <c r="Q342" s="5">
        <f t="shared" si="21"/>
        <v>5.5345911949685549</v>
      </c>
      <c r="T342" s="7">
        <f t="shared" si="22"/>
        <v>0.3</v>
      </c>
      <c r="U342" s="7">
        <f t="shared" si="23"/>
        <v>10.96774193548387</v>
      </c>
      <c r="Y342" s="31">
        <v>12</v>
      </c>
      <c r="AA342" s="31">
        <v>115</v>
      </c>
      <c r="AB342" s="31">
        <v>43</v>
      </c>
      <c r="AD342" s="31">
        <v>15</v>
      </c>
      <c r="AE342" s="31">
        <v>15</v>
      </c>
      <c r="AH342" s="31">
        <v>27</v>
      </c>
      <c r="AI342" s="31">
        <v>408</v>
      </c>
      <c r="AJ342" s="31">
        <v>11</v>
      </c>
      <c r="AK342" s="31">
        <v>97</v>
      </c>
      <c r="AL342" s="31">
        <v>3.3</v>
      </c>
      <c r="AN342" s="31">
        <v>535</v>
      </c>
      <c r="AO342" s="31">
        <v>10.199999999999999</v>
      </c>
      <c r="AP342" s="31">
        <v>22</v>
      </c>
      <c r="AR342" s="31">
        <v>12</v>
      </c>
      <c r="AS342" s="31">
        <v>2.75</v>
      </c>
      <c r="AT342" s="31">
        <v>0.76</v>
      </c>
      <c r="AU342" s="31">
        <v>2.4</v>
      </c>
      <c r="AW342" s="31">
        <v>1.95</v>
      </c>
      <c r="AY342" s="31">
        <v>1.05</v>
      </c>
      <c r="BA342" s="31">
        <v>0.93</v>
      </c>
      <c r="BG342" s="31">
        <v>2.2000000000000002</v>
      </c>
    </row>
    <row r="343" spans="1:59" x14ac:dyDescent="0.2">
      <c r="A343" s="30" t="s">
        <v>320</v>
      </c>
      <c r="B343" s="4" t="s">
        <v>447</v>
      </c>
      <c r="C343" s="29" t="s">
        <v>573</v>
      </c>
      <c r="D343" s="3">
        <v>6</v>
      </c>
      <c r="E343" s="5">
        <v>64.936376489598061</v>
      </c>
      <c r="F343" s="5">
        <v>0.5756412845889719</v>
      </c>
      <c r="G343" s="5">
        <v>16.158351848111494</v>
      </c>
      <c r="H343" s="5">
        <v>5.6554231468390226</v>
      </c>
      <c r="I343" s="5">
        <v>5.0898808321551208</v>
      </c>
      <c r="J343" s="5">
        <v>8.0791759240557467E-2</v>
      </c>
      <c r="K343" s="5">
        <v>2.5348414461724906</v>
      </c>
      <c r="L343" s="5">
        <v>5.0696828923449813</v>
      </c>
      <c r="M343" s="5">
        <v>1.3431629973742678</v>
      </c>
      <c r="N343" s="5">
        <v>4.059785901838012</v>
      </c>
      <c r="O343" s="5">
        <v>0.15148454857604524</v>
      </c>
      <c r="P343" s="6">
        <f t="shared" si="20"/>
        <v>100</v>
      </c>
      <c r="Q343" s="5">
        <f t="shared" si="21"/>
        <v>5.4029488992122801</v>
      </c>
      <c r="T343" s="7">
        <f t="shared" si="22"/>
        <v>0.35294117647058826</v>
      </c>
      <c r="U343" s="7">
        <f t="shared" si="23"/>
        <v>11.489361702127662</v>
      </c>
      <c r="Y343" s="31">
        <v>12</v>
      </c>
      <c r="AA343" s="31">
        <v>118</v>
      </c>
      <c r="AB343" s="31">
        <v>51</v>
      </c>
      <c r="AD343" s="31">
        <v>14</v>
      </c>
      <c r="AE343" s="31">
        <v>20</v>
      </c>
      <c r="AH343" s="31">
        <v>26</v>
      </c>
      <c r="AI343" s="31">
        <v>425</v>
      </c>
      <c r="AJ343" s="31">
        <v>10.199999999999999</v>
      </c>
      <c r="AK343" s="31">
        <v>91</v>
      </c>
      <c r="AL343" s="31">
        <v>3.6</v>
      </c>
      <c r="AN343" s="31">
        <v>575</v>
      </c>
      <c r="AO343" s="31">
        <v>10.8</v>
      </c>
      <c r="AP343" s="31">
        <v>22</v>
      </c>
      <c r="AR343" s="31">
        <v>12.1</v>
      </c>
      <c r="AS343" s="31">
        <v>2.75</v>
      </c>
      <c r="AT343" s="31">
        <v>0.79</v>
      </c>
      <c r="AU343" s="31">
        <v>2.4</v>
      </c>
      <c r="AW343" s="31">
        <v>1.95</v>
      </c>
      <c r="AY343" s="31">
        <v>1</v>
      </c>
      <c r="BA343" s="31">
        <v>0.94</v>
      </c>
      <c r="BG343" s="31">
        <v>2.35</v>
      </c>
    </row>
    <row r="344" spans="1:59" x14ac:dyDescent="0.2">
      <c r="A344" s="30" t="s">
        <v>320</v>
      </c>
      <c r="B344" s="4" t="s">
        <v>447</v>
      </c>
      <c r="C344" s="29" t="s">
        <v>574</v>
      </c>
      <c r="D344" s="3">
        <v>6</v>
      </c>
      <c r="E344" s="5">
        <v>65.64517938935191</v>
      </c>
      <c r="F344" s="5">
        <v>0.53046609607557105</v>
      </c>
      <c r="G344" s="5">
        <v>16.118008303834657</v>
      </c>
      <c r="H344" s="5">
        <v>5.1312393524233118</v>
      </c>
      <c r="I344" s="5">
        <v>4.6181154171809808</v>
      </c>
      <c r="J344" s="5">
        <v>8.1610168627010926E-2</v>
      </c>
      <c r="K344" s="5">
        <v>2.2238770950860478</v>
      </c>
      <c r="L344" s="5">
        <v>5.0496291837963012</v>
      </c>
      <c r="M344" s="5">
        <v>1.3975741377375621</v>
      </c>
      <c r="N344" s="5">
        <v>4.1825211421343091</v>
      </c>
      <c r="O344" s="5">
        <v>0.15301906617564548</v>
      </c>
      <c r="P344" s="6">
        <f t="shared" si="20"/>
        <v>100</v>
      </c>
      <c r="Q344" s="5">
        <f t="shared" si="21"/>
        <v>5.5800952798718715</v>
      </c>
      <c r="T344" s="7">
        <f t="shared" si="22"/>
        <v>0.31818181818181818</v>
      </c>
      <c r="U344" s="7">
        <f t="shared" si="23"/>
        <v>13.586956521739129</v>
      </c>
      <c r="Y344" s="31">
        <v>9.8000000000000007</v>
      </c>
      <c r="AA344" s="31">
        <v>104</v>
      </c>
      <c r="AB344" s="31">
        <v>36</v>
      </c>
      <c r="AD344" s="31">
        <v>13</v>
      </c>
      <c r="AE344" s="31">
        <v>15</v>
      </c>
      <c r="AH344" s="31">
        <v>29</v>
      </c>
      <c r="AI344" s="31">
        <v>420</v>
      </c>
      <c r="AJ344" s="31">
        <v>11</v>
      </c>
      <c r="AK344" s="31">
        <v>85</v>
      </c>
      <c r="AL344" s="31">
        <v>3.5</v>
      </c>
      <c r="AN344" s="31">
        <v>600</v>
      </c>
      <c r="AO344" s="31">
        <v>12.5</v>
      </c>
      <c r="AP344" s="31">
        <v>24.5</v>
      </c>
      <c r="AR344" s="31">
        <v>13.7</v>
      </c>
      <c r="AS344" s="31">
        <v>2.8</v>
      </c>
      <c r="AT344" s="31">
        <v>0.82</v>
      </c>
      <c r="AU344" s="31">
        <v>2.7</v>
      </c>
      <c r="AW344" s="31">
        <v>1.95</v>
      </c>
      <c r="AY344" s="31">
        <v>0.95</v>
      </c>
      <c r="BA344" s="31">
        <v>0.92</v>
      </c>
      <c r="BG344" s="31">
        <v>2.4</v>
      </c>
    </row>
    <row r="345" spans="1:59" x14ac:dyDescent="0.2">
      <c r="A345" s="30" t="s">
        <v>320</v>
      </c>
      <c r="B345" s="4" t="s">
        <v>447</v>
      </c>
      <c r="C345" s="29" t="s">
        <v>575</v>
      </c>
      <c r="D345" s="3">
        <v>6</v>
      </c>
      <c r="E345" s="5">
        <v>65.415734205543131</v>
      </c>
      <c r="F345" s="5">
        <v>0.52656628153068774</v>
      </c>
      <c r="G345" s="5">
        <v>16.30330217816168</v>
      </c>
      <c r="H345" s="5">
        <v>5.3365467378206235</v>
      </c>
      <c r="I345" s="5">
        <v>4.8028920640385611</v>
      </c>
      <c r="J345" s="5">
        <v>8.1010197158567346E-2</v>
      </c>
      <c r="K345" s="5">
        <v>2.197401597926139</v>
      </c>
      <c r="L345" s="5">
        <v>4.860611829514041</v>
      </c>
      <c r="M345" s="5">
        <v>1.377173351695645</v>
      </c>
      <c r="N345" s="5">
        <v>4.3036667240488899</v>
      </c>
      <c r="O345" s="5">
        <v>0.13164157038267194</v>
      </c>
      <c r="P345" s="6">
        <f t="shared" si="20"/>
        <v>100.00000000000003</v>
      </c>
      <c r="Q345" s="5">
        <f t="shared" si="21"/>
        <v>5.680840075744535</v>
      </c>
      <c r="T345" s="7">
        <f t="shared" si="22"/>
        <v>0.36</v>
      </c>
      <c r="U345" s="7">
        <f t="shared" si="23"/>
        <v>12</v>
      </c>
      <c r="Y345" s="31">
        <v>10.199999999999999</v>
      </c>
      <c r="AA345" s="31">
        <v>107</v>
      </c>
      <c r="AB345" s="31">
        <v>31</v>
      </c>
      <c r="AD345" s="31">
        <v>13</v>
      </c>
      <c r="AE345" s="31">
        <v>11</v>
      </c>
      <c r="AH345" s="31">
        <v>28</v>
      </c>
      <c r="AI345" s="31">
        <v>405</v>
      </c>
      <c r="AJ345" s="31">
        <v>10</v>
      </c>
      <c r="AK345" s="31">
        <v>96</v>
      </c>
      <c r="AL345" s="31">
        <v>3.6</v>
      </c>
      <c r="AN345" s="31">
        <v>560</v>
      </c>
      <c r="AO345" s="31">
        <v>10.199999999999999</v>
      </c>
      <c r="AP345" s="31">
        <v>22.5</v>
      </c>
      <c r="AR345" s="31">
        <v>11.5</v>
      </c>
      <c r="AS345" s="31">
        <v>2.5499999999999998</v>
      </c>
      <c r="AT345" s="31">
        <v>0.73</v>
      </c>
      <c r="AU345" s="31">
        <v>2.2000000000000002</v>
      </c>
      <c r="AW345" s="31">
        <v>1.7</v>
      </c>
      <c r="AY345" s="31">
        <v>1</v>
      </c>
      <c r="BA345" s="31">
        <v>0.85</v>
      </c>
      <c r="BG345" s="31">
        <v>2.2000000000000002</v>
      </c>
    </row>
    <row r="346" spans="1:59" x14ac:dyDescent="0.2">
      <c r="A346" s="30" t="s">
        <v>320</v>
      </c>
      <c r="B346" s="4" t="s">
        <v>447</v>
      </c>
      <c r="C346" s="29" t="s">
        <v>576</v>
      </c>
      <c r="D346" s="3">
        <v>6</v>
      </c>
      <c r="E346" s="5">
        <v>65.317971514106858</v>
      </c>
      <c r="F346" s="5">
        <v>0.56447629703549151</v>
      </c>
      <c r="G346" s="5">
        <v>16.027094862257702</v>
      </c>
      <c r="H346" s="5">
        <v>5.5742034332254775</v>
      </c>
      <c r="I346" s="5">
        <v>5.0167830899029298</v>
      </c>
      <c r="J346" s="5">
        <v>8.0639471005070198E-2</v>
      </c>
      <c r="K346" s="5">
        <v>2.368784460773937</v>
      </c>
      <c r="L346" s="5">
        <v>5.0198070700656201</v>
      </c>
      <c r="M346" s="5">
        <v>1.3607910732105597</v>
      </c>
      <c r="N346" s="5">
        <v>4.1025330873829464</v>
      </c>
      <c r="O346" s="5">
        <v>0.14111907425887288</v>
      </c>
      <c r="P346" s="6">
        <f t="shared" si="20"/>
        <v>100</v>
      </c>
      <c r="Q346" s="5">
        <f t="shared" si="21"/>
        <v>5.4633241605935066</v>
      </c>
      <c r="T346" s="7">
        <f t="shared" si="22"/>
        <v>0.34615384615384615</v>
      </c>
      <c r="U346" s="7">
        <f t="shared" si="23"/>
        <v>13.372093023255815</v>
      </c>
      <c r="Y346" s="31">
        <v>10.4</v>
      </c>
      <c r="AA346" s="31">
        <v>109</v>
      </c>
      <c r="AB346" s="31">
        <v>44</v>
      </c>
      <c r="AD346" s="31">
        <v>12</v>
      </c>
      <c r="AE346" s="31">
        <v>15</v>
      </c>
      <c r="AH346" s="31">
        <v>26</v>
      </c>
      <c r="AI346" s="31">
        <v>425</v>
      </c>
      <c r="AJ346" s="31">
        <v>10.4</v>
      </c>
      <c r="AK346" s="31">
        <v>87</v>
      </c>
      <c r="AL346" s="31">
        <v>3.6</v>
      </c>
      <c r="AN346" s="31">
        <v>570</v>
      </c>
      <c r="AO346" s="31">
        <v>11.5</v>
      </c>
      <c r="AP346" s="31">
        <v>22</v>
      </c>
      <c r="AR346" s="31">
        <v>12.8</v>
      </c>
      <c r="AS346" s="31">
        <v>2.6</v>
      </c>
      <c r="AT346" s="31">
        <v>0.82</v>
      </c>
      <c r="AU346" s="31">
        <v>2.6</v>
      </c>
      <c r="AW346" s="31">
        <v>1.85</v>
      </c>
      <c r="AY346" s="31">
        <v>1</v>
      </c>
      <c r="BA346" s="31">
        <v>0.86</v>
      </c>
      <c r="BG346" s="31">
        <v>2.25</v>
      </c>
    </row>
    <row r="347" spans="1:59" x14ac:dyDescent="0.2">
      <c r="A347" s="30" t="s">
        <v>320</v>
      </c>
      <c r="B347" s="4" t="s">
        <v>447</v>
      </c>
      <c r="C347" s="29" t="s">
        <v>577</v>
      </c>
      <c r="D347" s="3">
        <v>6</v>
      </c>
      <c r="E347" s="5">
        <v>65.431850211395201</v>
      </c>
      <c r="F347" s="5">
        <v>0.53352124018522251</v>
      </c>
      <c r="G347" s="5">
        <v>16.3579625528488</v>
      </c>
      <c r="H347" s="5">
        <v>5.2345480169116163</v>
      </c>
      <c r="I347" s="5">
        <v>4.7110932152204557</v>
      </c>
      <c r="J347" s="5">
        <v>8.0531507952486397E-2</v>
      </c>
      <c r="K347" s="5">
        <v>2.1542178377290115</v>
      </c>
      <c r="L347" s="5">
        <v>4.8822226696194884</v>
      </c>
      <c r="M347" s="5">
        <v>1.3891685121803905</v>
      </c>
      <c r="N347" s="5">
        <v>4.3185021139520838</v>
      </c>
      <c r="O347" s="5">
        <v>0.14093013891685122</v>
      </c>
      <c r="P347" s="6">
        <f t="shared" si="20"/>
        <v>100</v>
      </c>
      <c r="Q347" s="5">
        <f t="shared" si="21"/>
        <v>5.7076706261324741</v>
      </c>
      <c r="T347" s="7">
        <f t="shared" si="22"/>
        <v>0.3235294117647059</v>
      </c>
      <c r="U347" s="7">
        <f t="shared" si="23"/>
        <v>12.359550561797752</v>
      </c>
      <c r="Y347" s="31">
        <v>10.3</v>
      </c>
      <c r="AA347" s="31">
        <v>107</v>
      </c>
      <c r="AB347" s="31">
        <v>30</v>
      </c>
      <c r="AD347" s="31">
        <v>14</v>
      </c>
      <c r="AE347" s="31">
        <v>13</v>
      </c>
      <c r="AH347" s="31">
        <v>28</v>
      </c>
      <c r="AI347" s="31">
        <v>414</v>
      </c>
      <c r="AJ347" s="31">
        <v>10.199999999999999</v>
      </c>
      <c r="AK347" s="31">
        <v>94</v>
      </c>
      <c r="AL347" s="31">
        <v>3.3</v>
      </c>
      <c r="AN347" s="31">
        <v>570</v>
      </c>
      <c r="AO347" s="31">
        <v>11</v>
      </c>
      <c r="AP347" s="31">
        <v>22.5</v>
      </c>
      <c r="AR347" s="31">
        <v>11.2</v>
      </c>
      <c r="AS347" s="31">
        <v>2.7</v>
      </c>
      <c r="AT347" s="31">
        <v>0.77</v>
      </c>
      <c r="AU347" s="31">
        <v>2.5</v>
      </c>
      <c r="AW347" s="31">
        <v>2</v>
      </c>
      <c r="AY347" s="31">
        <v>1</v>
      </c>
      <c r="BA347" s="31">
        <v>0.89</v>
      </c>
      <c r="BG347" s="31">
        <v>2.4</v>
      </c>
    </row>
    <row r="348" spans="1:59" x14ac:dyDescent="0.2">
      <c r="A348" s="30" t="s">
        <v>320</v>
      </c>
      <c r="B348" s="4" t="s">
        <v>447</v>
      </c>
      <c r="C348" s="29" t="s">
        <v>578</v>
      </c>
      <c r="D348" s="3">
        <v>6</v>
      </c>
      <c r="E348" s="5">
        <v>67.595039642203702</v>
      </c>
      <c r="F348" s="5">
        <v>0.48790404553771094</v>
      </c>
      <c r="G348" s="5">
        <v>15.653588127668227</v>
      </c>
      <c r="H348" s="5">
        <v>4.4724537507623507</v>
      </c>
      <c r="I348" s="5">
        <v>4.0252083756861161</v>
      </c>
      <c r="J348" s="5">
        <v>6.0988005692213867E-2</v>
      </c>
      <c r="K348" s="5">
        <v>1.8194755031510472</v>
      </c>
      <c r="L348" s="5">
        <v>4.3708070746086607</v>
      </c>
      <c r="M348" s="5">
        <v>1.5450294775360847</v>
      </c>
      <c r="N348" s="5">
        <v>4.3098190689164468</v>
      </c>
      <c r="O348" s="5">
        <v>0.13214067899979673</v>
      </c>
      <c r="P348" s="6">
        <f t="shared" si="20"/>
        <v>100.00000000000003</v>
      </c>
      <c r="Q348" s="5">
        <f t="shared" si="21"/>
        <v>5.8548485464525317</v>
      </c>
      <c r="T348" s="7">
        <f t="shared" si="22"/>
        <v>0.46913580246913578</v>
      </c>
      <c r="U348" s="7">
        <f t="shared" si="23"/>
        <v>18.46153846153846</v>
      </c>
      <c r="Y348" s="31">
        <v>7.8</v>
      </c>
      <c r="AA348" s="31">
        <v>88</v>
      </c>
      <c r="AB348" s="31">
        <v>35</v>
      </c>
      <c r="AD348" s="31">
        <v>11</v>
      </c>
      <c r="AE348" s="31">
        <v>12</v>
      </c>
      <c r="AH348" s="31">
        <v>32</v>
      </c>
      <c r="AI348" s="31">
        <v>405</v>
      </c>
      <c r="AJ348" s="31">
        <v>8.1</v>
      </c>
      <c r="AK348" s="31">
        <v>51</v>
      </c>
      <c r="AL348" s="31">
        <v>3.8</v>
      </c>
      <c r="AN348" s="31">
        <v>655</v>
      </c>
      <c r="AO348" s="31">
        <v>12</v>
      </c>
      <c r="AP348" s="31">
        <v>23</v>
      </c>
      <c r="AR348" s="31">
        <v>12.7</v>
      </c>
      <c r="AS348" s="31">
        <v>2.6</v>
      </c>
      <c r="AT348" s="31">
        <v>0.74</v>
      </c>
      <c r="AU348" s="31">
        <v>2.2999999999999998</v>
      </c>
      <c r="AW348" s="31">
        <v>1.55</v>
      </c>
      <c r="AY348" s="31">
        <v>0.8</v>
      </c>
      <c r="BA348" s="31">
        <v>0.65</v>
      </c>
      <c r="BG348" s="31">
        <v>2.7</v>
      </c>
    </row>
    <row r="349" spans="1:59" x14ac:dyDescent="0.2">
      <c r="A349" s="30" t="s">
        <v>320</v>
      </c>
      <c r="B349" s="4" t="s">
        <v>447</v>
      </c>
      <c r="C349" s="29" t="s">
        <v>579</v>
      </c>
      <c r="D349" s="3">
        <v>6</v>
      </c>
      <c r="E349" s="5">
        <v>71.763958089848472</v>
      </c>
      <c r="F349" s="5">
        <v>0.3280638084107359</v>
      </c>
      <c r="G349" s="5">
        <v>15.224211109060711</v>
      </c>
      <c r="H349" s="5">
        <v>2.8500543355682679</v>
      </c>
      <c r="I349" s="5">
        <v>2.5650489020114406</v>
      </c>
      <c r="J349" s="5">
        <v>5.1259970064177485E-2</v>
      </c>
      <c r="K349" s="5">
        <v>0.69713559287281379</v>
      </c>
      <c r="L349" s="5">
        <v>3.1371101679276618</v>
      </c>
      <c r="M349" s="5">
        <v>1.4557831498226406</v>
      </c>
      <c r="N349" s="5">
        <v>4.6544052818273149</v>
      </c>
      <c r="O349" s="5">
        <v>0.12302392815402596</v>
      </c>
      <c r="P349" s="6">
        <f t="shared" si="20"/>
        <v>99.999999999999972</v>
      </c>
      <c r="Q349" s="5">
        <f t="shared" si="21"/>
        <v>6.1101884316499557</v>
      </c>
      <c r="T349" s="7">
        <f t="shared" si="22"/>
        <v>0.83636363636363631</v>
      </c>
      <c r="U349" s="7">
        <f t="shared" si="23"/>
        <v>43.513513513513516</v>
      </c>
      <c r="Y349" s="31">
        <v>2.2999999999999998</v>
      </c>
      <c r="AA349" s="31">
        <v>33</v>
      </c>
      <c r="AB349" s="31">
        <v>6</v>
      </c>
      <c r="AD349" s="31">
        <v>4</v>
      </c>
      <c r="AE349" s="31">
        <v>6</v>
      </c>
      <c r="AH349" s="31">
        <v>30</v>
      </c>
      <c r="AI349" s="31">
        <v>455</v>
      </c>
      <c r="AJ349" s="31">
        <v>5.5</v>
      </c>
      <c r="AK349" s="31">
        <v>76</v>
      </c>
      <c r="AL349" s="31">
        <v>4.5999999999999996</v>
      </c>
      <c r="AN349" s="31">
        <v>705</v>
      </c>
      <c r="AO349" s="31">
        <v>16.100000000000001</v>
      </c>
      <c r="AP349" s="31">
        <v>33</v>
      </c>
      <c r="AR349" s="31">
        <v>17</v>
      </c>
      <c r="AS349" s="31">
        <v>3</v>
      </c>
      <c r="AT349" s="31">
        <v>0.91</v>
      </c>
      <c r="AU349" s="31">
        <v>2.9</v>
      </c>
      <c r="AW349" s="31">
        <v>1.2</v>
      </c>
      <c r="AY349" s="31">
        <v>0.5</v>
      </c>
      <c r="BA349" s="31">
        <v>0.37</v>
      </c>
      <c r="BG349" s="31">
        <v>2.5</v>
      </c>
    </row>
    <row r="350" spans="1:59" x14ac:dyDescent="0.2">
      <c r="A350" s="30" t="s">
        <v>320</v>
      </c>
      <c r="B350" s="4" t="s">
        <v>447</v>
      </c>
      <c r="C350" s="29" t="s">
        <v>580</v>
      </c>
      <c r="D350" s="3">
        <v>6</v>
      </c>
      <c r="E350" s="5">
        <v>68.442452571915254</v>
      </c>
      <c r="F350" s="5">
        <v>0.344747168510388</v>
      </c>
      <c r="G350" s="5">
        <v>16.882471634405764</v>
      </c>
      <c r="H350" s="5">
        <v>3.5184490433266067</v>
      </c>
      <c r="I350" s="5">
        <v>3.1666041389939461</v>
      </c>
      <c r="J350" s="5">
        <v>6.0837735619480228E-2</v>
      </c>
      <c r="K350" s="5">
        <v>0.95312452470519027</v>
      </c>
      <c r="L350" s="5">
        <v>4.0051509282824487</v>
      </c>
      <c r="M350" s="5">
        <v>1.4195471644545388</v>
      </c>
      <c r="N350" s="5">
        <v>4.5831094166675097</v>
      </c>
      <c r="O350" s="5">
        <v>0.1419547164454539</v>
      </c>
      <c r="P350" s="6">
        <f t="shared" si="20"/>
        <v>99.999999999999986</v>
      </c>
      <c r="Q350" s="5">
        <f t="shared" si="21"/>
        <v>6.0026565811220483</v>
      </c>
      <c r="T350" s="7">
        <f t="shared" si="22"/>
        <v>0.4861111111111111</v>
      </c>
      <c r="U350" s="7">
        <f t="shared" si="23"/>
        <v>21.071428571428569</v>
      </c>
      <c r="Y350" s="31">
        <v>4.2</v>
      </c>
      <c r="AA350" s="31">
        <v>54</v>
      </c>
      <c r="AB350" s="31">
        <v>4</v>
      </c>
      <c r="AD350" s="31">
        <v>5</v>
      </c>
      <c r="AE350" s="31">
        <v>3</v>
      </c>
      <c r="AH350" s="31">
        <v>28</v>
      </c>
      <c r="AI350" s="31">
        <v>470</v>
      </c>
      <c r="AJ350" s="31">
        <v>7.2</v>
      </c>
      <c r="AK350" s="31">
        <v>72</v>
      </c>
      <c r="AL350" s="31">
        <v>3.5</v>
      </c>
      <c r="AN350" s="31">
        <v>600</v>
      </c>
      <c r="AO350" s="31">
        <v>11.8</v>
      </c>
      <c r="AP350" s="31">
        <v>24.5</v>
      </c>
      <c r="AR350" s="31">
        <v>13.5</v>
      </c>
      <c r="AS350" s="31">
        <v>2.9</v>
      </c>
      <c r="AT350" s="31">
        <v>0.79</v>
      </c>
      <c r="AU350" s="31">
        <v>2.1</v>
      </c>
      <c r="AW350" s="31">
        <v>1.4</v>
      </c>
      <c r="AY350" s="31">
        <v>0.7</v>
      </c>
      <c r="BA350" s="31">
        <v>0.56000000000000005</v>
      </c>
      <c r="BG350" s="31">
        <v>2</v>
      </c>
    </row>
    <row r="351" spans="1:59" x14ac:dyDescent="0.2">
      <c r="A351" s="30" t="s">
        <v>320</v>
      </c>
      <c r="B351" s="4" t="s">
        <v>447</v>
      </c>
      <c r="C351" s="29" t="s">
        <v>581</v>
      </c>
      <c r="D351" s="3">
        <v>6</v>
      </c>
      <c r="E351" s="5">
        <v>69.238277278457844</v>
      </c>
      <c r="F351" s="5">
        <v>0.36601732482004146</v>
      </c>
      <c r="G351" s="5">
        <v>16.16576517955183</v>
      </c>
      <c r="H351" s="5">
        <v>3.5991703607304073</v>
      </c>
      <c r="I351" s="5">
        <v>3.2392533246573665</v>
      </c>
      <c r="J351" s="5">
        <v>6.1002887470006907E-2</v>
      </c>
      <c r="K351" s="5">
        <v>1.0065476432551139</v>
      </c>
      <c r="L351" s="5">
        <v>3.8330147626987672</v>
      </c>
      <c r="M351" s="5">
        <v>1.4742364471918334</v>
      </c>
      <c r="N351" s="5">
        <v>4.4735450811338406</v>
      </c>
      <c r="O351" s="5">
        <v>0.14234007076334945</v>
      </c>
      <c r="P351" s="6">
        <f t="shared" si="20"/>
        <v>99.999999999999986</v>
      </c>
      <c r="Q351" s="5">
        <f t="shared" si="21"/>
        <v>5.9477815283256739</v>
      </c>
      <c r="T351" s="7">
        <f t="shared" si="22"/>
        <v>0.5</v>
      </c>
      <c r="U351" s="7">
        <f t="shared" si="23"/>
        <v>22.727272727272727</v>
      </c>
      <c r="Y351" s="31">
        <v>4.5</v>
      </c>
      <c r="AA351" s="31">
        <v>55</v>
      </c>
      <c r="AB351" s="31">
        <v>5</v>
      </c>
      <c r="AD351" s="31">
        <v>6</v>
      </c>
      <c r="AE351" s="31">
        <v>3</v>
      </c>
      <c r="AH351" s="31">
        <v>30</v>
      </c>
      <c r="AI351" s="31">
        <v>448</v>
      </c>
      <c r="AJ351" s="31">
        <v>7.2</v>
      </c>
      <c r="AK351" s="31">
        <v>60</v>
      </c>
      <c r="AL351" s="31">
        <v>3.6</v>
      </c>
      <c r="AN351" s="31">
        <v>760</v>
      </c>
      <c r="AO351" s="31">
        <v>12.5</v>
      </c>
      <c r="AP351" s="31">
        <v>25</v>
      </c>
      <c r="AR351" s="31">
        <v>13.8</v>
      </c>
      <c r="AS351" s="31">
        <v>2.5499999999999998</v>
      </c>
      <c r="AT351" s="31">
        <v>0.76</v>
      </c>
      <c r="AU351" s="31">
        <v>2.15</v>
      </c>
      <c r="AW351" s="31">
        <v>1.45</v>
      </c>
      <c r="AY351" s="31">
        <v>0.6</v>
      </c>
      <c r="BA351" s="31">
        <v>0.55000000000000004</v>
      </c>
      <c r="BG351" s="31">
        <v>1.95</v>
      </c>
    </row>
    <row r="352" spans="1:59" x14ac:dyDescent="0.2">
      <c r="A352" s="30" t="s">
        <v>320</v>
      </c>
      <c r="B352" s="4" t="s">
        <v>447</v>
      </c>
      <c r="C352" s="29" t="s">
        <v>582</v>
      </c>
      <c r="D352" s="3">
        <v>6</v>
      </c>
      <c r="E352" s="5">
        <v>60.655238868039362</v>
      </c>
      <c r="F352" s="5">
        <v>0.60858099198701698</v>
      </c>
      <c r="G352" s="5">
        <v>15.873820874328025</v>
      </c>
      <c r="H352" s="5">
        <v>6.6943909118571874</v>
      </c>
      <c r="I352" s="5">
        <v>6.0249518206714674</v>
      </c>
      <c r="J352" s="5">
        <v>0.10143016533116951</v>
      </c>
      <c r="K352" s="5">
        <v>4.5136423572370434</v>
      </c>
      <c r="L352" s="5">
        <v>6.4408154985292638</v>
      </c>
      <c r="M352" s="5">
        <v>1.6735977279642968</v>
      </c>
      <c r="N352" s="5">
        <v>3.9050613652500261</v>
      </c>
      <c r="O352" s="5">
        <v>0.20286033066233902</v>
      </c>
      <c r="P352" s="6">
        <f t="shared" si="20"/>
        <v>99.999999999999986</v>
      </c>
      <c r="Q352" s="5">
        <f t="shared" si="21"/>
        <v>5.5786590932143234</v>
      </c>
      <c r="T352" s="7">
        <f t="shared" si="22"/>
        <v>0.34453781512605036</v>
      </c>
      <c r="U352" s="7">
        <f t="shared" si="23"/>
        <v>18.75</v>
      </c>
      <c r="Y352" s="31">
        <v>15.6</v>
      </c>
      <c r="AA352" s="31">
        <v>152</v>
      </c>
      <c r="AB352" s="31">
        <v>130</v>
      </c>
      <c r="AD352" s="31">
        <v>25</v>
      </c>
      <c r="AE352" s="31">
        <v>78</v>
      </c>
      <c r="AH352" s="31">
        <v>33</v>
      </c>
      <c r="AI352" s="31">
        <v>620</v>
      </c>
      <c r="AJ352" s="31">
        <v>11.9</v>
      </c>
      <c r="AK352" s="31">
        <v>88</v>
      </c>
      <c r="AL352" s="31">
        <v>4.0999999999999996</v>
      </c>
      <c r="AN352" s="31">
        <v>665</v>
      </c>
      <c r="AO352" s="31">
        <v>18</v>
      </c>
      <c r="AP352" s="31">
        <v>35</v>
      </c>
      <c r="AR352" s="31">
        <v>19</v>
      </c>
      <c r="AS352" s="31">
        <v>3.8</v>
      </c>
      <c r="AT352" s="31">
        <v>1.03</v>
      </c>
      <c r="AU352" s="31">
        <v>3.05</v>
      </c>
      <c r="AW352" s="31">
        <v>2.15</v>
      </c>
      <c r="AY352" s="31">
        <v>1.1000000000000001</v>
      </c>
      <c r="BA352" s="31">
        <v>0.96</v>
      </c>
      <c r="BG352" s="31">
        <v>3.4</v>
      </c>
    </row>
    <row r="353" spans="1:66" x14ac:dyDescent="0.2">
      <c r="A353" s="30" t="s">
        <v>320</v>
      </c>
      <c r="B353" s="4" t="s">
        <v>447</v>
      </c>
      <c r="C353" s="29" t="s">
        <v>583</v>
      </c>
      <c r="D353" s="3">
        <v>6</v>
      </c>
      <c r="E353" s="5">
        <v>62.745177541483777</v>
      </c>
      <c r="F353" s="5">
        <v>0.60819235096753255</v>
      </c>
      <c r="G353" s="5">
        <v>15.458222253758121</v>
      </c>
      <c r="H353" s="5">
        <v>6.2542446757827941</v>
      </c>
      <c r="I353" s="5">
        <v>5.6288202082045142</v>
      </c>
      <c r="J353" s="5">
        <v>0.10136539182792211</v>
      </c>
      <c r="K353" s="5">
        <v>3.7302464192675333</v>
      </c>
      <c r="L353" s="5">
        <v>6.0008311962129888</v>
      </c>
      <c r="M353" s="5">
        <v>1.6117097300639613</v>
      </c>
      <c r="N353" s="5">
        <v>3.9329772029233774</v>
      </c>
      <c r="O353" s="5">
        <v>0.18245770529025979</v>
      </c>
      <c r="P353" s="6">
        <f t="shared" si="20"/>
        <v>100</v>
      </c>
      <c r="Q353" s="5">
        <f t="shared" si="21"/>
        <v>5.5446869329873385</v>
      </c>
      <c r="T353" s="7">
        <f t="shared" si="22"/>
        <v>0.32500000000000001</v>
      </c>
      <c r="U353" s="7">
        <f t="shared" si="23"/>
        <v>15.625</v>
      </c>
      <c r="Y353" s="31">
        <v>16</v>
      </c>
      <c r="AA353" s="31">
        <v>143</v>
      </c>
      <c r="AB353" s="31">
        <v>106</v>
      </c>
      <c r="AD353" s="31">
        <v>20</v>
      </c>
      <c r="AE353" s="31">
        <v>35</v>
      </c>
      <c r="AH353" s="31">
        <v>32</v>
      </c>
      <c r="AI353" s="31">
        <v>550</v>
      </c>
      <c r="AJ353" s="31">
        <v>12</v>
      </c>
      <c r="AK353" s="31">
        <v>100</v>
      </c>
      <c r="AL353" s="31">
        <v>3.9</v>
      </c>
      <c r="AN353" s="31">
        <v>650</v>
      </c>
      <c r="AO353" s="31">
        <v>15</v>
      </c>
      <c r="AP353" s="31">
        <v>28</v>
      </c>
      <c r="AR353" s="31">
        <v>16</v>
      </c>
      <c r="AS353" s="31">
        <v>3.25</v>
      </c>
      <c r="AT353" s="31">
        <v>0.96</v>
      </c>
      <c r="AU353" s="31">
        <v>2.85</v>
      </c>
      <c r="AW353" s="31">
        <v>2.1</v>
      </c>
      <c r="AY353" s="31">
        <v>1.1499999999999999</v>
      </c>
      <c r="BA353" s="31">
        <v>0.96</v>
      </c>
      <c r="BG353" s="31">
        <v>3.5</v>
      </c>
    </row>
    <row r="354" spans="1:66" x14ac:dyDescent="0.2">
      <c r="A354" s="30" t="s">
        <v>320</v>
      </c>
      <c r="B354" s="4" t="s">
        <v>447</v>
      </c>
      <c r="C354" s="29" t="s">
        <v>584</v>
      </c>
      <c r="D354" s="3">
        <v>6</v>
      </c>
      <c r="E354" s="5">
        <v>62.763835882692355</v>
      </c>
      <c r="F354" s="5">
        <v>0.60739196015508734</v>
      </c>
      <c r="G354" s="5">
        <v>15.711205369344924</v>
      </c>
      <c r="H354" s="5">
        <v>6.2460139902614813</v>
      </c>
      <c r="I354" s="5">
        <v>5.621412591235333</v>
      </c>
      <c r="J354" s="5">
        <v>9.1108794023263107E-2</v>
      </c>
      <c r="K354" s="5">
        <v>3.5836125649150152</v>
      </c>
      <c r="L354" s="5">
        <v>5.8309628174888388</v>
      </c>
      <c r="M354" s="5">
        <v>1.6197118937468995</v>
      </c>
      <c r="N354" s="5">
        <v>3.9986637376876586</v>
      </c>
      <c r="O354" s="5">
        <v>0.17209438871060809</v>
      </c>
      <c r="P354" s="6">
        <f t="shared" si="20"/>
        <v>99.999999999999972</v>
      </c>
      <c r="Q354" s="5">
        <f t="shared" si="21"/>
        <v>5.6183756314345583</v>
      </c>
      <c r="T354" s="7">
        <f t="shared" si="22"/>
        <v>0.35714285714285715</v>
      </c>
      <c r="U354" s="7">
        <f t="shared" si="23"/>
        <v>16.956521739130434</v>
      </c>
      <c r="Y354" s="31">
        <v>14</v>
      </c>
      <c r="AA354" s="31">
        <v>136</v>
      </c>
      <c r="AB354" s="31">
        <v>101</v>
      </c>
      <c r="AD354" s="31">
        <v>19</v>
      </c>
      <c r="AE354" s="31">
        <v>30</v>
      </c>
      <c r="AH354" s="31">
        <v>32</v>
      </c>
      <c r="AI354" s="31">
        <v>548</v>
      </c>
      <c r="AJ354" s="31">
        <v>11.2</v>
      </c>
      <c r="AK354" s="31">
        <v>97</v>
      </c>
      <c r="AL354" s="31">
        <v>4</v>
      </c>
      <c r="AN354" s="31">
        <v>620</v>
      </c>
      <c r="AO354" s="31">
        <v>15.6</v>
      </c>
      <c r="AP354" s="31">
        <v>31.5</v>
      </c>
      <c r="AR354" s="31">
        <v>16</v>
      </c>
      <c r="AS354" s="31">
        <v>3.35</v>
      </c>
      <c r="AT354" s="31">
        <v>0.91</v>
      </c>
      <c r="AU354" s="31">
        <v>2.6</v>
      </c>
      <c r="AW354" s="31">
        <v>1.95</v>
      </c>
      <c r="AY354" s="31">
        <v>1</v>
      </c>
      <c r="BA354" s="31">
        <v>0.92</v>
      </c>
      <c r="BG354" s="31">
        <v>3.4</v>
      </c>
    </row>
    <row r="355" spans="1:66" x14ac:dyDescent="0.2">
      <c r="A355" s="30" t="s">
        <v>320</v>
      </c>
      <c r="B355" s="4" t="s">
        <v>447</v>
      </c>
      <c r="C355" s="29" t="s">
        <v>585</v>
      </c>
      <c r="D355" s="3">
        <v>6</v>
      </c>
      <c r="E355" s="5">
        <v>63.152559553978705</v>
      </c>
      <c r="F355" s="5">
        <v>0.58793715154586923</v>
      </c>
      <c r="G355" s="5">
        <v>15.59047136340598</v>
      </c>
      <c r="H355" s="5">
        <v>6.0821084642676126</v>
      </c>
      <c r="I355" s="5">
        <v>5.4738976178408523</v>
      </c>
      <c r="J355" s="5">
        <v>9.1231626964014184E-2</v>
      </c>
      <c r="K355" s="5">
        <v>3.4363912823112011</v>
      </c>
      <c r="L355" s="5">
        <v>5.9097820577800304</v>
      </c>
      <c r="M355" s="5">
        <v>1.5914850481500253</v>
      </c>
      <c r="N355" s="5">
        <v>3.9837810440952865</v>
      </c>
      <c r="O355" s="5">
        <v>0.18246325392802837</v>
      </c>
      <c r="P355" s="6">
        <f t="shared" si="20"/>
        <v>100</v>
      </c>
      <c r="Q355" s="5">
        <f t="shared" si="21"/>
        <v>5.5752660922453119</v>
      </c>
      <c r="T355" s="7">
        <f t="shared" si="22"/>
        <v>0.36607142857142855</v>
      </c>
      <c r="U355" s="7">
        <f t="shared" si="23"/>
        <v>16.222222222222221</v>
      </c>
      <c r="Y355" s="31">
        <v>15</v>
      </c>
      <c r="AA355" s="31">
        <v>139</v>
      </c>
      <c r="AB355" s="31">
        <v>102</v>
      </c>
      <c r="AD355" s="31">
        <v>20</v>
      </c>
      <c r="AE355" s="31">
        <v>33</v>
      </c>
      <c r="AH355" s="31">
        <v>32</v>
      </c>
      <c r="AI355" s="31">
        <v>546</v>
      </c>
      <c r="AJ355" s="31">
        <v>11.2</v>
      </c>
      <c r="AK355" s="31">
        <v>102</v>
      </c>
      <c r="AL355" s="31">
        <v>4.0999999999999996</v>
      </c>
      <c r="AN355" s="31">
        <v>690</v>
      </c>
      <c r="AO355" s="31">
        <v>14.6</v>
      </c>
      <c r="AP355" s="31">
        <v>30</v>
      </c>
      <c r="AR355" s="31">
        <v>15</v>
      </c>
      <c r="AS355" s="31">
        <v>3</v>
      </c>
      <c r="AT355" s="31">
        <v>0.91</v>
      </c>
      <c r="AU355" s="31">
        <v>3</v>
      </c>
      <c r="AW355" s="31">
        <v>1.9</v>
      </c>
      <c r="AY355" s="31">
        <v>1.1000000000000001</v>
      </c>
      <c r="BA355" s="31">
        <v>0.9</v>
      </c>
      <c r="BG355" s="31">
        <v>3.1</v>
      </c>
    </row>
    <row r="356" spans="1:66" x14ac:dyDescent="0.2">
      <c r="A356" s="4" t="s">
        <v>339</v>
      </c>
      <c r="B356" s="4" t="s">
        <v>447</v>
      </c>
      <c r="C356" s="4" t="s">
        <v>340</v>
      </c>
      <c r="D356" s="3">
        <v>1</v>
      </c>
      <c r="E356" s="5">
        <v>64.130653266331663</v>
      </c>
      <c r="F356" s="5">
        <v>0.42211055276381909</v>
      </c>
      <c r="G356" s="5">
        <v>16.643216080402009</v>
      </c>
      <c r="H356" s="5">
        <v>5.266331658291457</v>
      </c>
      <c r="I356" s="5">
        <v>4.733668341708543</v>
      </c>
      <c r="J356" s="5">
        <v>9.0452261306532666E-2</v>
      </c>
      <c r="K356" s="5">
        <v>2.6030150753768844</v>
      </c>
      <c r="L356" s="5">
        <v>5.0452261306532655</v>
      </c>
      <c r="M356" s="5">
        <v>1.7587939698492463</v>
      </c>
      <c r="N356" s="5">
        <v>4.4321608040201008</v>
      </c>
      <c r="O356" s="5">
        <v>0.1407035175879397</v>
      </c>
      <c r="P356" s="6">
        <f t="shared" si="20"/>
        <v>100.00000000000001</v>
      </c>
      <c r="Q356" s="5">
        <f t="shared" si="21"/>
        <v>6.1909547738693469</v>
      </c>
      <c r="T356" s="7">
        <f t="shared" si="22"/>
        <v>0.26546681664791899</v>
      </c>
      <c r="U356" s="7">
        <f t="shared" si="23"/>
        <v>12.853658536585366</v>
      </c>
      <c r="V356" s="8">
        <v>15.34</v>
      </c>
      <c r="W356" s="9">
        <v>0.87</v>
      </c>
      <c r="Y356" s="8">
        <v>10.81</v>
      </c>
      <c r="Z356" s="10">
        <v>2139.64</v>
      </c>
      <c r="AA356" s="10">
        <v>104.82</v>
      </c>
      <c r="AB356" s="8"/>
      <c r="AC356" s="10"/>
      <c r="AD356" s="8">
        <v>15.19</v>
      </c>
      <c r="AE356" s="8">
        <v>21.78</v>
      </c>
      <c r="AF356" s="4">
        <v>26.42</v>
      </c>
      <c r="AG356" s="8">
        <v>62.81</v>
      </c>
      <c r="AH356" s="8">
        <v>41.38</v>
      </c>
      <c r="AI356" s="10">
        <v>548.66999999999996</v>
      </c>
      <c r="AJ356" s="9">
        <v>8.89</v>
      </c>
      <c r="AK356" s="8">
        <v>84.95</v>
      </c>
      <c r="AL356" s="9">
        <v>2.36</v>
      </c>
      <c r="AM356" s="9">
        <v>1.1100000000000001</v>
      </c>
      <c r="AN356" s="10">
        <v>840.3</v>
      </c>
      <c r="AO356" s="8">
        <v>10.54</v>
      </c>
      <c r="AP356" s="8">
        <v>20.41</v>
      </c>
      <c r="AQ356" s="9">
        <v>2.64</v>
      </c>
      <c r="AR356" s="8">
        <v>10.42</v>
      </c>
      <c r="AS356" s="9">
        <v>2.15</v>
      </c>
      <c r="AT356" s="9">
        <v>0.66</v>
      </c>
      <c r="AU356" s="9">
        <v>1.94</v>
      </c>
      <c r="AV356" s="11">
        <v>0.27</v>
      </c>
      <c r="AW356" s="9">
        <v>1.63</v>
      </c>
      <c r="AX356" s="9">
        <v>0.31</v>
      </c>
      <c r="AY356" s="9">
        <v>0.85</v>
      </c>
      <c r="AZ356" s="9">
        <v>0.11</v>
      </c>
      <c r="BA356" s="9">
        <v>0.82</v>
      </c>
      <c r="BB356" s="9">
        <v>0.12</v>
      </c>
      <c r="BC356" s="9">
        <v>2.29</v>
      </c>
      <c r="BD356" s="9">
        <v>0.16</v>
      </c>
      <c r="BE356" s="9"/>
      <c r="BF356" s="9">
        <v>7.41</v>
      </c>
      <c r="BG356" s="9">
        <v>3.14</v>
      </c>
      <c r="BH356" s="9">
        <v>1.29</v>
      </c>
      <c r="BI356" s="12">
        <v>0.70394500000000004</v>
      </c>
      <c r="BJ356" s="12">
        <v>0.51292899999999997</v>
      </c>
      <c r="BK356" s="11">
        <v>18.974</v>
      </c>
      <c r="BL356" s="11">
        <v>15.599</v>
      </c>
      <c r="BM356" s="9">
        <v>38.744999999999997</v>
      </c>
    </row>
    <row r="357" spans="1:66" x14ac:dyDescent="0.2">
      <c r="A357" s="4" t="s">
        <v>339</v>
      </c>
      <c r="B357" s="4" t="s">
        <v>447</v>
      </c>
      <c r="C357" s="4" t="s">
        <v>341</v>
      </c>
      <c r="D357" s="3">
        <v>1</v>
      </c>
      <c r="E357" s="5">
        <v>65.303856248738128</v>
      </c>
      <c r="F357" s="5">
        <v>0.39370078740157477</v>
      </c>
      <c r="G357" s="5">
        <v>16.071068039571976</v>
      </c>
      <c r="H357" s="5">
        <v>4.9364021804966685</v>
      </c>
      <c r="I357" s="5">
        <v>4.4417524732485365</v>
      </c>
      <c r="J357" s="5">
        <v>8.0759135877246119E-2</v>
      </c>
      <c r="K357" s="5">
        <v>2.6145770240258428</v>
      </c>
      <c r="L357" s="5">
        <v>5.279628507974965</v>
      </c>
      <c r="M357" s="5">
        <v>1.7060367454068242</v>
      </c>
      <c r="N357" s="5">
        <v>3.9471027660004037</v>
      </c>
      <c r="O357" s="5">
        <v>0.16151827175449224</v>
      </c>
      <c r="P357" s="6">
        <f t="shared" si="20"/>
        <v>99.999999999999972</v>
      </c>
      <c r="Q357" s="5">
        <f t="shared" si="21"/>
        <v>5.653139511407228</v>
      </c>
      <c r="T357" s="7">
        <f t="shared" si="22"/>
        <v>0.28053204353083433</v>
      </c>
      <c r="U357" s="7">
        <f t="shared" si="23"/>
        <v>13.153846153846153</v>
      </c>
      <c r="V357" s="8">
        <v>15.18</v>
      </c>
      <c r="W357" s="9">
        <v>0.82</v>
      </c>
      <c r="Y357" s="8">
        <v>10.18</v>
      </c>
      <c r="Z357" s="10">
        <v>2054.77</v>
      </c>
      <c r="AA357" s="10">
        <v>101.76</v>
      </c>
      <c r="AB357" s="8"/>
      <c r="AC357" s="10"/>
      <c r="AD357" s="8">
        <v>15.55</v>
      </c>
      <c r="AE357" s="8">
        <v>24.39</v>
      </c>
      <c r="AF357" s="4">
        <v>31.98</v>
      </c>
      <c r="AG357" s="8">
        <v>63.31</v>
      </c>
      <c r="AH357" s="8">
        <v>41.44</v>
      </c>
      <c r="AI357" s="10">
        <v>522.54999999999995</v>
      </c>
      <c r="AJ357" s="9">
        <v>8.27</v>
      </c>
      <c r="AK357" s="8">
        <v>82.9</v>
      </c>
      <c r="AL357" s="9">
        <v>2.3199999999999998</v>
      </c>
      <c r="AM357" s="9">
        <v>1.1200000000000001</v>
      </c>
      <c r="AN357" s="10">
        <v>834.19</v>
      </c>
      <c r="AO357" s="8">
        <v>10.26</v>
      </c>
      <c r="AP357" s="8">
        <v>19.89</v>
      </c>
      <c r="AQ357" s="9">
        <v>2.56</v>
      </c>
      <c r="AR357" s="8">
        <v>10.06</v>
      </c>
      <c r="AS357" s="9">
        <v>2.0499999999999998</v>
      </c>
      <c r="AT357" s="9">
        <v>0.62</v>
      </c>
      <c r="AU357" s="9">
        <v>1.82</v>
      </c>
      <c r="AV357" s="11">
        <v>0.26</v>
      </c>
      <c r="AW357" s="9">
        <v>1.5</v>
      </c>
      <c r="AX357" s="9">
        <v>0.28999999999999998</v>
      </c>
      <c r="AY357" s="9">
        <v>0.8</v>
      </c>
      <c r="AZ357" s="9">
        <v>0.11</v>
      </c>
      <c r="BA357" s="9">
        <v>0.78</v>
      </c>
      <c r="BB357" s="9">
        <v>0.12</v>
      </c>
      <c r="BC357" s="9">
        <v>2.27</v>
      </c>
      <c r="BD357" s="9">
        <v>0.16</v>
      </c>
      <c r="BE357" s="9"/>
      <c r="BF357" s="9">
        <v>8.58</v>
      </c>
      <c r="BG357" s="9">
        <v>3.16</v>
      </c>
      <c r="BH357" s="9">
        <v>1.32</v>
      </c>
      <c r="BI357" s="12">
        <v>0.70393399999999995</v>
      </c>
      <c r="BJ357" s="12">
        <v>0.51289600000000002</v>
      </c>
      <c r="BK357" s="11">
        <v>18.965</v>
      </c>
      <c r="BL357" s="11">
        <v>15.598000000000001</v>
      </c>
      <c r="BM357" s="9">
        <v>38.732999999999997</v>
      </c>
    </row>
    <row r="358" spans="1:66" x14ac:dyDescent="0.2">
      <c r="A358" s="4" t="s">
        <v>339</v>
      </c>
      <c r="B358" s="4" t="s">
        <v>447</v>
      </c>
      <c r="C358" s="4" t="s">
        <v>342</v>
      </c>
      <c r="D358" s="3">
        <v>1</v>
      </c>
      <c r="E358" s="5">
        <v>63.66031617349006</v>
      </c>
      <c r="F358" s="5">
        <v>0.41548439400081061</v>
      </c>
      <c r="G358" s="5">
        <v>16.811917308471827</v>
      </c>
      <c r="H358" s="5">
        <v>5.2492906364004863</v>
      </c>
      <c r="I358" s="5">
        <v>4.7223348196189701</v>
      </c>
      <c r="J358" s="5">
        <v>9.1203891366031617E-2</v>
      </c>
      <c r="K358" s="5">
        <v>2.7259829752736118</v>
      </c>
      <c r="L358" s="5">
        <v>5.2290231049858127</v>
      </c>
      <c r="M358" s="5">
        <v>1.7835427644912849</v>
      </c>
      <c r="N358" s="5">
        <v>4.4183218483988647</v>
      </c>
      <c r="O358" s="5">
        <v>0.14187271990271585</v>
      </c>
      <c r="P358" s="6">
        <f t="shared" si="20"/>
        <v>99.999999999999986</v>
      </c>
      <c r="Q358" s="5">
        <f t="shared" si="21"/>
        <v>6.2018646128901498</v>
      </c>
      <c r="T358" s="7">
        <f t="shared" si="22"/>
        <v>0.29988597491448121</v>
      </c>
      <c r="U358" s="7">
        <f t="shared" si="23"/>
        <v>14.390243902439027</v>
      </c>
      <c r="V358" s="8">
        <v>15.67</v>
      </c>
      <c r="W358" s="9">
        <v>0.86</v>
      </c>
      <c r="Y358" s="8">
        <v>10.41</v>
      </c>
      <c r="Z358" s="10">
        <v>2267.5700000000002</v>
      </c>
      <c r="AA358" s="10">
        <v>106.71</v>
      </c>
      <c r="AB358" s="8"/>
      <c r="AC358" s="10"/>
      <c r="AD358" s="8">
        <v>15.75</v>
      </c>
      <c r="AE358" s="8">
        <v>22.53</v>
      </c>
      <c r="AF358" s="4">
        <v>25.46</v>
      </c>
      <c r="AG358" s="8">
        <v>64.319999999999993</v>
      </c>
      <c r="AH358" s="8">
        <v>43.02</v>
      </c>
      <c r="AI358" s="10">
        <v>514.49</v>
      </c>
      <c r="AJ358" s="9">
        <v>8.77</v>
      </c>
      <c r="AK358" s="8">
        <v>78.849999999999994</v>
      </c>
      <c r="AL358" s="9">
        <v>2.63</v>
      </c>
      <c r="AM358" s="9">
        <v>1.1100000000000001</v>
      </c>
      <c r="AN358" s="10">
        <v>849.18</v>
      </c>
      <c r="AO358" s="8">
        <v>11.8</v>
      </c>
      <c r="AP358" s="8">
        <v>22.73</v>
      </c>
      <c r="AQ358" s="9">
        <v>2.9</v>
      </c>
      <c r="AR358" s="8">
        <v>11.16</v>
      </c>
      <c r="AS358" s="9">
        <v>2.27</v>
      </c>
      <c r="AT358" s="9">
        <v>0.68</v>
      </c>
      <c r="AU358" s="9">
        <v>2</v>
      </c>
      <c r="AV358" s="11">
        <v>0.27</v>
      </c>
      <c r="AW358" s="9">
        <v>1.58</v>
      </c>
      <c r="AX358" s="9">
        <v>0.31</v>
      </c>
      <c r="AY358" s="9">
        <v>0.85</v>
      </c>
      <c r="AZ358" s="9">
        <v>0.11</v>
      </c>
      <c r="BA358" s="9">
        <v>0.82</v>
      </c>
      <c r="BB358" s="9">
        <v>0.12</v>
      </c>
      <c r="BC358" s="9">
        <v>2.2000000000000002</v>
      </c>
      <c r="BD358" s="9">
        <v>0.18</v>
      </c>
      <c r="BE358" s="9"/>
      <c r="BF358" s="9">
        <v>8.8800000000000008</v>
      </c>
      <c r="BG358" s="9">
        <v>3.61</v>
      </c>
      <c r="BH358" s="9">
        <v>1.41</v>
      </c>
      <c r="BI358" s="12">
        <v>0.70397399999999999</v>
      </c>
      <c r="BJ358" s="12">
        <v>0.51290000000000002</v>
      </c>
      <c r="BK358" s="11">
        <v>18.469000000000001</v>
      </c>
      <c r="BL358" s="11">
        <v>15.603</v>
      </c>
      <c r="BM358" s="9">
        <v>38.347999999999999</v>
      </c>
    </row>
    <row r="359" spans="1:66" x14ac:dyDescent="0.2">
      <c r="A359" s="4" t="s">
        <v>339</v>
      </c>
      <c r="B359" s="4" t="s">
        <v>447</v>
      </c>
      <c r="C359" s="4" t="s">
        <v>343</v>
      </c>
      <c r="D359" s="3">
        <v>1</v>
      </c>
      <c r="E359" s="5">
        <v>64.904927417705991</v>
      </c>
      <c r="F359" s="5">
        <v>0.38846861582498465</v>
      </c>
      <c r="G359" s="5">
        <v>16.734819055407893</v>
      </c>
      <c r="H359" s="5">
        <v>4.7945205479452051</v>
      </c>
      <c r="I359" s="5">
        <v>4.3140462073195662</v>
      </c>
      <c r="J359" s="5">
        <v>8.178286648947046E-2</v>
      </c>
      <c r="K359" s="5">
        <v>2.3614802698834589</v>
      </c>
      <c r="L359" s="5">
        <v>4.9069719893682269</v>
      </c>
      <c r="M359" s="5">
        <v>1.8094459210795337</v>
      </c>
      <c r="N359" s="5">
        <v>4.3549376405643017</v>
      </c>
      <c r="O359" s="5">
        <v>0.14312001635657332</v>
      </c>
      <c r="P359" s="6">
        <f t="shared" si="20"/>
        <v>100.00000000000001</v>
      </c>
      <c r="Q359" s="5">
        <f t="shared" si="21"/>
        <v>6.1643835616438354</v>
      </c>
      <c r="T359" s="7">
        <f t="shared" si="22"/>
        <v>0.33508541392904068</v>
      </c>
      <c r="U359" s="7">
        <f t="shared" si="23"/>
        <v>16.782608695652176</v>
      </c>
      <c r="V359" s="8">
        <v>15.78</v>
      </c>
      <c r="W359" s="9">
        <v>0.89</v>
      </c>
      <c r="Y359" s="8">
        <v>8.6999999999999993</v>
      </c>
      <c r="Z359" s="10">
        <v>2081.4699999999998</v>
      </c>
      <c r="AA359" s="10">
        <v>96.7</v>
      </c>
      <c r="AB359" s="8"/>
      <c r="AC359" s="10"/>
      <c r="AD359" s="8">
        <v>13.58</v>
      </c>
      <c r="AE359" s="8">
        <v>18.5</v>
      </c>
      <c r="AF359" s="4">
        <v>20.69</v>
      </c>
      <c r="AG359" s="8">
        <v>62.8</v>
      </c>
      <c r="AH359" s="8">
        <v>43.17</v>
      </c>
      <c r="AI359" s="10">
        <v>540.55999999999995</v>
      </c>
      <c r="AJ359" s="9">
        <v>7.61</v>
      </c>
      <c r="AK359" s="8">
        <v>63.99</v>
      </c>
      <c r="AL359" s="9">
        <v>2.5499999999999998</v>
      </c>
      <c r="AM359" s="9">
        <v>1.1100000000000001</v>
      </c>
      <c r="AN359" s="10">
        <v>871.97</v>
      </c>
      <c r="AO359" s="8">
        <v>11.58</v>
      </c>
      <c r="AP359" s="8">
        <v>22.21</v>
      </c>
      <c r="AQ359" s="9">
        <v>2.8</v>
      </c>
      <c r="AR359" s="8">
        <v>10.88</v>
      </c>
      <c r="AS359" s="9">
        <v>2.15</v>
      </c>
      <c r="AT359" s="9">
        <v>0.66</v>
      </c>
      <c r="AU359" s="9">
        <v>1.83</v>
      </c>
      <c r="AV359" s="11">
        <v>0.25</v>
      </c>
      <c r="AW359" s="9">
        <v>1.42</v>
      </c>
      <c r="AX359" s="9">
        <v>0.27</v>
      </c>
      <c r="AY359" s="9">
        <v>0.74</v>
      </c>
      <c r="AZ359" s="9">
        <v>0.09</v>
      </c>
      <c r="BA359" s="9">
        <v>0.69</v>
      </c>
      <c r="BB359" s="9">
        <v>0.11</v>
      </c>
      <c r="BC359" s="9">
        <v>2.0099999999999998</v>
      </c>
      <c r="BD359" s="9">
        <v>0.18</v>
      </c>
      <c r="BE359" s="9"/>
      <c r="BF359" s="9">
        <v>7.24</v>
      </c>
      <c r="BG359" s="9">
        <v>3.6</v>
      </c>
      <c r="BH359" s="9">
        <v>1.41</v>
      </c>
      <c r="BI359" s="12">
        <v>0.70395799999999997</v>
      </c>
      <c r="BJ359" s="12">
        <v>0.51288699999999998</v>
      </c>
      <c r="BK359" s="11">
        <v>18.998000000000001</v>
      </c>
      <c r="BL359" s="11">
        <v>15.602</v>
      </c>
      <c r="BM359" s="9">
        <v>38.793999999999997</v>
      </c>
    </row>
    <row r="360" spans="1:66" x14ac:dyDescent="0.2">
      <c r="A360" s="4" t="s">
        <v>339</v>
      </c>
      <c r="B360" s="4" t="s">
        <v>447</v>
      </c>
      <c r="C360" s="4" t="s">
        <v>344</v>
      </c>
      <c r="D360" s="3">
        <v>1</v>
      </c>
      <c r="E360" s="5">
        <v>64.606510094767202</v>
      </c>
      <c r="F360" s="5">
        <v>0.42233209723939014</v>
      </c>
      <c r="G360" s="5">
        <v>16.419447878038731</v>
      </c>
      <c r="H360" s="5">
        <v>5.2637000412031325</v>
      </c>
      <c r="I360" s="5">
        <v>4.7280593325092708</v>
      </c>
      <c r="J360" s="5">
        <v>9.2707045735475904E-2</v>
      </c>
      <c r="K360" s="5">
        <v>2.4927894519983518</v>
      </c>
      <c r="L360" s="5">
        <v>5.3667078697981045</v>
      </c>
      <c r="M360" s="5">
        <v>1.7511330861145444</v>
      </c>
      <c r="N360" s="5">
        <v>3.9348990523279768</v>
      </c>
      <c r="O360" s="5">
        <v>0.18541409147095181</v>
      </c>
      <c r="P360" s="6">
        <f t="shared" si="20"/>
        <v>100</v>
      </c>
      <c r="Q360" s="5">
        <f t="shared" si="21"/>
        <v>5.6860321384425214</v>
      </c>
      <c r="T360" s="7">
        <f t="shared" si="22"/>
        <v>0.33635334088335223</v>
      </c>
      <c r="U360" s="7">
        <f t="shared" si="23"/>
        <v>18.164556962025316</v>
      </c>
      <c r="V360" s="8">
        <v>16.45</v>
      </c>
      <c r="W360" s="9">
        <v>0.92</v>
      </c>
      <c r="Y360" s="8">
        <v>9.2799999999999994</v>
      </c>
      <c r="Z360" s="10">
        <v>2258.1</v>
      </c>
      <c r="AA360" s="10">
        <v>98.94</v>
      </c>
      <c r="AB360" s="8"/>
      <c r="AC360" s="10"/>
      <c r="AD360" s="8">
        <v>14.73</v>
      </c>
      <c r="AE360" s="8">
        <v>19.739999999999998</v>
      </c>
      <c r="AF360" s="4">
        <v>34.68</v>
      </c>
      <c r="AG360" s="8">
        <v>65.790000000000006</v>
      </c>
      <c r="AH360" s="8">
        <v>46.91</v>
      </c>
      <c r="AI360" s="10">
        <v>553.21</v>
      </c>
      <c r="AJ360" s="9">
        <v>8.83</v>
      </c>
      <c r="AK360" s="8">
        <v>72.38</v>
      </c>
      <c r="AL360" s="9">
        <v>2.97</v>
      </c>
      <c r="AM360" s="9">
        <v>1.24</v>
      </c>
      <c r="AN360" s="10">
        <v>911.42</v>
      </c>
      <c r="AO360" s="8">
        <v>14.35</v>
      </c>
      <c r="AP360" s="8">
        <v>27.38</v>
      </c>
      <c r="AQ360" s="9">
        <v>3.45</v>
      </c>
      <c r="AR360" s="8">
        <v>13.24</v>
      </c>
      <c r="AS360" s="9">
        <v>2.57</v>
      </c>
      <c r="AT360" s="9">
        <v>0.74</v>
      </c>
      <c r="AU360" s="9">
        <v>2.1800000000000002</v>
      </c>
      <c r="AV360" s="11">
        <v>0.3</v>
      </c>
      <c r="AW360" s="9">
        <v>1.65</v>
      </c>
      <c r="AX360" s="9">
        <v>0.31</v>
      </c>
      <c r="AY360" s="9">
        <v>0.85</v>
      </c>
      <c r="AZ360" s="9">
        <v>0.11</v>
      </c>
      <c r="BA360" s="9">
        <v>0.79</v>
      </c>
      <c r="BB360" s="9">
        <v>0.12</v>
      </c>
      <c r="BC360" s="9">
        <v>2.14</v>
      </c>
      <c r="BD360" s="9">
        <v>0.2</v>
      </c>
      <c r="BE360" s="9"/>
      <c r="BF360" s="9">
        <v>7.47</v>
      </c>
      <c r="BG360" s="9">
        <v>4.49</v>
      </c>
      <c r="BH360" s="9">
        <v>1.58</v>
      </c>
      <c r="BI360" s="12">
        <v>0.703982</v>
      </c>
      <c r="BJ360" s="12">
        <v>0.51289200000000001</v>
      </c>
      <c r="BK360" s="11">
        <v>19.012</v>
      </c>
      <c r="BL360" s="11">
        <v>15.603999999999999</v>
      </c>
      <c r="BM360" s="9">
        <v>38.816000000000003</v>
      </c>
    </row>
    <row r="361" spans="1:66" x14ac:dyDescent="0.2">
      <c r="A361" s="4" t="s">
        <v>339</v>
      </c>
      <c r="B361" s="4" t="s">
        <v>447</v>
      </c>
      <c r="C361" s="4" t="s">
        <v>345</v>
      </c>
      <c r="D361" s="3">
        <v>1</v>
      </c>
      <c r="E361" s="5">
        <v>63.203021333061152</v>
      </c>
      <c r="F361" s="5">
        <v>0.50015310809431457</v>
      </c>
      <c r="G361" s="5">
        <v>17.035827294069612</v>
      </c>
      <c r="H361" s="5">
        <v>5.6343778707767678</v>
      </c>
      <c r="I361" s="5">
        <v>5.072981524956619</v>
      </c>
      <c r="J361" s="5">
        <v>8.1657650301112591E-2</v>
      </c>
      <c r="K361" s="5">
        <v>2.5722159844850467</v>
      </c>
      <c r="L361" s="5">
        <v>5.2873328569970397</v>
      </c>
      <c r="M361" s="5">
        <v>2.0006124323772583</v>
      </c>
      <c r="N361" s="5">
        <v>4.0828825150556298</v>
      </c>
      <c r="O361" s="5">
        <v>0.16331530060222518</v>
      </c>
      <c r="P361" s="6">
        <f t="shared" si="20"/>
        <v>100</v>
      </c>
      <c r="Q361" s="5">
        <f t="shared" si="21"/>
        <v>6.0834949474328877</v>
      </c>
      <c r="T361" s="7">
        <f t="shared" si="22"/>
        <v>0.37485311398354876</v>
      </c>
      <c r="U361" s="7">
        <f t="shared" si="23"/>
        <v>22.642857142857142</v>
      </c>
      <c r="V361" s="8">
        <v>14.29</v>
      </c>
      <c r="W361" s="9">
        <v>0.83</v>
      </c>
      <c r="Y361" s="8">
        <v>9.25</v>
      </c>
      <c r="Z361" s="10">
        <v>2513.44</v>
      </c>
      <c r="AA361" s="10">
        <v>108.79</v>
      </c>
      <c r="AB361" s="8"/>
      <c r="AC361" s="10"/>
      <c r="AD361" s="8">
        <v>15.85</v>
      </c>
      <c r="AE361" s="8">
        <v>20.76</v>
      </c>
      <c r="AF361" s="4">
        <v>24.56</v>
      </c>
      <c r="AG361" s="8">
        <v>70.349999999999994</v>
      </c>
      <c r="AH361" s="8">
        <v>48.47</v>
      </c>
      <c r="AI361" s="10">
        <v>522.66999999999996</v>
      </c>
      <c r="AJ361" s="9">
        <v>8.51</v>
      </c>
      <c r="AK361" s="8">
        <v>83.84</v>
      </c>
      <c r="AL361" s="9">
        <v>3.19</v>
      </c>
      <c r="AM361" s="9">
        <v>1.28</v>
      </c>
      <c r="AN361" s="10">
        <v>820.63</v>
      </c>
      <c r="AO361" s="8">
        <v>15.85</v>
      </c>
      <c r="AP361" s="8">
        <v>30.09</v>
      </c>
      <c r="AQ361" s="9">
        <v>3.77</v>
      </c>
      <c r="AR361" s="8">
        <v>14.29</v>
      </c>
      <c r="AS361" s="9">
        <v>2.76</v>
      </c>
      <c r="AT361" s="9">
        <v>0.78</v>
      </c>
      <c r="AU361" s="9">
        <v>2.25</v>
      </c>
      <c r="AV361" s="11">
        <v>0.3</v>
      </c>
      <c r="AW361" s="9">
        <v>1.62</v>
      </c>
      <c r="AX361" s="9">
        <v>0.3</v>
      </c>
      <c r="AY361" s="9">
        <v>0.79</v>
      </c>
      <c r="AZ361" s="9">
        <v>0.1</v>
      </c>
      <c r="BA361" s="9">
        <v>0.7</v>
      </c>
      <c r="BB361" s="9">
        <v>0.11</v>
      </c>
      <c r="BC361" s="9">
        <v>2.37</v>
      </c>
      <c r="BD361" s="9">
        <v>0.21</v>
      </c>
      <c r="BE361" s="9"/>
      <c r="BF361" s="9">
        <v>6.59</v>
      </c>
      <c r="BG361" s="9">
        <v>5.32</v>
      </c>
      <c r="BH361" s="9">
        <v>1.75</v>
      </c>
      <c r="BI361" s="12">
        <v>0.70403700000000002</v>
      </c>
      <c r="BJ361" s="12">
        <v>0.51289700000000005</v>
      </c>
      <c r="BK361" s="11">
        <v>19.062999999999999</v>
      </c>
      <c r="BL361" s="11">
        <v>15.603999999999999</v>
      </c>
      <c r="BM361" s="9">
        <v>38.887</v>
      </c>
    </row>
    <row r="362" spans="1:66" x14ac:dyDescent="0.2">
      <c r="A362" s="13" t="s">
        <v>339</v>
      </c>
      <c r="B362" s="4" t="s">
        <v>447</v>
      </c>
      <c r="C362" s="13" t="s">
        <v>648</v>
      </c>
      <c r="D362" s="3">
        <v>7</v>
      </c>
      <c r="E362" s="5">
        <v>58.978234582829501</v>
      </c>
      <c r="F362" s="5">
        <v>0.57436517533252718</v>
      </c>
      <c r="G362" s="5">
        <v>16.354292623941959</v>
      </c>
      <c r="H362" s="5">
        <v>7.6178960096735189</v>
      </c>
      <c r="I362" s="5">
        <v>6.8520757758968154</v>
      </c>
      <c r="J362" s="5">
        <v>0.11084240225715439</v>
      </c>
      <c r="K362" s="5">
        <v>5.2095929060862556</v>
      </c>
      <c r="L362" s="5">
        <v>6.7513099556630403</v>
      </c>
      <c r="M362" s="5">
        <v>1.3301088270858525</v>
      </c>
      <c r="N362" s="5">
        <v>3.6880290205562281</v>
      </c>
      <c r="O362" s="5">
        <v>0.15114873035066506</v>
      </c>
      <c r="P362" s="6">
        <f t="shared" si="20"/>
        <v>100.00000000000001</v>
      </c>
      <c r="Q362" s="5">
        <f t="shared" si="21"/>
        <v>5.0181378476420804</v>
      </c>
      <c r="T362" s="7">
        <f t="shared" si="22"/>
        <v>0.27777777777777773</v>
      </c>
      <c r="U362" s="7">
        <f t="shared" si="23"/>
        <v>12.222222222222221</v>
      </c>
      <c r="V362" s="13"/>
      <c r="W362" s="13"/>
      <c r="X362" s="13"/>
      <c r="Y362" s="14">
        <v>18</v>
      </c>
      <c r="AA362" s="14">
        <v>177</v>
      </c>
      <c r="AB362" s="14">
        <v>165</v>
      </c>
      <c r="AE362" s="14">
        <v>81</v>
      </c>
      <c r="AH362" s="13">
        <v>29</v>
      </c>
      <c r="AI362" s="13">
        <v>505</v>
      </c>
      <c r="AJ362" s="13">
        <v>10.8</v>
      </c>
      <c r="AK362" s="13">
        <v>81</v>
      </c>
      <c r="AL362" s="13">
        <v>3</v>
      </c>
      <c r="AM362" s="13"/>
      <c r="AN362" s="13">
        <v>550</v>
      </c>
      <c r="AO362" s="13">
        <v>12.1</v>
      </c>
      <c r="AP362" s="13">
        <v>25</v>
      </c>
      <c r="AQ362" s="13"/>
      <c r="AR362" s="13">
        <v>13</v>
      </c>
      <c r="AS362" s="13">
        <v>2.6</v>
      </c>
      <c r="AT362" s="13">
        <v>0.77</v>
      </c>
      <c r="AU362" s="13">
        <v>2.4</v>
      </c>
      <c r="AV362" s="13"/>
      <c r="AW362" s="13">
        <v>2</v>
      </c>
      <c r="AX362" s="13"/>
      <c r="AY362" s="13">
        <v>1.1000000000000001</v>
      </c>
      <c r="AZ362" s="13"/>
      <c r="BA362" s="13">
        <v>0.99</v>
      </c>
      <c r="BD362" s="13">
        <v>0.19</v>
      </c>
      <c r="BG362" s="13">
        <v>2.65</v>
      </c>
      <c r="BI362" s="15">
        <v>0.70404299999999997</v>
      </c>
      <c r="BJ362" s="15">
        <v>0.51288</v>
      </c>
      <c r="BN362" s="16">
        <v>7.6</v>
      </c>
    </row>
    <row r="363" spans="1:66" x14ac:dyDescent="0.2">
      <c r="A363" s="13" t="s">
        <v>339</v>
      </c>
      <c r="B363" s="4" t="s">
        <v>447</v>
      </c>
      <c r="C363" s="13" t="s">
        <v>637</v>
      </c>
      <c r="D363" s="3">
        <v>7</v>
      </c>
      <c r="E363" s="5">
        <v>62.581748666867888</v>
      </c>
      <c r="F363" s="5">
        <v>0.49300734480330005</v>
      </c>
      <c r="G363" s="5">
        <v>16.893047590300831</v>
      </c>
      <c r="H363" s="5">
        <v>6.1575611228493798</v>
      </c>
      <c r="I363" s="5">
        <v>5.5438172854411905</v>
      </c>
      <c r="J363" s="5">
        <v>9.0552369453667347E-2</v>
      </c>
      <c r="K363" s="5">
        <v>2.9479826944360599</v>
      </c>
      <c r="L363" s="5">
        <v>5.6947379011973025</v>
      </c>
      <c r="M363" s="5">
        <v>1.5695744038635675</v>
      </c>
      <c r="N363" s="5">
        <v>4.0446725022638086</v>
      </c>
      <c r="O363" s="5">
        <v>0.14085924137237146</v>
      </c>
      <c r="P363" s="6">
        <f t="shared" si="20"/>
        <v>99.999999999999972</v>
      </c>
      <c r="Q363" s="5">
        <f t="shared" si="21"/>
        <v>5.6142469061273763</v>
      </c>
      <c r="T363" s="7">
        <f t="shared" si="22"/>
        <v>0.3411764705882353</v>
      </c>
      <c r="U363" s="7">
        <f t="shared" si="23"/>
        <v>13.218390804597702</v>
      </c>
      <c r="V363" s="13">
        <v>12.7</v>
      </c>
      <c r="W363" s="13">
        <v>0.81</v>
      </c>
      <c r="X363" s="13">
        <v>18.3</v>
      </c>
      <c r="Y363" s="14">
        <v>12.5</v>
      </c>
      <c r="AA363" s="14">
        <v>135</v>
      </c>
      <c r="AB363" s="14">
        <v>55</v>
      </c>
      <c r="AE363" s="14">
        <v>26</v>
      </c>
      <c r="AH363" s="13">
        <v>35.5</v>
      </c>
      <c r="AI363" s="13">
        <v>490</v>
      </c>
      <c r="AJ363" s="13">
        <v>8.5</v>
      </c>
      <c r="AK363" s="13">
        <v>86</v>
      </c>
      <c r="AL363" s="13">
        <v>2.9</v>
      </c>
      <c r="AM363" s="13"/>
      <c r="AN363" s="13">
        <v>640</v>
      </c>
      <c r="AO363" s="13">
        <v>11.5</v>
      </c>
      <c r="AP363" s="13">
        <v>23</v>
      </c>
      <c r="AQ363" s="13"/>
      <c r="AR363" s="13">
        <v>11.8</v>
      </c>
      <c r="AS363" s="13">
        <v>2.6</v>
      </c>
      <c r="AT363" s="13">
        <v>0.72</v>
      </c>
      <c r="AU363" s="13">
        <v>2.6</v>
      </c>
      <c r="AV363" s="13"/>
      <c r="AW363" s="13">
        <v>1.45</v>
      </c>
      <c r="AX363" s="13"/>
      <c r="AY363" s="13">
        <v>0.85</v>
      </c>
      <c r="AZ363" s="13"/>
      <c r="BA363" s="13">
        <v>0.87</v>
      </c>
      <c r="BD363" s="13">
        <v>0.22</v>
      </c>
      <c r="BG363" s="13">
        <v>2.85</v>
      </c>
      <c r="BI363" s="15">
        <v>0.70406500000000005</v>
      </c>
      <c r="BJ363" s="15">
        <v>0.51288199999999995</v>
      </c>
      <c r="BN363" s="16">
        <v>7.5</v>
      </c>
    </row>
    <row r="364" spans="1:66" x14ac:dyDescent="0.2">
      <c r="A364" s="13" t="s">
        <v>339</v>
      </c>
      <c r="B364" s="4" t="s">
        <v>447</v>
      </c>
      <c r="C364" s="13" t="s">
        <v>632</v>
      </c>
      <c r="D364" s="3">
        <v>7</v>
      </c>
      <c r="E364" s="5">
        <v>65.282943009347676</v>
      </c>
      <c r="F364" s="5">
        <v>0.45230676449894469</v>
      </c>
      <c r="G364" s="5">
        <v>16.272992260528699</v>
      </c>
      <c r="H364" s="5">
        <v>5.2266559453211379</v>
      </c>
      <c r="I364" s="5">
        <v>4.7039903507890237</v>
      </c>
      <c r="J364" s="5">
        <v>7.0358830033169173E-2</v>
      </c>
      <c r="K364" s="5">
        <v>2.4324052668609912</v>
      </c>
      <c r="L364" s="5">
        <v>4.7240928736556445</v>
      </c>
      <c r="M364" s="5">
        <v>1.7087144436626795</v>
      </c>
      <c r="N364" s="5">
        <v>4.2215298019901502</v>
      </c>
      <c r="O364" s="5">
        <v>0.13066639863302845</v>
      </c>
      <c r="P364" s="6">
        <f t="shared" si="20"/>
        <v>100.00000000000001</v>
      </c>
      <c r="Q364" s="5">
        <f t="shared" si="21"/>
        <v>5.9302442456528297</v>
      </c>
      <c r="T364" s="7">
        <f t="shared" si="22"/>
        <v>0.51666666666666672</v>
      </c>
      <c r="U364" s="7">
        <f t="shared" si="23"/>
        <v>16.875</v>
      </c>
      <c r="V364" s="13"/>
      <c r="W364" s="13"/>
      <c r="X364" s="13"/>
      <c r="Y364" s="14">
        <v>10.6</v>
      </c>
      <c r="AA364" s="14">
        <v>115</v>
      </c>
      <c r="AB364" s="14">
        <v>80</v>
      </c>
      <c r="AE364" s="14">
        <v>27</v>
      </c>
      <c r="AH364" s="13">
        <v>38.5</v>
      </c>
      <c r="AI364" s="13">
        <v>505</v>
      </c>
      <c r="AJ364" s="13">
        <v>6</v>
      </c>
      <c r="AK364" s="13">
        <v>88</v>
      </c>
      <c r="AL364" s="13">
        <v>3.1</v>
      </c>
      <c r="AM364" s="13"/>
      <c r="AN364" s="13">
        <v>740</v>
      </c>
      <c r="AO364" s="13">
        <v>10.8</v>
      </c>
      <c r="AP364" s="13">
        <v>22</v>
      </c>
      <c r="AQ364" s="13"/>
      <c r="AR364" s="13">
        <v>10.5</v>
      </c>
      <c r="AS364" s="13">
        <v>2.2999999999999998</v>
      </c>
      <c r="AT364" s="13">
        <v>0.7</v>
      </c>
      <c r="AU364" s="13">
        <v>2.5</v>
      </c>
      <c r="AV364" s="13"/>
      <c r="AW364" s="13">
        <v>1.3</v>
      </c>
      <c r="AX364" s="13"/>
      <c r="AY364" s="13">
        <v>0.6</v>
      </c>
      <c r="AZ364" s="13"/>
      <c r="BA364" s="13">
        <v>0.64</v>
      </c>
      <c r="BD364" s="13">
        <v>0.27</v>
      </c>
      <c r="BG364" s="13">
        <v>2.8</v>
      </c>
      <c r="BI364" s="15">
        <v>0.70405499999999999</v>
      </c>
      <c r="BJ364" s="15">
        <v>0.51289399999999996</v>
      </c>
      <c r="BN364" s="16">
        <v>7.8</v>
      </c>
    </row>
    <row r="365" spans="1:66" x14ac:dyDescent="0.2">
      <c r="A365" s="13" t="s">
        <v>339</v>
      </c>
      <c r="B365" s="4" t="s">
        <v>447</v>
      </c>
      <c r="C365" s="13" t="s">
        <v>609</v>
      </c>
      <c r="D365" s="3">
        <v>7</v>
      </c>
      <c r="E365" s="5">
        <v>58.772548624407946</v>
      </c>
      <c r="F365" s="5">
        <v>0.60465585004534927</v>
      </c>
      <c r="G365" s="5">
        <v>15.972992038697974</v>
      </c>
      <c r="H365" s="5">
        <v>7.6388189055729123</v>
      </c>
      <c r="I365" s="5">
        <v>6.8729214955154703</v>
      </c>
      <c r="J365" s="5">
        <v>0.12093117000906986</v>
      </c>
      <c r="K365" s="5">
        <v>5.8450065504383764</v>
      </c>
      <c r="L365" s="5">
        <v>7.3062581880479707</v>
      </c>
      <c r="M365" s="5">
        <v>0.73566461755517487</v>
      </c>
      <c r="N365" s="5">
        <v>3.6279351002720959</v>
      </c>
      <c r="O365" s="5">
        <v>0.14108636501058153</v>
      </c>
      <c r="P365" s="6">
        <f t="shared" si="20"/>
        <v>100.00000000000001</v>
      </c>
      <c r="Q365" s="5">
        <f t="shared" si="21"/>
        <v>4.3635997178272703</v>
      </c>
      <c r="T365" s="7">
        <f t="shared" si="22"/>
        <v>0.20833333333333334</v>
      </c>
      <c r="U365" s="7">
        <f t="shared" si="23"/>
        <v>5.9090909090909083</v>
      </c>
      <c r="V365" s="13">
        <v>7.4</v>
      </c>
      <c r="W365" s="13">
        <v>0.62</v>
      </c>
      <c r="X365" s="13"/>
      <c r="Y365" s="14">
        <v>20</v>
      </c>
      <c r="AA365" s="14">
        <v>174</v>
      </c>
      <c r="AB365" s="14">
        <v>425</v>
      </c>
      <c r="AE365" s="14">
        <v>111</v>
      </c>
      <c r="AH365" s="13">
        <v>11.7</v>
      </c>
      <c r="AI365" s="13">
        <v>406</v>
      </c>
      <c r="AJ365" s="13">
        <v>12</v>
      </c>
      <c r="AK365" s="13">
        <v>83</v>
      </c>
      <c r="AL365" s="13">
        <v>2.5</v>
      </c>
      <c r="AM365" s="13"/>
      <c r="AN365" s="13">
        <v>355</v>
      </c>
      <c r="AO365" s="13">
        <v>6.5</v>
      </c>
      <c r="AP365" s="13">
        <v>14</v>
      </c>
      <c r="AQ365" s="13"/>
      <c r="AR365" s="13">
        <v>8.1999999999999993</v>
      </c>
      <c r="AS365" s="13">
        <v>2.25</v>
      </c>
      <c r="AT365" s="13">
        <v>0.72</v>
      </c>
      <c r="AU365" s="13">
        <v>2.6</v>
      </c>
      <c r="AV365" s="13"/>
      <c r="AW365" s="13">
        <v>2.1</v>
      </c>
      <c r="AX365" s="13"/>
      <c r="AY365" s="13">
        <v>1.2</v>
      </c>
      <c r="AZ365" s="13"/>
      <c r="BA365" s="13">
        <v>1.1000000000000001</v>
      </c>
      <c r="BD365" s="13"/>
      <c r="BG365" s="13">
        <v>1.2</v>
      </c>
      <c r="BI365" s="15">
        <v>0.704125</v>
      </c>
      <c r="BJ365" s="15">
        <v>0.51287499999999997</v>
      </c>
      <c r="BN365" s="16"/>
    </row>
    <row r="366" spans="1:66" x14ac:dyDescent="0.2">
      <c r="A366" s="13" t="s">
        <v>339</v>
      </c>
      <c r="B366" s="4" t="s">
        <v>447</v>
      </c>
      <c r="C366" s="13" t="s">
        <v>610</v>
      </c>
      <c r="D366" s="3">
        <v>7</v>
      </c>
      <c r="E366" s="5">
        <v>60.581957309706006</v>
      </c>
      <c r="F366" s="5">
        <v>0.59403946838501809</v>
      </c>
      <c r="G366" s="5">
        <v>17.347966169955697</v>
      </c>
      <c r="H366" s="5">
        <v>6.7156665324204585</v>
      </c>
      <c r="I366" s="5">
        <v>6.0410793395086584</v>
      </c>
      <c r="J366" s="5">
        <v>0.10068465565847763</v>
      </c>
      <c r="K366" s="5">
        <v>3.664921465968586</v>
      </c>
      <c r="L366" s="5">
        <v>6.353201772049939</v>
      </c>
      <c r="M366" s="5">
        <v>1.2283527990334271</v>
      </c>
      <c r="N366" s="5">
        <v>3.9569069673781718</v>
      </c>
      <c r="O366" s="5">
        <v>0.13089005235602094</v>
      </c>
      <c r="P366" s="6">
        <f t="shared" si="20"/>
        <v>100.00000000000001</v>
      </c>
      <c r="Q366" s="5">
        <f t="shared" si="21"/>
        <v>5.1852597664115994</v>
      </c>
      <c r="T366" s="7">
        <f t="shared" si="22"/>
        <v>0.2288135593220339</v>
      </c>
      <c r="U366" s="7">
        <f t="shared" si="23"/>
        <v>7.068965517241379</v>
      </c>
      <c r="V366" s="13">
        <v>10.9</v>
      </c>
      <c r="W366" s="13">
        <v>0.75</v>
      </c>
      <c r="X366" s="13"/>
      <c r="Y366" s="14">
        <v>17</v>
      </c>
      <c r="AA366" s="14">
        <v>155</v>
      </c>
      <c r="AB366" s="14">
        <v>90</v>
      </c>
      <c r="AE366" s="14">
        <v>40</v>
      </c>
      <c r="AH366" s="13">
        <v>27.8</v>
      </c>
      <c r="AI366" s="13">
        <v>432</v>
      </c>
      <c r="AJ366" s="13">
        <v>11.8</v>
      </c>
      <c r="AK366" s="13">
        <v>84</v>
      </c>
      <c r="AL366" s="13">
        <v>2.7</v>
      </c>
      <c r="AM366" s="13"/>
      <c r="AN366" s="13">
        <v>580</v>
      </c>
      <c r="AO366" s="13">
        <v>8.1999999999999993</v>
      </c>
      <c r="AP366" s="13">
        <v>16.5</v>
      </c>
      <c r="AQ366" s="13"/>
      <c r="AR366" s="13">
        <v>9.4</v>
      </c>
      <c r="AS366" s="13">
        <v>2.25</v>
      </c>
      <c r="AT366" s="13">
        <v>0.72</v>
      </c>
      <c r="AU366" s="13">
        <v>2.6</v>
      </c>
      <c r="AV366" s="13"/>
      <c r="AW366" s="13">
        <v>2.1</v>
      </c>
      <c r="AX366" s="13"/>
      <c r="AY366" s="13">
        <v>1.2</v>
      </c>
      <c r="AZ366" s="13"/>
      <c r="BA366" s="13">
        <v>1.1599999999999999</v>
      </c>
      <c r="BD366" s="13"/>
      <c r="BG366" s="13">
        <v>1.6</v>
      </c>
      <c r="BI366" s="15"/>
      <c r="BJ366" s="15"/>
      <c r="BN366" s="16"/>
    </row>
    <row r="367" spans="1:66" x14ac:dyDescent="0.2">
      <c r="A367" s="13" t="s">
        <v>339</v>
      </c>
      <c r="B367" s="4" t="s">
        <v>447</v>
      </c>
      <c r="C367" s="13" t="s">
        <v>611</v>
      </c>
      <c r="D367" s="3">
        <v>7</v>
      </c>
      <c r="E367" s="5">
        <v>62.190457016307633</v>
      </c>
      <c r="F367" s="5">
        <v>0.57378699416146561</v>
      </c>
      <c r="G367" s="5">
        <v>17.143144755385546</v>
      </c>
      <c r="H367" s="5">
        <v>6.5331185826454599</v>
      </c>
      <c r="I367" s="5">
        <v>5.8788000805315077</v>
      </c>
      <c r="J367" s="5">
        <v>9.0597946446547201E-2</v>
      </c>
      <c r="K367" s="5">
        <v>2.9695993557479365</v>
      </c>
      <c r="L367" s="5">
        <v>5.6472719951681096</v>
      </c>
      <c r="M367" s="5">
        <v>0.99657741091201923</v>
      </c>
      <c r="N367" s="5">
        <v>4.38896718341051</v>
      </c>
      <c r="O367" s="5">
        <v>0.1207972619287296</v>
      </c>
      <c r="P367" s="6">
        <f t="shared" si="20"/>
        <v>100.00000000000001</v>
      </c>
      <c r="Q367" s="5">
        <f t="shared" si="21"/>
        <v>5.3855445943225293</v>
      </c>
      <c r="T367" s="7">
        <f t="shared" si="22"/>
        <v>0.25714285714285717</v>
      </c>
      <c r="U367" s="7">
        <f t="shared" si="23"/>
        <v>7.1764705882352935</v>
      </c>
      <c r="V367" s="13">
        <v>10.199999999999999</v>
      </c>
      <c r="W367" s="13">
        <v>0.74</v>
      </c>
      <c r="X367" s="13">
        <v>14.8</v>
      </c>
      <c r="Y367" s="14">
        <v>13</v>
      </c>
      <c r="AA367" s="14">
        <v>142</v>
      </c>
      <c r="AB367" s="14">
        <v>54</v>
      </c>
      <c r="AE367" s="14">
        <v>31</v>
      </c>
      <c r="AH367" s="13">
        <v>18.5</v>
      </c>
      <c r="AI367" s="13">
        <v>401</v>
      </c>
      <c r="AJ367" s="13">
        <v>10.5</v>
      </c>
      <c r="AK367" s="13">
        <v>80</v>
      </c>
      <c r="AL367" s="13">
        <v>2.7</v>
      </c>
      <c r="AM367" s="13"/>
      <c r="AN367" s="13">
        <v>450</v>
      </c>
      <c r="AO367" s="13">
        <v>6.1</v>
      </c>
      <c r="AP367" s="13">
        <v>13.5</v>
      </c>
      <c r="AQ367" s="13"/>
      <c r="AR367" s="13">
        <v>8.8000000000000007</v>
      </c>
      <c r="AS367" s="13">
        <v>2</v>
      </c>
      <c r="AT367" s="13">
        <v>0.7</v>
      </c>
      <c r="AU367" s="13">
        <v>2.2999999999999998</v>
      </c>
      <c r="AV367" s="13"/>
      <c r="AW367" s="13">
        <v>1.85</v>
      </c>
      <c r="AX367" s="13"/>
      <c r="AY367" s="13">
        <v>1</v>
      </c>
      <c r="AZ367" s="13"/>
      <c r="BA367" s="13">
        <v>0.85</v>
      </c>
      <c r="BD367" s="13">
        <v>0.21</v>
      </c>
      <c r="BG367" s="13">
        <v>1</v>
      </c>
      <c r="BI367" s="15"/>
      <c r="BJ367" s="15"/>
      <c r="BN367" s="16"/>
    </row>
    <row r="368" spans="1:66" x14ac:dyDescent="0.2">
      <c r="A368" s="13" t="s">
        <v>339</v>
      </c>
      <c r="B368" s="4" t="s">
        <v>447</v>
      </c>
      <c r="C368" s="13" t="s">
        <v>612</v>
      </c>
      <c r="D368" s="3">
        <v>7</v>
      </c>
      <c r="E368" s="5">
        <v>63.598873466103392</v>
      </c>
      <c r="F368" s="5">
        <v>0.52303359485013068</v>
      </c>
      <c r="G368" s="5">
        <v>16.525849929591629</v>
      </c>
      <c r="H368" s="5">
        <v>5.7433112049889354</v>
      </c>
      <c r="I368" s="5">
        <v>5.1699859183262911</v>
      </c>
      <c r="J368" s="5">
        <v>8.0466706900020113E-2</v>
      </c>
      <c r="K368" s="5">
        <v>3.0476765238382613</v>
      </c>
      <c r="L368" s="5">
        <v>5.4013277006638489</v>
      </c>
      <c r="M368" s="5">
        <v>1.0360088513377588</v>
      </c>
      <c r="N368" s="5">
        <v>4.5061355864011263</v>
      </c>
      <c r="O368" s="5">
        <v>0.11064172198752764</v>
      </c>
      <c r="P368" s="6">
        <f t="shared" si="20"/>
        <v>100</v>
      </c>
      <c r="Q368" s="5">
        <f t="shared" si="21"/>
        <v>5.5421444377388855</v>
      </c>
      <c r="T368" s="7">
        <f t="shared" si="22"/>
        <v>0.32500000000000001</v>
      </c>
      <c r="U368" s="7">
        <f t="shared" si="23"/>
        <v>10.333333333333334</v>
      </c>
      <c r="V368" s="13">
        <v>12.6</v>
      </c>
      <c r="W368" s="13">
        <v>0.76</v>
      </c>
      <c r="X368" s="13">
        <v>13.5</v>
      </c>
      <c r="Y368" s="14">
        <v>11.5</v>
      </c>
      <c r="AA368" s="14">
        <v>125</v>
      </c>
      <c r="AB368" s="14">
        <v>109</v>
      </c>
      <c r="AE368" s="14">
        <v>42</v>
      </c>
      <c r="AH368" s="13">
        <v>20.5</v>
      </c>
      <c r="AI368" s="13">
        <v>412</v>
      </c>
      <c r="AJ368" s="13">
        <v>8</v>
      </c>
      <c r="AK368" s="13">
        <v>33</v>
      </c>
      <c r="AL368" s="13">
        <v>2.6</v>
      </c>
      <c r="AM368" s="13"/>
      <c r="AN368" s="13">
        <v>475</v>
      </c>
      <c r="AO368" s="13">
        <v>6.2</v>
      </c>
      <c r="AP368" s="13">
        <v>12.5</v>
      </c>
      <c r="AQ368" s="13"/>
      <c r="AR368" s="13">
        <v>8</v>
      </c>
      <c r="AS368" s="13">
        <v>2</v>
      </c>
      <c r="AT368" s="13">
        <v>0.65</v>
      </c>
      <c r="AU368" s="13">
        <v>2.2999999999999998</v>
      </c>
      <c r="AV368" s="13"/>
      <c r="AW368" s="13">
        <v>1.45</v>
      </c>
      <c r="AX368" s="13"/>
      <c r="AY368" s="13">
        <v>0.8</v>
      </c>
      <c r="AZ368" s="13"/>
      <c r="BA368" s="13">
        <v>0.6</v>
      </c>
      <c r="BD368" s="13">
        <v>0.22</v>
      </c>
      <c r="BG368" s="13">
        <v>0.65</v>
      </c>
      <c r="BI368" s="15">
        <v>0.70406400000000002</v>
      </c>
      <c r="BJ368" s="15">
        <v>0.51286399999999999</v>
      </c>
      <c r="BN368" s="16"/>
    </row>
    <row r="369" spans="1:66" x14ac:dyDescent="0.2">
      <c r="A369" s="13" t="s">
        <v>339</v>
      </c>
      <c r="B369" s="4" t="s">
        <v>447</v>
      </c>
      <c r="C369" s="13" t="s">
        <v>613</v>
      </c>
      <c r="D369" s="3">
        <v>7</v>
      </c>
      <c r="E369" s="5">
        <v>55.830139197095029</v>
      </c>
      <c r="F369" s="5">
        <v>0.57494452289691356</v>
      </c>
      <c r="G369" s="5">
        <v>15.715150292515636</v>
      </c>
      <c r="H369" s="5">
        <v>8.5333871293120858</v>
      </c>
      <c r="I369" s="5">
        <v>7.6760137179745822</v>
      </c>
      <c r="J369" s="5">
        <v>0.14121444422029455</v>
      </c>
      <c r="K369" s="5">
        <v>7.8172281621948763</v>
      </c>
      <c r="L369" s="5">
        <v>8.0593100665725252</v>
      </c>
      <c r="M369" s="5">
        <v>1.1398022997780917</v>
      </c>
      <c r="N369" s="5">
        <v>2.9150695985475092</v>
      </c>
      <c r="O369" s="5">
        <v>0.13112769820455922</v>
      </c>
      <c r="P369" s="6">
        <f t="shared" si="20"/>
        <v>100.00000000000003</v>
      </c>
      <c r="Q369" s="5">
        <f t="shared" si="21"/>
        <v>4.0548718983256009</v>
      </c>
      <c r="T369" s="7">
        <f t="shared" si="22"/>
        <v>0.19379844961240308</v>
      </c>
      <c r="U369" s="7">
        <f t="shared" si="23"/>
        <v>5.3543307086614167</v>
      </c>
      <c r="V369" s="13">
        <v>8.1999999999999993</v>
      </c>
      <c r="W369" s="13">
        <v>0.52</v>
      </c>
      <c r="X369" s="13">
        <v>13.6</v>
      </c>
      <c r="Y369" s="14">
        <v>26.5</v>
      </c>
      <c r="AA369" s="14">
        <v>194</v>
      </c>
      <c r="AB369" s="14">
        <v>300</v>
      </c>
      <c r="AE369" s="14">
        <v>150</v>
      </c>
      <c r="AH369" s="13">
        <v>22</v>
      </c>
      <c r="AI369" s="13">
        <v>390</v>
      </c>
      <c r="AJ369" s="13">
        <v>12.9</v>
      </c>
      <c r="AK369" s="13">
        <v>68</v>
      </c>
      <c r="AL369" s="13">
        <v>2.5</v>
      </c>
      <c r="AM369" s="13"/>
      <c r="AN369" s="13">
        <v>430</v>
      </c>
      <c r="AO369" s="13">
        <v>6.8</v>
      </c>
      <c r="AP369" s="13">
        <v>14</v>
      </c>
      <c r="AQ369" s="13"/>
      <c r="AR369" s="13">
        <v>8</v>
      </c>
      <c r="AS369" s="13">
        <v>2.0499999999999998</v>
      </c>
      <c r="AT369" s="13">
        <v>0.65</v>
      </c>
      <c r="AU369" s="13">
        <v>2.2999999999999998</v>
      </c>
      <c r="AV369" s="13"/>
      <c r="AW369" s="13">
        <v>2.15</v>
      </c>
      <c r="AX369" s="13"/>
      <c r="AY369" s="13">
        <v>1.3</v>
      </c>
      <c r="AZ369" s="13"/>
      <c r="BA369" s="13">
        <v>1.27</v>
      </c>
      <c r="BD369" s="13">
        <v>0.14000000000000001</v>
      </c>
      <c r="BG369" s="13">
        <v>1.4</v>
      </c>
      <c r="BI369" s="15">
        <v>0.70405099999999998</v>
      </c>
      <c r="BJ369" s="15">
        <v>0.51291500000000001</v>
      </c>
      <c r="BN369" s="16">
        <v>7.1</v>
      </c>
    </row>
    <row r="370" spans="1:66" x14ac:dyDescent="0.2">
      <c r="A370" s="13" t="s">
        <v>339</v>
      </c>
      <c r="B370" s="4" t="s">
        <v>447</v>
      </c>
      <c r="C370" s="13" t="s">
        <v>614</v>
      </c>
      <c r="D370" s="3">
        <v>7</v>
      </c>
      <c r="E370" s="5">
        <v>58.984178171923809</v>
      </c>
      <c r="F370" s="5">
        <v>0.56434546004232589</v>
      </c>
      <c r="G370" s="5">
        <v>16.980751788773553</v>
      </c>
      <c r="H370" s="5">
        <v>7.6488965030736651</v>
      </c>
      <c r="I370" s="5">
        <v>6.882999093016223</v>
      </c>
      <c r="J370" s="5">
        <v>0.1209311700090698</v>
      </c>
      <c r="K370" s="5">
        <v>4.5349188753401179</v>
      </c>
      <c r="L370" s="5">
        <v>6.8124559105109324</v>
      </c>
      <c r="M370" s="5">
        <v>1.3503980651012797</v>
      </c>
      <c r="N370" s="5">
        <v>3.6178575027713387</v>
      </c>
      <c r="O370" s="5">
        <v>0.15116396251133726</v>
      </c>
      <c r="P370" s="6">
        <f t="shared" si="20"/>
        <v>99.999999999999972</v>
      </c>
      <c r="Q370" s="5">
        <f t="shared" si="21"/>
        <v>4.9682555678726184</v>
      </c>
      <c r="T370" s="7">
        <f t="shared" si="22"/>
        <v>0.23076923076923078</v>
      </c>
      <c r="U370" s="7">
        <f t="shared" si="23"/>
        <v>7.4615384615384608</v>
      </c>
      <c r="V370" s="13">
        <v>9.8000000000000007</v>
      </c>
      <c r="W370" s="13">
        <v>0.68</v>
      </c>
      <c r="X370" s="13">
        <v>15.8</v>
      </c>
      <c r="Y370" s="14">
        <v>19.8</v>
      </c>
      <c r="AA370" s="14">
        <v>166</v>
      </c>
      <c r="AB370" s="14">
        <v>136</v>
      </c>
      <c r="AE370" s="14">
        <v>65</v>
      </c>
      <c r="AH370" s="13">
        <v>30.5</v>
      </c>
      <c r="AI370" s="13">
        <v>435</v>
      </c>
      <c r="AJ370" s="13">
        <v>13</v>
      </c>
      <c r="AK370" s="13">
        <v>90</v>
      </c>
      <c r="AL370" s="13">
        <v>3</v>
      </c>
      <c r="AM370" s="13"/>
      <c r="AN370" s="13">
        <v>595</v>
      </c>
      <c r="AO370" s="13">
        <v>9.6999999999999993</v>
      </c>
      <c r="AP370" s="13">
        <v>19</v>
      </c>
      <c r="AQ370" s="13"/>
      <c r="AR370" s="13">
        <v>10.8</v>
      </c>
      <c r="AS370" s="13">
        <v>2.35</v>
      </c>
      <c r="AT370" s="13">
        <v>0.73</v>
      </c>
      <c r="AU370" s="13">
        <v>2.5499999999999998</v>
      </c>
      <c r="AV370" s="13"/>
      <c r="AW370" s="13">
        <v>2.25</v>
      </c>
      <c r="AX370" s="13"/>
      <c r="AY370" s="13">
        <v>1.3</v>
      </c>
      <c r="AZ370" s="13"/>
      <c r="BA370" s="13">
        <v>1.3</v>
      </c>
      <c r="BD370" s="13">
        <v>0.2</v>
      </c>
      <c r="BG370" s="13">
        <v>2.15</v>
      </c>
      <c r="BI370" s="15"/>
      <c r="BJ370" s="15"/>
      <c r="BN370" s="16">
        <v>7.8</v>
      </c>
    </row>
    <row r="371" spans="1:66" x14ac:dyDescent="0.2">
      <c r="A371" s="13" t="s">
        <v>339</v>
      </c>
      <c r="B371" s="4" t="s">
        <v>447</v>
      </c>
      <c r="C371" s="13" t="s">
        <v>615</v>
      </c>
      <c r="D371" s="3">
        <v>7</v>
      </c>
      <c r="E371" s="5">
        <v>60.177258535602775</v>
      </c>
      <c r="F371" s="5">
        <v>0.61436196998690706</v>
      </c>
      <c r="G371" s="5">
        <v>16.114412327525429</v>
      </c>
      <c r="H371" s="5">
        <v>7.0903414241111893</v>
      </c>
      <c r="I371" s="5">
        <v>6.3853358847819504</v>
      </c>
      <c r="J371" s="5">
        <v>0.10071507704703395</v>
      </c>
      <c r="K371" s="5">
        <v>4.7537516366200014</v>
      </c>
      <c r="L371" s="5">
        <v>6.7076241313324596</v>
      </c>
      <c r="M371" s="5">
        <v>1.1884379091550004</v>
      </c>
      <c r="N371" s="5">
        <v>3.8070299123778821</v>
      </c>
      <c r="O371" s="5">
        <v>0.15107261557055091</v>
      </c>
      <c r="P371" s="6">
        <f t="shared" si="20"/>
        <v>100</v>
      </c>
      <c r="Q371" s="5">
        <f t="shared" si="21"/>
        <v>4.9954678215328823</v>
      </c>
      <c r="T371" s="7">
        <f t="shared" si="22"/>
        <v>0.26956521739130435</v>
      </c>
      <c r="U371" s="7">
        <f t="shared" si="23"/>
        <v>9.8969072164948457</v>
      </c>
      <c r="V371" s="13">
        <v>10.5</v>
      </c>
      <c r="W371" s="13">
        <v>0.69</v>
      </c>
      <c r="X371" s="13">
        <v>16.5</v>
      </c>
      <c r="Y371" s="14">
        <v>17.5</v>
      </c>
      <c r="AA371" s="14">
        <v>156</v>
      </c>
      <c r="AB371" s="14">
        <v>275</v>
      </c>
      <c r="AE371" s="14">
        <v>93</v>
      </c>
      <c r="AH371" s="13">
        <v>22.5</v>
      </c>
      <c r="AI371" s="13">
        <v>460</v>
      </c>
      <c r="AJ371" s="13">
        <v>11.5</v>
      </c>
      <c r="AK371" s="13">
        <v>81</v>
      </c>
      <c r="AL371" s="13">
        <v>3.1</v>
      </c>
      <c r="AM371" s="13"/>
      <c r="AN371" s="13">
        <v>535</v>
      </c>
      <c r="AO371" s="13">
        <v>9.6</v>
      </c>
      <c r="AP371" s="13">
        <v>17.5</v>
      </c>
      <c r="AQ371" s="13"/>
      <c r="AR371" s="13">
        <v>11.5</v>
      </c>
      <c r="AS371" s="13">
        <v>2.4500000000000002</v>
      </c>
      <c r="AT371" s="13">
        <v>0.8</v>
      </c>
      <c r="AU371" s="13">
        <v>2.6</v>
      </c>
      <c r="AV371" s="13"/>
      <c r="AW371" s="13">
        <v>1.9</v>
      </c>
      <c r="AX371" s="13"/>
      <c r="AY371" s="13">
        <v>1</v>
      </c>
      <c r="AZ371" s="13"/>
      <c r="BA371" s="13">
        <v>0.97</v>
      </c>
      <c r="BD371" s="13">
        <v>0.21</v>
      </c>
      <c r="BG371" s="13">
        <v>1.55</v>
      </c>
      <c r="BI371" s="15"/>
      <c r="BJ371" s="15"/>
      <c r="BN371" s="16"/>
    </row>
    <row r="372" spans="1:66" x14ac:dyDescent="0.2">
      <c r="A372" s="13" t="s">
        <v>339</v>
      </c>
      <c r="B372" s="4" t="s">
        <v>447</v>
      </c>
      <c r="C372" s="13" t="s">
        <v>616</v>
      </c>
      <c r="D372" s="3">
        <v>7</v>
      </c>
      <c r="E372" s="5">
        <v>60.952285081538157</v>
      </c>
      <c r="F372" s="5">
        <v>0.57378699416146561</v>
      </c>
      <c r="G372" s="5">
        <v>15.904972820616067</v>
      </c>
      <c r="H372" s="5">
        <v>6.7344473525266775</v>
      </c>
      <c r="I372" s="5">
        <v>6.0599959734246029</v>
      </c>
      <c r="J372" s="5">
        <v>0.10066438494060805</v>
      </c>
      <c r="K372" s="5">
        <v>4.8016911616670024</v>
      </c>
      <c r="L372" s="5">
        <v>6.3821220052345486</v>
      </c>
      <c r="M372" s="5">
        <v>1.1375075498288705</v>
      </c>
      <c r="N372" s="5">
        <v>3.9359774511777736</v>
      </c>
      <c r="O372" s="5">
        <v>0.15099657741091205</v>
      </c>
      <c r="P372" s="6">
        <f t="shared" si="20"/>
        <v>100.00000000000001</v>
      </c>
      <c r="Q372" s="5">
        <f t="shared" si="21"/>
        <v>5.0734850010066443</v>
      </c>
      <c r="T372" s="7">
        <f t="shared" si="22"/>
        <v>0.29126213592233008</v>
      </c>
      <c r="U372" s="7">
        <f t="shared" si="23"/>
        <v>9.6739130434782616</v>
      </c>
      <c r="V372" s="13">
        <v>11.2</v>
      </c>
      <c r="W372" s="13">
        <v>0.72</v>
      </c>
      <c r="X372" s="13">
        <v>13.3</v>
      </c>
      <c r="Y372" s="14">
        <v>17</v>
      </c>
      <c r="AA372" s="14">
        <v>150</v>
      </c>
      <c r="AB372" s="14">
        <v>250</v>
      </c>
      <c r="AE372" s="14">
        <v>86</v>
      </c>
      <c r="AH372" s="13">
        <v>22</v>
      </c>
      <c r="AI372" s="13">
        <v>470</v>
      </c>
      <c r="AJ372" s="13">
        <v>10.3</v>
      </c>
      <c r="AK372" s="13">
        <v>81</v>
      </c>
      <c r="AL372" s="13">
        <v>3</v>
      </c>
      <c r="AM372" s="13"/>
      <c r="AN372" s="13">
        <v>538</v>
      </c>
      <c r="AO372" s="13">
        <v>8.9</v>
      </c>
      <c r="AP372" s="13">
        <v>18</v>
      </c>
      <c r="AQ372" s="13"/>
      <c r="AR372" s="13">
        <v>11</v>
      </c>
      <c r="AS372" s="13">
        <v>2.25</v>
      </c>
      <c r="AT372" s="13">
        <v>0.78</v>
      </c>
      <c r="AU372" s="13">
        <v>2.2999999999999998</v>
      </c>
      <c r="AV372" s="13"/>
      <c r="AW372" s="13">
        <v>1.75</v>
      </c>
      <c r="AX372" s="13"/>
      <c r="AY372" s="13">
        <v>1</v>
      </c>
      <c r="AZ372" s="13"/>
      <c r="BA372" s="13">
        <v>0.92</v>
      </c>
      <c r="BD372" s="13">
        <v>0.21</v>
      </c>
      <c r="BG372" s="13">
        <v>1.5</v>
      </c>
      <c r="BI372" s="15"/>
      <c r="BJ372" s="15"/>
      <c r="BN372" s="16"/>
    </row>
    <row r="373" spans="1:66" x14ac:dyDescent="0.2">
      <c r="A373" s="13" t="s">
        <v>339</v>
      </c>
      <c r="B373" s="4" t="s">
        <v>447</v>
      </c>
      <c r="C373" s="13" t="s">
        <v>617</v>
      </c>
      <c r="D373" s="3">
        <v>7</v>
      </c>
      <c r="E373" s="5">
        <v>60.638404994461773</v>
      </c>
      <c r="F373" s="5">
        <v>0.59409928506696186</v>
      </c>
      <c r="G373" s="5">
        <v>16.091028093847545</v>
      </c>
      <c r="H373" s="5">
        <v>6.937871312053165</v>
      </c>
      <c r="I373" s="5">
        <v>6.2430772329070576</v>
      </c>
      <c r="J373" s="5">
        <v>0.1006947940791461</v>
      </c>
      <c r="K373" s="5">
        <v>4.8232806363910985</v>
      </c>
      <c r="L373" s="5">
        <v>6.3337025475782891</v>
      </c>
      <c r="M373" s="5">
        <v>1.2184070083576677</v>
      </c>
      <c r="N373" s="5">
        <v>3.8163326955996371</v>
      </c>
      <c r="O373" s="5">
        <v>0.14097271171080455</v>
      </c>
      <c r="P373" s="6">
        <f t="shared" si="20"/>
        <v>99.999999999999986</v>
      </c>
      <c r="Q373" s="5">
        <f t="shared" si="21"/>
        <v>5.034739703957305</v>
      </c>
      <c r="T373" s="7">
        <f t="shared" si="22"/>
        <v>0.27433628318584069</v>
      </c>
      <c r="U373" s="7">
        <f t="shared" si="23"/>
        <v>10.714285714285715</v>
      </c>
      <c r="V373" s="13">
        <v>11.2</v>
      </c>
      <c r="W373" s="13">
        <v>0.71</v>
      </c>
      <c r="X373" s="13">
        <v>13.5</v>
      </c>
      <c r="Y373" s="14">
        <v>17.5</v>
      </c>
      <c r="AA373" s="14">
        <v>154</v>
      </c>
      <c r="AB373" s="14">
        <v>232</v>
      </c>
      <c r="AE373" s="14">
        <v>81</v>
      </c>
      <c r="AH373" s="13">
        <v>25</v>
      </c>
      <c r="AI373" s="13">
        <v>470</v>
      </c>
      <c r="AJ373" s="13">
        <v>11.3</v>
      </c>
      <c r="AK373" s="13">
        <v>82</v>
      </c>
      <c r="AL373" s="13">
        <v>3.1</v>
      </c>
      <c r="AM373" s="13"/>
      <c r="AN373" s="13">
        <v>548</v>
      </c>
      <c r="AO373" s="13">
        <v>10.5</v>
      </c>
      <c r="AP373" s="13">
        <v>20</v>
      </c>
      <c r="AQ373" s="13"/>
      <c r="AR373" s="13">
        <v>13</v>
      </c>
      <c r="AS373" s="13">
        <v>2.8</v>
      </c>
      <c r="AT373" s="13">
        <v>0.79</v>
      </c>
      <c r="AU373" s="13">
        <v>2.7</v>
      </c>
      <c r="AV373" s="13"/>
      <c r="AW373" s="13">
        <v>2.1</v>
      </c>
      <c r="AX373" s="13"/>
      <c r="AY373" s="13">
        <v>1.1000000000000001</v>
      </c>
      <c r="AZ373" s="13"/>
      <c r="BA373" s="13">
        <v>0.98</v>
      </c>
      <c r="BD373" s="13">
        <v>0.22</v>
      </c>
      <c r="BG373" s="13">
        <v>1.8</v>
      </c>
      <c r="BI373" s="15"/>
      <c r="BJ373" s="15"/>
      <c r="BN373" s="16"/>
    </row>
    <row r="374" spans="1:66" x14ac:dyDescent="0.2">
      <c r="A374" s="13" t="s">
        <v>339</v>
      </c>
      <c r="B374" s="4" t="s">
        <v>447</v>
      </c>
      <c r="C374" s="13" t="s">
        <v>618</v>
      </c>
      <c r="D374" s="3">
        <v>7</v>
      </c>
      <c r="E374" s="5">
        <v>59.917396998086012</v>
      </c>
      <c r="F374" s="5">
        <v>0.52382391457640776</v>
      </c>
      <c r="G374" s="5">
        <v>16.238541351868641</v>
      </c>
      <c r="H374" s="5">
        <v>7.3637554145260395</v>
      </c>
      <c r="I374" s="5">
        <v>6.6283872267553123</v>
      </c>
      <c r="J374" s="5">
        <v>0.11080890500654779</v>
      </c>
      <c r="K374" s="5">
        <v>5.0972096303011982</v>
      </c>
      <c r="L374" s="5">
        <v>6.6082401531177588</v>
      </c>
      <c r="M374" s="5">
        <v>1.1080890500654779</v>
      </c>
      <c r="N374" s="5">
        <v>3.6466203283973</v>
      </c>
      <c r="O374" s="5">
        <v>0.12088244182532484</v>
      </c>
      <c r="P374" s="6">
        <f t="shared" si="20"/>
        <v>99.999999999999986</v>
      </c>
      <c r="Q374" s="5">
        <f t="shared" si="21"/>
        <v>4.7547093784627776</v>
      </c>
      <c r="T374" s="7">
        <f t="shared" si="22"/>
        <v>0.23577235772357721</v>
      </c>
      <c r="U374" s="7">
        <f t="shared" si="23"/>
        <v>7.3109243697478989</v>
      </c>
      <c r="V374" s="13">
        <v>8.8000000000000007</v>
      </c>
      <c r="W374" s="13">
        <v>0.63</v>
      </c>
      <c r="X374" s="13">
        <v>26.3</v>
      </c>
      <c r="Y374" s="14">
        <v>20.5</v>
      </c>
      <c r="AA374" s="14">
        <v>180</v>
      </c>
      <c r="AB374" s="14">
        <v>238</v>
      </c>
      <c r="AE374" s="14">
        <v>61</v>
      </c>
      <c r="AH374" s="13">
        <v>22</v>
      </c>
      <c r="AI374" s="13">
        <v>388</v>
      </c>
      <c r="AJ374" s="13">
        <v>12.3</v>
      </c>
      <c r="AK374" s="13">
        <v>80</v>
      </c>
      <c r="AL374" s="13">
        <v>2.9</v>
      </c>
      <c r="AM374" s="13"/>
      <c r="AN374" s="13">
        <v>470</v>
      </c>
      <c r="AO374" s="13">
        <v>8.6999999999999993</v>
      </c>
      <c r="AP374" s="13">
        <v>16</v>
      </c>
      <c r="AQ374" s="13"/>
      <c r="AR374" s="13">
        <v>10</v>
      </c>
      <c r="AS374" s="13">
        <v>2.35</v>
      </c>
      <c r="AT374" s="13">
        <v>0.73</v>
      </c>
      <c r="AU374" s="13">
        <v>2.35</v>
      </c>
      <c r="AV374" s="13"/>
      <c r="AW374" s="13">
        <v>2.1</v>
      </c>
      <c r="AX374" s="13"/>
      <c r="AY374" s="13">
        <v>1.2</v>
      </c>
      <c r="AZ374" s="13"/>
      <c r="BA374" s="13">
        <v>1.19</v>
      </c>
      <c r="BD374" s="13">
        <v>0.2</v>
      </c>
      <c r="BG374" s="13">
        <v>1.9</v>
      </c>
      <c r="BI374" s="15"/>
      <c r="BJ374" s="15"/>
      <c r="BN374" s="16"/>
    </row>
    <row r="375" spans="1:66" x14ac:dyDescent="0.2">
      <c r="A375" s="13" t="s">
        <v>339</v>
      </c>
      <c r="B375" s="4" t="s">
        <v>447</v>
      </c>
      <c r="C375" s="13" t="s">
        <v>619</v>
      </c>
      <c r="D375" s="3">
        <v>7</v>
      </c>
      <c r="E375" s="5">
        <v>59.961724415793704</v>
      </c>
      <c r="F375" s="5">
        <v>0.52377115229653493</v>
      </c>
      <c r="G375" s="5">
        <v>16.307413376309427</v>
      </c>
      <c r="H375" s="5">
        <v>7.2925060435132947</v>
      </c>
      <c r="I375" s="5">
        <v>6.5672844480257844</v>
      </c>
      <c r="J375" s="5">
        <v>0.11079774375503625</v>
      </c>
      <c r="K375" s="5">
        <v>5.1772763900080569</v>
      </c>
      <c r="L375" s="5">
        <v>6.4867042707493949</v>
      </c>
      <c r="M375" s="5">
        <v>1.0979049153908138</v>
      </c>
      <c r="N375" s="5">
        <v>3.6462530217566473</v>
      </c>
      <c r="O375" s="5">
        <v>0.120870265914585</v>
      </c>
      <c r="P375" s="6">
        <f t="shared" si="20"/>
        <v>100.00000000000001</v>
      </c>
      <c r="Q375" s="5">
        <f t="shared" si="21"/>
        <v>4.7441579371474614</v>
      </c>
      <c r="T375" s="7">
        <f t="shared" si="22"/>
        <v>0.2113821138211382</v>
      </c>
      <c r="U375" s="7">
        <f t="shared" si="23"/>
        <v>7.2173913043478271</v>
      </c>
      <c r="V375" s="13">
        <v>9.1999999999999993</v>
      </c>
      <c r="W375" s="13">
        <v>0.65</v>
      </c>
      <c r="X375" s="13">
        <v>13</v>
      </c>
      <c r="Y375" s="14">
        <v>20</v>
      </c>
      <c r="AA375" s="14">
        <v>160</v>
      </c>
      <c r="AB375" s="14">
        <v>220</v>
      </c>
      <c r="AE375" s="14">
        <v>68</v>
      </c>
      <c r="AH375" s="13">
        <v>24</v>
      </c>
      <c r="AI375" s="13">
        <v>387</v>
      </c>
      <c r="AJ375" s="13">
        <v>12.3</v>
      </c>
      <c r="AK375" s="13">
        <v>80</v>
      </c>
      <c r="AL375" s="13">
        <v>2.6</v>
      </c>
      <c r="AM375" s="13"/>
      <c r="AN375" s="13">
        <v>480</v>
      </c>
      <c r="AO375" s="13">
        <v>8.3000000000000007</v>
      </c>
      <c r="AP375" s="13">
        <v>16.5</v>
      </c>
      <c r="AQ375" s="13"/>
      <c r="AR375" s="13">
        <v>9.6999999999999993</v>
      </c>
      <c r="AS375" s="13">
        <v>2.25</v>
      </c>
      <c r="AT375" s="13">
        <v>0.71</v>
      </c>
      <c r="AU375" s="13">
        <v>2.25</v>
      </c>
      <c r="AV375" s="13"/>
      <c r="AW375" s="13">
        <v>2.0499999999999998</v>
      </c>
      <c r="AX375" s="13"/>
      <c r="AY375" s="13">
        <v>1.2</v>
      </c>
      <c r="AZ375" s="13"/>
      <c r="BA375" s="13">
        <v>1.1499999999999999</v>
      </c>
      <c r="BD375" s="13">
        <v>0.18</v>
      </c>
      <c r="BG375" s="13">
        <v>1.95</v>
      </c>
      <c r="BI375" s="15">
        <v>0.70405700000000004</v>
      </c>
      <c r="BJ375" s="15">
        <v>0.51290000000000002</v>
      </c>
      <c r="BN375" s="16"/>
    </row>
    <row r="376" spans="1:66" x14ac:dyDescent="0.2">
      <c r="A376" s="13" t="s">
        <v>339</v>
      </c>
      <c r="B376" s="4" t="s">
        <v>447</v>
      </c>
      <c r="C376" s="13" t="s">
        <v>620</v>
      </c>
      <c r="D376" s="3">
        <v>7</v>
      </c>
      <c r="E376" s="5">
        <v>60.46722384452724</v>
      </c>
      <c r="F376" s="5">
        <v>0.64444668210653522</v>
      </c>
      <c r="G376" s="5">
        <v>16.362904037861245</v>
      </c>
      <c r="H376" s="5">
        <v>6.9580102708689973</v>
      </c>
      <c r="I376" s="5">
        <v>6.2632161917228881</v>
      </c>
      <c r="J376" s="5">
        <v>9.0625314671231499E-2</v>
      </c>
      <c r="K376" s="5">
        <v>4.7427248011277827</v>
      </c>
      <c r="L376" s="5">
        <v>6.4343973416574372</v>
      </c>
      <c r="M376" s="5">
        <v>0.94653106434397349</v>
      </c>
      <c r="N376" s="5">
        <v>3.9069580102708694</v>
      </c>
      <c r="O376" s="5">
        <v>0.14097271171080458</v>
      </c>
      <c r="P376" s="6">
        <f t="shared" si="20"/>
        <v>99.999999999999986</v>
      </c>
      <c r="Q376" s="5">
        <f t="shared" si="21"/>
        <v>4.8534890746148429</v>
      </c>
      <c r="T376" s="7">
        <f t="shared" si="22"/>
        <v>0.2767857142857143</v>
      </c>
      <c r="U376" s="7">
        <f t="shared" si="23"/>
        <v>10.106382978723405</v>
      </c>
      <c r="V376" s="13">
        <v>8.4</v>
      </c>
      <c r="W376" s="13">
        <v>0.72</v>
      </c>
      <c r="X376" s="13">
        <v>9.6</v>
      </c>
      <c r="Y376" s="14">
        <v>18.5</v>
      </c>
      <c r="AA376" s="14">
        <v>165</v>
      </c>
      <c r="AB376" s="14">
        <v>245</v>
      </c>
      <c r="AE376" s="14">
        <v>71</v>
      </c>
      <c r="AH376" s="13">
        <v>17</v>
      </c>
      <c r="AI376" s="13">
        <v>444</v>
      </c>
      <c r="AJ376" s="13">
        <v>11.2</v>
      </c>
      <c r="AK376" s="13">
        <v>85</v>
      </c>
      <c r="AL376" s="13">
        <v>3.1</v>
      </c>
      <c r="AM376" s="13"/>
      <c r="AN376" s="13">
        <v>456</v>
      </c>
      <c r="AO376" s="13">
        <v>9.5</v>
      </c>
      <c r="AP376" s="13">
        <v>17.600000000000001</v>
      </c>
      <c r="AQ376" s="13"/>
      <c r="AR376" s="13">
        <v>11.7</v>
      </c>
      <c r="AS376" s="13">
        <v>2.7</v>
      </c>
      <c r="AT376" s="13">
        <v>0.8</v>
      </c>
      <c r="AU376" s="13">
        <v>2.6</v>
      </c>
      <c r="AV376" s="13"/>
      <c r="AW376" s="13">
        <v>2</v>
      </c>
      <c r="AX376" s="13"/>
      <c r="AY376" s="13">
        <v>1</v>
      </c>
      <c r="AZ376" s="13"/>
      <c r="BA376" s="13">
        <v>0.94</v>
      </c>
      <c r="BD376" s="13">
        <v>0.2</v>
      </c>
      <c r="BG376" s="13">
        <v>1.3</v>
      </c>
      <c r="BI376" s="15"/>
      <c r="BJ376" s="15"/>
      <c r="BN376" s="16"/>
    </row>
    <row r="377" spans="1:66" x14ac:dyDescent="0.2">
      <c r="A377" s="13" t="s">
        <v>339</v>
      </c>
      <c r="B377" s="4" t="s">
        <v>447</v>
      </c>
      <c r="C377" s="13" t="s">
        <v>621</v>
      </c>
      <c r="D377" s="3">
        <v>7</v>
      </c>
      <c r="E377" s="5">
        <v>61.051253650186297</v>
      </c>
      <c r="F377" s="5">
        <v>0.58402980565904739</v>
      </c>
      <c r="G377" s="5">
        <v>16.775752693585744</v>
      </c>
      <c r="H377" s="5">
        <v>6.8271070385661075</v>
      </c>
      <c r="I377" s="5">
        <v>6.1423824388279131</v>
      </c>
      <c r="J377" s="5">
        <v>0.10069479407914612</v>
      </c>
      <c r="K377" s="5">
        <v>3.8566106132312963</v>
      </c>
      <c r="L377" s="5">
        <v>6.1121740006041696</v>
      </c>
      <c r="M377" s="5">
        <v>1.1982680495418387</v>
      </c>
      <c r="N377" s="5">
        <v>4.0479307219816736</v>
      </c>
      <c r="O377" s="5">
        <v>0.13090323230288994</v>
      </c>
      <c r="P377" s="6">
        <f t="shared" si="20"/>
        <v>100</v>
      </c>
      <c r="Q377" s="5">
        <f t="shared" si="21"/>
        <v>5.2461987715235123</v>
      </c>
      <c r="T377" s="7">
        <f t="shared" si="22"/>
        <v>0.23846153846153847</v>
      </c>
      <c r="U377" s="7">
        <f t="shared" si="23"/>
        <v>8.032786885245903</v>
      </c>
      <c r="V377" s="13">
        <v>12.5</v>
      </c>
      <c r="W377" s="13">
        <v>0.77</v>
      </c>
      <c r="X377" s="13">
        <v>16</v>
      </c>
      <c r="Y377" s="14">
        <v>18.600000000000001</v>
      </c>
      <c r="AA377" s="14">
        <v>154</v>
      </c>
      <c r="AB377" s="14">
        <v>133</v>
      </c>
      <c r="AE377" s="14">
        <v>44</v>
      </c>
      <c r="AH377" s="13">
        <v>24</v>
      </c>
      <c r="AI377" s="13">
        <v>410</v>
      </c>
      <c r="AJ377" s="13">
        <v>13</v>
      </c>
      <c r="AK377" s="13">
        <v>94</v>
      </c>
      <c r="AL377" s="13">
        <v>3.1</v>
      </c>
      <c r="AM377" s="13"/>
      <c r="AN377" s="13">
        <v>535</v>
      </c>
      <c r="AO377" s="13">
        <v>9.8000000000000007</v>
      </c>
      <c r="AP377" s="13">
        <v>19</v>
      </c>
      <c r="AQ377" s="13"/>
      <c r="AR377" s="13">
        <v>11.8</v>
      </c>
      <c r="AS377" s="13">
        <v>2.6</v>
      </c>
      <c r="AT377" s="13">
        <v>0.79</v>
      </c>
      <c r="AU377" s="13">
        <v>2.5</v>
      </c>
      <c r="AV377" s="13"/>
      <c r="AW377" s="13">
        <v>2.2000000000000002</v>
      </c>
      <c r="AX377" s="13"/>
      <c r="AY377" s="13">
        <v>1.25</v>
      </c>
      <c r="AZ377" s="13"/>
      <c r="BA377" s="13">
        <v>1.22</v>
      </c>
      <c r="BD377" s="13">
        <v>0.22</v>
      </c>
      <c r="BG377" s="13">
        <v>1.9</v>
      </c>
      <c r="BI377" s="15"/>
      <c r="BJ377" s="15"/>
      <c r="BN377" s="16"/>
    </row>
    <row r="378" spans="1:66" x14ac:dyDescent="0.2">
      <c r="A378" s="13" t="s">
        <v>339</v>
      </c>
      <c r="B378" s="4" t="s">
        <v>447</v>
      </c>
      <c r="C378" s="13" t="s">
        <v>622</v>
      </c>
      <c r="D378" s="3">
        <v>7</v>
      </c>
      <c r="E378" s="5">
        <v>61.61667002214616</v>
      </c>
      <c r="F378" s="5">
        <v>0.60398630964364808</v>
      </c>
      <c r="G378" s="5">
        <v>16.871350916045905</v>
      </c>
      <c r="H378" s="5">
        <v>6.4525870746929739</v>
      </c>
      <c r="I378" s="5">
        <v>5.8083350110730816</v>
      </c>
      <c r="J378" s="5">
        <v>0.10066438494060802</v>
      </c>
      <c r="K378" s="5">
        <v>3.3923897724984902</v>
      </c>
      <c r="L378" s="5">
        <v>6.3015904972820618</v>
      </c>
      <c r="M378" s="5">
        <v>1.1677068653110527</v>
      </c>
      <c r="N378" s="5">
        <v>3.9863096436480769</v>
      </c>
      <c r="O378" s="5">
        <v>0.15099657741091202</v>
      </c>
      <c r="P378" s="6">
        <f t="shared" si="20"/>
        <v>99.999999999999986</v>
      </c>
      <c r="Q378" s="5">
        <f t="shared" si="21"/>
        <v>5.1540165089591294</v>
      </c>
      <c r="T378" s="7">
        <f t="shared" si="22"/>
        <v>0.24603174603174605</v>
      </c>
      <c r="U378" s="7">
        <f t="shared" si="23"/>
        <v>8.7719298245614041</v>
      </c>
      <c r="V378" s="13">
        <v>11</v>
      </c>
      <c r="W378" s="13">
        <v>0.83</v>
      </c>
      <c r="X378" s="13">
        <v>12.1</v>
      </c>
      <c r="Y378" s="14">
        <v>17.399999999999999</v>
      </c>
      <c r="AA378" s="14">
        <v>156</v>
      </c>
      <c r="AB378" s="14">
        <v>98</v>
      </c>
      <c r="AE378" s="14">
        <v>26</v>
      </c>
      <c r="AH378" s="13">
        <v>23.5</v>
      </c>
      <c r="AI378" s="13">
        <v>444</v>
      </c>
      <c r="AJ378" s="13">
        <v>12.6</v>
      </c>
      <c r="AK378" s="13">
        <v>100</v>
      </c>
      <c r="AL378" s="13">
        <v>3.1</v>
      </c>
      <c r="AM378" s="13"/>
      <c r="AN378" s="13">
        <v>590</v>
      </c>
      <c r="AO378" s="13">
        <v>10</v>
      </c>
      <c r="AP378" s="13">
        <v>18.5</v>
      </c>
      <c r="AQ378" s="13"/>
      <c r="AR378" s="13">
        <v>11.5</v>
      </c>
      <c r="AS378" s="13">
        <v>2.6</v>
      </c>
      <c r="AT378" s="13">
        <v>0.8</v>
      </c>
      <c r="AU378" s="13">
        <v>2.7</v>
      </c>
      <c r="AV378" s="13"/>
      <c r="AW378" s="13">
        <v>2.1</v>
      </c>
      <c r="AX378" s="13"/>
      <c r="AY378" s="13">
        <v>1.2</v>
      </c>
      <c r="AZ378" s="13"/>
      <c r="BA378" s="13">
        <v>1.1399999999999999</v>
      </c>
      <c r="BD378" s="13">
        <v>0.23</v>
      </c>
      <c r="BG378" s="13">
        <v>2.0499999999999998</v>
      </c>
      <c r="BI378" s="15"/>
      <c r="BJ378" s="15"/>
      <c r="BN378" s="16">
        <v>7.8</v>
      </c>
    </row>
    <row r="379" spans="1:66" x14ac:dyDescent="0.2">
      <c r="A379" s="13" t="s">
        <v>339</v>
      </c>
      <c r="B379" s="4" t="s">
        <v>447</v>
      </c>
      <c r="C379" s="13" t="s">
        <v>623</v>
      </c>
      <c r="D379" s="3">
        <v>7</v>
      </c>
      <c r="E379" s="5">
        <v>60.247883917775106</v>
      </c>
      <c r="F379" s="5">
        <v>0.58444175735590498</v>
      </c>
      <c r="G379" s="5">
        <v>16.23337363966143</v>
      </c>
      <c r="H379" s="5">
        <v>7.5171301894397438</v>
      </c>
      <c r="I379" s="5">
        <v>6.7613865376864171</v>
      </c>
      <c r="J379" s="5">
        <v>0.10076582023377673</v>
      </c>
      <c r="K379" s="5">
        <v>4.0407093913744463</v>
      </c>
      <c r="L379" s="5">
        <v>6.8419991938734395</v>
      </c>
      <c r="M379" s="5">
        <v>1.2494961708988312</v>
      </c>
      <c r="N379" s="5">
        <v>3.7988714228133826</v>
      </c>
      <c r="O379" s="5">
        <v>0.14107214832728743</v>
      </c>
      <c r="P379" s="6">
        <f t="shared" si="20"/>
        <v>100.00000000000001</v>
      </c>
      <c r="Q379" s="5">
        <f t="shared" si="21"/>
        <v>5.0483675937122143</v>
      </c>
      <c r="T379" s="7">
        <f t="shared" si="22"/>
        <v>0.29591836734693877</v>
      </c>
      <c r="U379" s="7">
        <f t="shared" si="23"/>
        <v>11.511627906976745</v>
      </c>
      <c r="V379" s="13">
        <v>9.8000000000000007</v>
      </c>
      <c r="W379" s="13">
        <v>0.71</v>
      </c>
      <c r="X379" s="13">
        <v>14.1</v>
      </c>
      <c r="Y379" s="14">
        <v>18</v>
      </c>
      <c r="AA379" s="14">
        <v>170</v>
      </c>
      <c r="AB379" s="14">
        <v>245</v>
      </c>
      <c r="AE379" s="14">
        <v>73</v>
      </c>
      <c r="AH379" s="13">
        <v>25</v>
      </c>
      <c r="AI379" s="13">
        <v>476</v>
      </c>
      <c r="AJ379" s="13">
        <v>9.8000000000000007</v>
      </c>
      <c r="AK379" s="13">
        <v>75</v>
      </c>
      <c r="AL379" s="13">
        <v>2.9</v>
      </c>
      <c r="AM379" s="13"/>
      <c r="AN379" s="13">
        <v>550</v>
      </c>
      <c r="AO379" s="13">
        <v>9.9</v>
      </c>
      <c r="AP379" s="13">
        <v>18.5</v>
      </c>
      <c r="AQ379" s="13"/>
      <c r="AR379" s="13">
        <v>10.7</v>
      </c>
      <c r="AS379" s="13">
        <v>2.5</v>
      </c>
      <c r="AT379" s="13">
        <v>0.75</v>
      </c>
      <c r="AU379" s="13">
        <v>2.0499999999999998</v>
      </c>
      <c r="AV379" s="13"/>
      <c r="AW379" s="13">
        <v>1.75</v>
      </c>
      <c r="AX379" s="13"/>
      <c r="AY379" s="13">
        <v>0.9</v>
      </c>
      <c r="AZ379" s="13"/>
      <c r="BA379" s="13">
        <v>0.86</v>
      </c>
      <c r="BD379" s="13">
        <v>0.21</v>
      </c>
      <c r="BG379" s="13">
        <v>2</v>
      </c>
      <c r="BI379" s="15"/>
      <c r="BJ379" s="15"/>
      <c r="BN379" s="16"/>
    </row>
    <row r="380" spans="1:66" x14ac:dyDescent="0.2">
      <c r="A380" s="13" t="s">
        <v>339</v>
      </c>
      <c r="B380" s="4" t="s">
        <v>447</v>
      </c>
      <c r="C380" s="13" t="s">
        <v>624</v>
      </c>
      <c r="D380" s="3">
        <v>7</v>
      </c>
      <c r="E380" s="5">
        <v>61.409159536990444</v>
      </c>
      <c r="F380" s="5">
        <v>0.51333668847508818</v>
      </c>
      <c r="G380" s="5">
        <v>16.336185203824861</v>
      </c>
      <c r="H380" s="5">
        <v>6.4921992954202326</v>
      </c>
      <c r="I380" s="5">
        <v>5.8480120785103171</v>
      </c>
      <c r="J380" s="5">
        <v>9.0588827377956732E-2</v>
      </c>
      <c r="K380" s="5">
        <v>4.6300956215400095</v>
      </c>
      <c r="L380" s="5">
        <v>5.8379466532460995</v>
      </c>
      <c r="M380" s="5">
        <v>1.2783090085556117</v>
      </c>
      <c r="N380" s="5">
        <v>3.9255158530447911</v>
      </c>
      <c r="O380" s="5">
        <v>0.13085052843482639</v>
      </c>
      <c r="P380" s="6">
        <f t="shared" si="20"/>
        <v>99.999999999999986</v>
      </c>
      <c r="Q380" s="5">
        <f t="shared" si="21"/>
        <v>5.2038248616004026</v>
      </c>
      <c r="T380" s="7">
        <f t="shared" si="22"/>
        <v>0.26315789473684209</v>
      </c>
      <c r="U380" s="7">
        <f t="shared" si="23"/>
        <v>9.882352941176471</v>
      </c>
      <c r="V380" s="13"/>
      <c r="W380" s="13"/>
      <c r="X380" s="13"/>
      <c r="Y380" s="14">
        <v>15.4</v>
      </c>
      <c r="AA380" s="14">
        <v>139</v>
      </c>
      <c r="AB380" s="14">
        <v>224</v>
      </c>
      <c r="AE380" s="14">
        <v>71</v>
      </c>
      <c r="AH380" s="13">
        <v>25</v>
      </c>
      <c r="AI380" s="13">
        <v>462</v>
      </c>
      <c r="AJ380" s="13">
        <v>9.5</v>
      </c>
      <c r="AK380" s="13">
        <v>78</v>
      </c>
      <c r="AL380" s="13">
        <v>2.5</v>
      </c>
      <c r="AM380" s="13"/>
      <c r="AN380" s="13">
        <v>545</v>
      </c>
      <c r="AO380" s="13">
        <v>8.4</v>
      </c>
      <c r="AP380" s="13">
        <v>17.5</v>
      </c>
      <c r="AQ380" s="13"/>
      <c r="AR380" s="13">
        <v>10</v>
      </c>
      <c r="AS380" s="13">
        <v>2.35</v>
      </c>
      <c r="AT380" s="13">
        <v>0.8</v>
      </c>
      <c r="AU380" s="13">
        <v>2.4</v>
      </c>
      <c r="AV380" s="13"/>
      <c r="AW380" s="13">
        <v>1.8</v>
      </c>
      <c r="AX380" s="13"/>
      <c r="AY380" s="13">
        <v>0.95</v>
      </c>
      <c r="AZ380" s="13"/>
      <c r="BA380" s="13">
        <v>0.85</v>
      </c>
      <c r="BD380" s="13"/>
      <c r="BG380" s="13">
        <v>1.6</v>
      </c>
      <c r="BI380" s="15">
        <v>0.704071</v>
      </c>
      <c r="BJ380" s="15">
        <v>0.51290199999999997</v>
      </c>
      <c r="BN380" s="16"/>
    </row>
    <row r="381" spans="1:66" x14ac:dyDescent="0.2">
      <c r="A381" s="13" t="s">
        <v>339</v>
      </c>
      <c r="B381" s="4" t="s">
        <v>447</v>
      </c>
      <c r="C381" s="13" t="s">
        <v>625</v>
      </c>
      <c r="D381" s="3">
        <v>7</v>
      </c>
      <c r="E381" s="5">
        <v>60.853805879983881</v>
      </c>
      <c r="F381" s="5">
        <v>0.56383407168747479</v>
      </c>
      <c r="G381" s="5">
        <v>16.119613370922274</v>
      </c>
      <c r="H381" s="5">
        <v>6.7962142569472404</v>
      </c>
      <c r="I381" s="5">
        <v>6.1216270640354402</v>
      </c>
      <c r="J381" s="5">
        <v>0.10068465565847763</v>
      </c>
      <c r="K381" s="5">
        <v>4.7120418848167533</v>
      </c>
      <c r="L381" s="5">
        <v>6.3834071687474818</v>
      </c>
      <c r="M381" s="5">
        <v>1.1780104712041883</v>
      </c>
      <c r="N381" s="5">
        <v>3.8260169150221497</v>
      </c>
      <c r="O381" s="5">
        <v>0.1409585179218687</v>
      </c>
      <c r="P381" s="6">
        <f t="shared" ref="P381:P444" si="24">SUM(E381:O381)-H381</f>
        <v>100</v>
      </c>
      <c r="Q381" s="5">
        <f t="shared" si="21"/>
        <v>5.0040273862263378</v>
      </c>
      <c r="T381" s="7">
        <f t="shared" si="22"/>
        <v>0.28703703703703703</v>
      </c>
      <c r="U381" s="7">
        <f t="shared" si="23"/>
        <v>8.9583333333333339</v>
      </c>
      <c r="V381" s="13">
        <v>8.6999999999999993</v>
      </c>
      <c r="W381" s="13">
        <v>0.72</v>
      </c>
      <c r="X381" s="13">
        <v>13</v>
      </c>
      <c r="Y381" s="14">
        <v>17.5</v>
      </c>
      <c r="AA381" s="14">
        <v>155</v>
      </c>
      <c r="AB381" s="14">
        <v>242</v>
      </c>
      <c r="AE381" s="14">
        <v>83</v>
      </c>
      <c r="AH381" s="13">
        <v>23</v>
      </c>
      <c r="AI381" s="13">
        <v>449</v>
      </c>
      <c r="AJ381" s="13">
        <v>10.8</v>
      </c>
      <c r="AK381" s="13">
        <v>83</v>
      </c>
      <c r="AL381" s="13">
        <v>3.1</v>
      </c>
      <c r="AM381" s="13"/>
      <c r="AN381" s="13">
        <v>540</v>
      </c>
      <c r="AO381" s="13">
        <v>8.6</v>
      </c>
      <c r="AP381" s="13">
        <v>17</v>
      </c>
      <c r="AQ381" s="13"/>
      <c r="AR381" s="13">
        <v>10.5</v>
      </c>
      <c r="AS381" s="13">
        <v>2.4500000000000002</v>
      </c>
      <c r="AT381" s="13">
        <v>0.75</v>
      </c>
      <c r="AU381" s="13">
        <v>2.6</v>
      </c>
      <c r="AV381" s="13"/>
      <c r="AW381" s="13">
        <v>1.85</v>
      </c>
      <c r="AX381" s="13"/>
      <c r="AY381" s="13">
        <v>1</v>
      </c>
      <c r="AZ381" s="13"/>
      <c r="BA381" s="13">
        <v>0.96</v>
      </c>
      <c r="BD381" s="13">
        <v>0.21</v>
      </c>
      <c r="BG381" s="13">
        <v>1.8</v>
      </c>
      <c r="BI381" s="15"/>
      <c r="BJ381" s="15"/>
      <c r="BN381" s="16"/>
    </row>
    <row r="382" spans="1:66" x14ac:dyDescent="0.2">
      <c r="A382" s="13" t="s">
        <v>339</v>
      </c>
      <c r="B382" s="4" t="s">
        <v>447</v>
      </c>
      <c r="C382" s="13" t="s">
        <v>626</v>
      </c>
      <c r="D382" s="3">
        <v>7</v>
      </c>
      <c r="E382" s="5">
        <v>61.033336690502573</v>
      </c>
      <c r="F382" s="5">
        <v>0.58414744687279685</v>
      </c>
      <c r="G382" s="5">
        <v>16.698559774398227</v>
      </c>
      <c r="H382" s="5">
        <v>7.2414140396817412</v>
      </c>
      <c r="I382" s="5">
        <v>6.5162654849430961</v>
      </c>
      <c r="J382" s="5">
        <v>0.10071507704703395</v>
      </c>
      <c r="K382" s="5">
        <v>3.5350992043508915</v>
      </c>
      <c r="L382" s="5">
        <v>6.4558364387148766</v>
      </c>
      <c r="M382" s="5">
        <v>0.93665021653741576</v>
      </c>
      <c r="N382" s="5">
        <v>3.9983885587672479</v>
      </c>
      <c r="O382" s="5">
        <v>0.14100110786584755</v>
      </c>
      <c r="P382" s="6">
        <f t="shared" si="24"/>
        <v>99.999999999999986</v>
      </c>
      <c r="Q382" s="5">
        <f t="shared" si="21"/>
        <v>4.9350387753046636</v>
      </c>
      <c r="T382" s="7">
        <f t="shared" si="22"/>
        <v>0.20338983050847456</v>
      </c>
      <c r="U382" s="7">
        <f t="shared" si="23"/>
        <v>7.6288659793814437</v>
      </c>
      <c r="V382" s="13">
        <v>8.9</v>
      </c>
      <c r="W382" s="13">
        <v>0.73</v>
      </c>
      <c r="X382" s="13">
        <v>14.3</v>
      </c>
      <c r="Y382" s="14">
        <v>15</v>
      </c>
      <c r="AA382" s="14">
        <v>159</v>
      </c>
      <c r="AB382" s="14">
        <v>92</v>
      </c>
      <c r="AE382" s="14">
        <v>27</v>
      </c>
      <c r="AH382" s="13">
        <v>17</v>
      </c>
      <c r="AI382" s="13">
        <v>410</v>
      </c>
      <c r="AJ382" s="13">
        <v>11.8</v>
      </c>
      <c r="AK382" s="13">
        <v>83</v>
      </c>
      <c r="AL382" s="13">
        <v>2.4</v>
      </c>
      <c r="AM382" s="13"/>
      <c r="AN382" s="13">
        <v>396</v>
      </c>
      <c r="AO382" s="13">
        <v>7.4</v>
      </c>
      <c r="AP382" s="13">
        <v>16</v>
      </c>
      <c r="AQ382" s="13"/>
      <c r="AR382" s="13">
        <v>10</v>
      </c>
      <c r="AS382" s="13">
        <v>2.5</v>
      </c>
      <c r="AT382" s="13">
        <v>0.77</v>
      </c>
      <c r="AU382" s="13">
        <v>2.4</v>
      </c>
      <c r="AV382" s="13"/>
      <c r="AW382" s="13">
        <v>2.1</v>
      </c>
      <c r="AX382" s="13"/>
      <c r="AY382" s="13">
        <v>1.1000000000000001</v>
      </c>
      <c r="AZ382" s="13"/>
      <c r="BA382" s="13">
        <v>0.97</v>
      </c>
      <c r="BD382" s="13">
        <v>0.18</v>
      </c>
      <c r="BG382" s="13">
        <v>1.05</v>
      </c>
      <c r="BI382" s="15"/>
      <c r="BJ382" s="15"/>
      <c r="BN382" s="16">
        <v>7.5</v>
      </c>
    </row>
    <row r="383" spans="1:66" x14ac:dyDescent="0.2">
      <c r="A383" s="13" t="s">
        <v>339</v>
      </c>
      <c r="B383" s="4" t="s">
        <v>447</v>
      </c>
      <c r="C383" s="13" t="s">
        <v>627</v>
      </c>
      <c r="D383" s="3">
        <v>7</v>
      </c>
      <c r="E383" s="5">
        <v>59.464087841241053</v>
      </c>
      <c r="F383" s="5">
        <v>0.55404452503273893</v>
      </c>
      <c r="G383" s="5">
        <v>16.883247708270375</v>
      </c>
      <c r="H383" s="5">
        <v>7.474564319532587</v>
      </c>
      <c r="I383" s="5">
        <v>6.7291225949430835</v>
      </c>
      <c r="J383" s="5">
        <v>0.12088244182532484</v>
      </c>
      <c r="K383" s="5">
        <v>4.7647829152815557</v>
      </c>
      <c r="L383" s="5">
        <v>6.9910345522312882</v>
      </c>
      <c r="M383" s="5">
        <v>0.79580940868338867</v>
      </c>
      <c r="N383" s="5">
        <v>3.57610557066586</v>
      </c>
      <c r="O383" s="5">
        <v>0.12088244182532484</v>
      </c>
      <c r="P383" s="6">
        <f t="shared" si="24"/>
        <v>99.999999999999986</v>
      </c>
      <c r="Q383" s="5">
        <f t="shared" si="21"/>
        <v>4.3719149793492491</v>
      </c>
      <c r="T383" s="7">
        <f t="shared" si="22"/>
        <v>0.17241379310344829</v>
      </c>
      <c r="U383" s="7">
        <f t="shared" si="23"/>
        <v>4</v>
      </c>
      <c r="V383" s="13">
        <v>13.4</v>
      </c>
      <c r="W383" s="13">
        <v>0.59</v>
      </c>
      <c r="X383" s="13">
        <v>15.4</v>
      </c>
      <c r="Y383" s="14">
        <v>23.8</v>
      </c>
      <c r="AA383" s="14">
        <v>175</v>
      </c>
      <c r="AB383" s="14">
        <v>180</v>
      </c>
      <c r="AE383" s="14">
        <v>41</v>
      </c>
      <c r="AH383" s="13">
        <v>17</v>
      </c>
      <c r="AI383" s="13">
        <v>375</v>
      </c>
      <c r="AJ383" s="13">
        <v>14.5</v>
      </c>
      <c r="AK383" s="13">
        <v>75</v>
      </c>
      <c r="AL383" s="13">
        <v>2.5</v>
      </c>
      <c r="AM383" s="13"/>
      <c r="AN383" s="13">
        <v>370</v>
      </c>
      <c r="AO383" s="13">
        <v>6</v>
      </c>
      <c r="AP383" s="13">
        <v>13</v>
      </c>
      <c r="AQ383" s="13"/>
      <c r="AR383" s="13">
        <v>8</v>
      </c>
      <c r="AS383" s="13">
        <v>2.1</v>
      </c>
      <c r="AT383" s="13">
        <v>0.68</v>
      </c>
      <c r="AU383" s="13">
        <v>2.4500000000000002</v>
      </c>
      <c r="AV383" s="13"/>
      <c r="AW383" s="13">
        <v>2.35</v>
      </c>
      <c r="AX383" s="13"/>
      <c r="AY383" s="13">
        <v>1.5</v>
      </c>
      <c r="AZ383" s="13"/>
      <c r="BA383" s="13">
        <v>1.5</v>
      </c>
      <c r="BD383" s="13">
        <v>0.16</v>
      </c>
      <c r="BG383" s="13">
        <v>0.95</v>
      </c>
      <c r="BI383" s="15"/>
      <c r="BJ383" s="15"/>
      <c r="BN383" s="16"/>
    </row>
    <row r="384" spans="1:66" x14ac:dyDescent="0.2">
      <c r="A384" s="13" t="s">
        <v>339</v>
      </c>
      <c r="B384" s="4" t="s">
        <v>447</v>
      </c>
      <c r="C384" s="13" t="s">
        <v>628</v>
      </c>
      <c r="D384" s="3">
        <v>7</v>
      </c>
      <c r="E384" s="5">
        <v>62.399355877616749</v>
      </c>
      <c r="F384" s="5">
        <v>0.53341384863123997</v>
      </c>
      <c r="G384" s="5">
        <v>16.455314009661837</v>
      </c>
      <c r="H384" s="5">
        <v>6.2600644122383251</v>
      </c>
      <c r="I384" s="5">
        <v>5.6360708534621571</v>
      </c>
      <c r="J384" s="5">
        <v>9.0579710144927536E-2</v>
      </c>
      <c r="K384" s="5">
        <v>3.5326086956521738</v>
      </c>
      <c r="L384" s="5">
        <v>5.756843800322061</v>
      </c>
      <c r="M384" s="5">
        <v>1.288244766505636</v>
      </c>
      <c r="N384" s="5">
        <v>4.156602254428341</v>
      </c>
      <c r="O384" s="5">
        <v>0.15096618357487923</v>
      </c>
      <c r="P384" s="6">
        <f t="shared" si="24"/>
        <v>100</v>
      </c>
      <c r="Q384" s="5">
        <f t="shared" si="21"/>
        <v>5.4448470209339774</v>
      </c>
      <c r="T384" s="7">
        <f t="shared" si="22"/>
        <v>0.3125</v>
      </c>
      <c r="U384" s="7">
        <f t="shared" si="23"/>
        <v>12.409638554216869</v>
      </c>
      <c r="V384" s="13"/>
      <c r="W384" s="13"/>
      <c r="X384" s="13"/>
      <c r="Y384" s="14">
        <v>13.8</v>
      </c>
      <c r="AA384" s="14">
        <v>137</v>
      </c>
      <c r="AB384" s="14">
        <v>151</v>
      </c>
      <c r="AE384" s="14">
        <v>46</v>
      </c>
      <c r="AH384" s="13">
        <v>26</v>
      </c>
      <c r="AI384" s="13">
        <v>488</v>
      </c>
      <c r="AJ384" s="13">
        <v>9.6</v>
      </c>
      <c r="AK384" s="13">
        <v>86</v>
      </c>
      <c r="AL384" s="13">
        <v>3</v>
      </c>
      <c r="AM384" s="13"/>
      <c r="AN384" s="13">
        <v>590</v>
      </c>
      <c r="AO384" s="13">
        <v>10.3</v>
      </c>
      <c r="AP384" s="13">
        <v>19.5</v>
      </c>
      <c r="AQ384" s="13"/>
      <c r="AR384" s="13">
        <v>11.3</v>
      </c>
      <c r="AS384" s="13">
        <v>2.5</v>
      </c>
      <c r="AT384" s="13">
        <v>0.76</v>
      </c>
      <c r="AU384" s="13">
        <v>2.35</v>
      </c>
      <c r="AV384" s="13"/>
      <c r="AW384" s="13">
        <v>1.6</v>
      </c>
      <c r="AX384" s="13"/>
      <c r="AY384" s="13">
        <v>0.9</v>
      </c>
      <c r="AZ384" s="13"/>
      <c r="BA384" s="13">
        <v>0.83</v>
      </c>
      <c r="BD384" s="13"/>
      <c r="BG384" s="13">
        <v>2</v>
      </c>
      <c r="BI384" s="15"/>
      <c r="BJ384" s="15"/>
      <c r="BN384" s="16">
        <v>7.8</v>
      </c>
    </row>
    <row r="385" spans="1:66" x14ac:dyDescent="0.2">
      <c r="A385" s="13" t="s">
        <v>339</v>
      </c>
      <c r="B385" s="4" t="s">
        <v>447</v>
      </c>
      <c r="C385" s="13" t="s">
        <v>629</v>
      </c>
      <c r="D385" s="3">
        <v>7</v>
      </c>
      <c r="E385" s="5">
        <v>63.588815127740915</v>
      </c>
      <c r="F385" s="5">
        <v>0.49285857976262332</v>
      </c>
      <c r="G385" s="5">
        <v>16.455441561054119</v>
      </c>
      <c r="H385" s="5">
        <v>5.7332528666264349</v>
      </c>
      <c r="I385" s="5">
        <v>5.1599275799637914</v>
      </c>
      <c r="J385" s="5">
        <v>8.0466706900020141E-2</v>
      </c>
      <c r="K385" s="5">
        <v>3.2689599678133181</v>
      </c>
      <c r="L385" s="5">
        <v>5.3108026554013295</v>
      </c>
      <c r="M385" s="5">
        <v>1.3880506940253472</v>
      </c>
      <c r="N385" s="5">
        <v>4.1239187286260321</v>
      </c>
      <c r="O385" s="5">
        <v>0.13075839871253273</v>
      </c>
      <c r="P385" s="6">
        <f t="shared" si="24"/>
        <v>100.00000000000004</v>
      </c>
      <c r="Q385" s="5">
        <f t="shared" si="21"/>
        <v>5.5119694226513793</v>
      </c>
      <c r="T385" s="7">
        <f t="shared" si="22"/>
        <v>0.33333333333333331</v>
      </c>
      <c r="U385" s="7">
        <f t="shared" si="23"/>
        <v>11.44736842105263</v>
      </c>
      <c r="V385" s="13">
        <v>11.3</v>
      </c>
      <c r="W385" s="13">
        <v>0.73</v>
      </c>
      <c r="X385" s="13">
        <v>13</v>
      </c>
      <c r="Y385" s="14">
        <v>12.7</v>
      </c>
      <c r="AA385" s="14">
        <v>130</v>
      </c>
      <c r="AB385" s="14">
        <v>128</v>
      </c>
      <c r="AE385" s="14">
        <v>40</v>
      </c>
      <c r="AH385" s="13">
        <v>29</v>
      </c>
      <c r="AI385" s="13">
        <v>473</v>
      </c>
      <c r="AJ385" s="13">
        <v>8.4</v>
      </c>
      <c r="AK385" s="13">
        <v>88</v>
      </c>
      <c r="AL385" s="13">
        <v>2.8</v>
      </c>
      <c r="AM385" s="13"/>
      <c r="AN385" s="13">
        <v>655</v>
      </c>
      <c r="AO385" s="13">
        <v>8.6999999999999993</v>
      </c>
      <c r="AP385" s="13">
        <v>16.5</v>
      </c>
      <c r="AQ385" s="13"/>
      <c r="AR385" s="13">
        <v>9.5</v>
      </c>
      <c r="AS385" s="13">
        <v>2.15</v>
      </c>
      <c r="AT385" s="13">
        <v>0.68</v>
      </c>
      <c r="AU385" s="13">
        <v>2.2000000000000002</v>
      </c>
      <c r="AV385" s="13"/>
      <c r="AW385" s="13">
        <v>1.4</v>
      </c>
      <c r="AX385" s="13"/>
      <c r="AY385" s="13">
        <v>0.8</v>
      </c>
      <c r="AZ385" s="13"/>
      <c r="BA385" s="13">
        <v>0.76</v>
      </c>
      <c r="BD385" s="13">
        <v>0.21</v>
      </c>
      <c r="BG385" s="13">
        <v>2</v>
      </c>
      <c r="BI385" s="15">
        <v>0.70405300000000004</v>
      </c>
      <c r="BJ385" s="15">
        <v>0.51286699999999996</v>
      </c>
      <c r="BN385" s="16"/>
    </row>
    <row r="386" spans="1:66" x14ac:dyDescent="0.2">
      <c r="A386" s="13" t="s">
        <v>339</v>
      </c>
      <c r="B386" s="4" t="s">
        <v>447</v>
      </c>
      <c r="C386" s="13" t="s">
        <v>630</v>
      </c>
      <c r="D386" s="3">
        <v>7</v>
      </c>
      <c r="E386" s="5">
        <v>60.980767294330882</v>
      </c>
      <c r="F386" s="5">
        <v>0.54375188802738894</v>
      </c>
      <c r="G386" s="5">
        <v>16.433390393716646</v>
      </c>
      <c r="H386" s="5">
        <v>6.9580102708689955</v>
      </c>
      <c r="I386" s="5">
        <v>6.2632161917228881</v>
      </c>
      <c r="J386" s="5">
        <v>0.11076427348706071</v>
      </c>
      <c r="K386" s="5">
        <v>4.0479307219816736</v>
      </c>
      <c r="L386" s="5">
        <v>6.2531467123149733</v>
      </c>
      <c r="M386" s="5">
        <v>1.2888933642130702</v>
      </c>
      <c r="N386" s="5">
        <v>3.9270969690866977</v>
      </c>
      <c r="O386" s="5">
        <v>0.15104219111871917</v>
      </c>
      <c r="P386" s="6">
        <f t="shared" si="24"/>
        <v>100</v>
      </c>
      <c r="Q386" s="5">
        <f t="shared" si="21"/>
        <v>5.2159903332997679</v>
      </c>
      <c r="T386" s="7">
        <f t="shared" si="22"/>
        <v>0.21600000000000003</v>
      </c>
      <c r="U386" s="7">
        <f t="shared" si="23"/>
        <v>8.5217391304347831</v>
      </c>
      <c r="V386" s="13">
        <v>9.1</v>
      </c>
      <c r="W386" s="13">
        <v>0.72</v>
      </c>
      <c r="X386" s="13">
        <v>12.5</v>
      </c>
      <c r="Y386" s="14">
        <v>18.7</v>
      </c>
      <c r="AA386" s="14">
        <v>161</v>
      </c>
      <c r="AB386" s="14">
        <v>124</v>
      </c>
      <c r="AE386" s="14">
        <v>53</v>
      </c>
      <c r="AH386" s="13">
        <v>28</v>
      </c>
      <c r="AI386" s="13">
        <v>465</v>
      </c>
      <c r="AJ386" s="13">
        <v>12.5</v>
      </c>
      <c r="AK386" s="13">
        <v>85</v>
      </c>
      <c r="AL386" s="13">
        <v>2.7</v>
      </c>
      <c r="AM386" s="13"/>
      <c r="AN386" s="13">
        <v>535</v>
      </c>
      <c r="AO386" s="13">
        <v>9.8000000000000007</v>
      </c>
      <c r="AP386" s="13">
        <v>19</v>
      </c>
      <c r="AQ386" s="13"/>
      <c r="AR386" s="13">
        <v>10.9</v>
      </c>
      <c r="AS386" s="13">
        <v>2.5</v>
      </c>
      <c r="AT386" s="13">
        <v>0.77</v>
      </c>
      <c r="AU386" s="13">
        <v>2.4500000000000002</v>
      </c>
      <c r="AV386" s="13"/>
      <c r="AW386" s="13">
        <v>2.15</v>
      </c>
      <c r="AX386" s="13"/>
      <c r="AY386" s="13">
        <v>1.2</v>
      </c>
      <c r="AZ386" s="13"/>
      <c r="BA386" s="13">
        <v>1.1499999999999999</v>
      </c>
      <c r="BD386" s="13">
        <v>0.18</v>
      </c>
      <c r="BG386" s="13">
        <v>2.65</v>
      </c>
      <c r="BI386" s="15"/>
      <c r="BJ386" s="15"/>
      <c r="BN386" s="16"/>
    </row>
    <row r="387" spans="1:66" x14ac:dyDescent="0.2">
      <c r="A387" s="13" t="s">
        <v>339</v>
      </c>
      <c r="B387" s="4" t="s">
        <v>447</v>
      </c>
      <c r="C387" s="13" t="s">
        <v>631</v>
      </c>
      <c r="D387" s="3">
        <v>7</v>
      </c>
      <c r="E387" s="5">
        <v>62.097423510466996</v>
      </c>
      <c r="F387" s="5">
        <v>0.5032206119162641</v>
      </c>
      <c r="G387" s="5">
        <v>16.092995169082126</v>
      </c>
      <c r="H387" s="5">
        <v>6.4210950080515303</v>
      </c>
      <c r="I387" s="5">
        <v>5.776972624798713</v>
      </c>
      <c r="J387" s="5">
        <v>0.10064412238325283</v>
      </c>
      <c r="K387" s="5">
        <v>4.0358293075684388</v>
      </c>
      <c r="L387" s="5">
        <v>5.9178743961352662</v>
      </c>
      <c r="M387" s="5">
        <v>1.4995974235104672</v>
      </c>
      <c r="N387" s="5">
        <v>3.8345410628019327</v>
      </c>
      <c r="O387" s="5">
        <v>0.14090177133655399</v>
      </c>
      <c r="P387" s="6">
        <f t="shared" si="24"/>
        <v>100.00000000000003</v>
      </c>
      <c r="Q387" s="5">
        <f t="shared" ref="Q387:Q450" si="25">M387+N387</f>
        <v>5.3341384863123995</v>
      </c>
      <c r="T387" s="7">
        <f t="shared" ref="T387:T450" si="26">AL387/AJ387</f>
        <v>0.28846153846153844</v>
      </c>
      <c r="U387" s="7">
        <f t="shared" ref="U387:U450" si="27">AO387/BA387</f>
        <v>11.720430107526882</v>
      </c>
      <c r="V387" s="13">
        <v>11.2</v>
      </c>
      <c r="W387" s="13">
        <v>0.72</v>
      </c>
      <c r="X387" s="13">
        <v>14.9</v>
      </c>
      <c r="Y387" s="14">
        <v>15.8</v>
      </c>
      <c r="AA387" s="14">
        <v>145</v>
      </c>
      <c r="AB387" s="14">
        <v>161</v>
      </c>
      <c r="AE387" s="14">
        <v>60</v>
      </c>
      <c r="AH387" s="13">
        <v>37</v>
      </c>
      <c r="AI387" s="13">
        <v>444</v>
      </c>
      <c r="AJ387" s="13">
        <v>10.4</v>
      </c>
      <c r="AK387" s="13">
        <v>74</v>
      </c>
      <c r="AL387" s="13">
        <v>3</v>
      </c>
      <c r="AM387" s="13"/>
      <c r="AN387" s="13">
        <v>640</v>
      </c>
      <c r="AO387" s="13">
        <v>10.9</v>
      </c>
      <c r="AP387" s="13">
        <v>21</v>
      </c>
      <c r="AQ387" s="13"/>
      <c r="AR387" s="13">
        <v>11.2</v>
      </c>
      <c r="AS387" s="13">
        <v>2.5</v>
      </c>
      <c r="AT387" s="13">
        <v>0.72</v>
      </c>
      <c r="AU387" s="13">
        <v>2.4500000000000002</v>
      </c>
      <c r="AV387" s="13"/>
      <c r="AW387" s="13">
        <v>1.95</v>
      </c>
      <c r="AX387" s="13"/>
      <c r="AY387" s="13">
        <v>1</v>
      </c>
      <c r="AZ387" s="13"/>
      <c r="BA387" s="13">
        <v>0.93</v>
      </c>
      <c r="BD387" s="13">
        <v>0.21</v>
      </c>
      <c r="BG387" s="13">
        <v>3.1</v>
      </c>
      <c r="BI387" s="15">
        <v>0.70402299999999995</v>
      </c>
      <c r="BJ387" s="15">
        <v>0.51288500000000004</v>
      </c>
      <c r="BN387" s="16">
        <v>7.4</v>
      </c>
    </row>
    <row r="388" spans="1:66" x14ac:dyDescent="0.2">
      <c r="A388" s="13" t="s">
        <v>339</v>
      </c>
      <c r="B388" s="4" t="s">
        <v>447</v>
      </c>
      <c r="C388" s="13" t="s">
        <v>633</v>
      </c>
      <c r="D388" s="3">
        <v>7</v>
      </c>
      <c r="E388" s="5">
        <v>63.404084096167388</v>
      </c>
      <c r="F388" s="5">
        <v>0.47278945780102599</v>
      </c>
      <c r="G388" s="5">
        <v>16.638165174529725</v>
      </c>
      <c r="H388" s="5">
        <v>5.8646011467659198</v>
      </c>
      <c r="I388" s="5">
        <v>5.2811588371391212</v>
      </c>
      <c r="J388" s="5">
        <v>9.0534151493813497E-2</v>
      </c>
      <c r="K388" s="5">
        <v>2.7864399959762602</v>
      </c>
      <c r="L388" s="5">
        <v>5.5024645407906654</v>
      </c>
      <c r="M388" s="5">
        <v>1.7302082285484359</v>
      </c>
      <c r="N388" s="5">
        <v>3.9533246152298562</v>
      </c>
      <c r="O388" s="5">
        <v>0.1408309023237099</v>
      </c>
      <c r="P388" s="6">
        <f t="shared" si="24"/>
        <v>100.00000000000001</v>
      </c>
      <c r="Q388" s="5">
        <f t="shared" si="25"/>
        <v>5.6835328437782922</v>
      </c>
      <c r="T388" s="7">
        <f t="shared" si="26"/>
        <v>0.32653061224489793</v>
      </c>
      <c r="U388" s="7">
        <f t="shared" si="27"/>
        <v>16.117647058823529</v>
      </c>
      <c r="V388" s="13"/>
      <c r="W388" s="13"/>
      <c r="X388" s="13"/>
      <c r="Y388" s="14">
        <v>12.5</v>
      </c>
      <c r="AA388" s="14">
        <v>133</v>
      </c>
      <c r="AB388" s="14">
        <v>66</v>
      </c>
      <c r="AE388" s="14">
        <v>27</v>
      </c>
      <c r="AH388" s="13">
        <v>41</v>
      </c>
      <c r="AI388" s="13">
        <v>502</v>
      </c>
      <c r="AJ388" s="13">
        <v>9.8000000000000007</v>
      </c>
      <c r="AK388" s="13">
        <v>88</v>
      </c>
      <c r="AL388" s="13">
        <v>3.2</v>
      </c>
      <c r="AM388" s="13"/>
      <c r="AN388" s="13">
        <v>730</v>
      </c>
      <c r="AO388" s="13">
        <v>13.7</v>
      </c>
      <c r="AP388" s="13">
        <v>26.5</v>
      </c>
      <c r="AQ388" s="13"/>
      <c r="AR388" s="13">
        <v>12.8</v>
      </c>
      <c r="AS388" s="13">
        <v>2.4</v>
      </c>
      <c r="AT388" s="13">
        <v>0.73</v>
      </c>
      <c r="AU388" s="13">
        <v>2.4</v>
      </c>
      <c r="AV388" s="13"/>
      <c r="AW388" s="13">
        <v>1.75</v>
      </c>
      <c r="AX388" s="13"/>
      <c r="AY388" s="13">
        <v>0.9</v>
      </c>
      <c r="AZ388" s="13"/>
      <c r="BA388" s="13">
        <v>0.85</v>
      </c>
      <c r="BD388" s="13"/>
      <c r="BG388" s="13">
        <v>3.7</v>
      </c>
      <c r="BI388" s="15">
        <v>0.70399999999999996</v>
      </c>
      <c r="BJ388" s="15">
        <v>0.51287000000000005</v>
      </c>
      <c r="BN388" s="16"/>
    </row>
    <row r="389" spans="1:66" x14ac:dyDescent="0.2">
      <c r="A389" s="13" t="s">
        <v>339</v>
      </c>
      <c r="B389" s="4" t="s">
        <v>447</v>
      </c>
      <c r="C389" s="13" t="s">
        <v>634</v>
      </c>
      <c r="D389" s="3">
        <v>7</v>
      </c>
      <c r="E389" s="5">
        <v>64.022121669180493</v>
      </c>
      <c r="F389" s="5">
        <v>0.45248868778280549</v>
      </c>
      <c r="G389" s="5">
        <v>16.661639014580192</v>
      </c>
      <c r="H389" s="5">
        <v>5.6008044243338366</v>
      </c>
      <c r="I389" s="5">
        <v>5.0477626948215182</v>
      </c>
      <c r="J389" s="5">
        <v>8.044243338360986E-2</v>
      </c>
      <c r="K389" s="5">
        <v>2.5238813474107591</v>
      </c>
      <c r="L389" s="5">
        <v>5.198592257415787</v>
      </c>
      <c r="M389" s="5">
        <v>1.7898441427853196</v>
      </c>
      <c r="N389" s="5">
        <v>4.0925087983911519</v>
      </c>
      <c r="O389" s="5">
        <v>0.13071895424836602</v>
      </c>
      <c r="P389" s="6">
        <f t="shared" si="24"/>
        <v>99.999999999999986</v>
      </c>
      <c r="Q389" s="5">
        <f t="shared" si="25"/>
        <v>5.882352941176471</v>
      </c>
      <c r="T389" s="7">
        <f t="shared" si="26"/>
        <v>0.2978723404255319</v>
      </c>
      <c r="U389" s="7">
        <f t="shared" si="27"/>
        <v>16.321839080459771</v>
      </c>
      <c r="V389" s="13">
        <v>8.5</v>
      </c>
      <c r="W389" s="13">
        <v>0.8</v>
      </c>
      <c r="X389" s="13">
        <v>16</v>
      </c>
      <c r="Y389" s="14">
        <v>11.7</v>
      </c>
      <c r="AA389" s="14">
        <v>128</v>
      </c>
      <c r="AB389" s="14">
        <v>57</v>
      </c>
      <c r="AE389" s="14">
        <v>23</v>
      </c>
      <c r="AH389" s="13">
        <v>41</v>
      </c>
      <c r="AI389" s="13">
        <v>505</v>
      </c>
      <c r="AJ389" s="13">
        <v>9.4</v>
      </c>
      <c r="AK389" s="13">
        <v>87</v>
      </c>
      <c r="AL389" s="13">
        <v>2.8</v>
      </c>
      <c r="AM389" s="13"/>
      <c r="AN389" s="13">
        <v>765</v>
      </c>
      <c r="AO389" s="13">
        <v>14.2</v>
      </c>
      <c r="AP389" s="13">
        <v>26</v>
      </c>
      <c r="AQ389" s="13"/>
      <c r="AR389" s="13">
        <v>12.5</v>
      </c>
      <c r="AS389" s="13">
        <v>2.6</v>
      </c>
      <c r="AT389" s="13">
        <v>0.7</v>
      </c>
      <c r="AU389" s="13">
        <v>2.5</v>
      </c>
      <c r="AV389" s="13"/>
      <c r="AW389" s="13">
        <v>1.8</v>
      </c>
      <c r="AX389" s="13"/>
      <c r="AY389" s="13">
        <v>0.9</v>
      </c>
      <c r="AZ389" s="13"/>
      <c r="BA389" s="13">
        <v>0.87</v>
      </c>
      <c r="BD389" s="13">
        <v>0.24</v>
      </c>
      <c r="BG389" s="13">
        <v>3.8</v>
      </c>
      <c r="BI389" s="15"/>
      <c r="BJ389" s="15"/>
      <c r="BN389" s="16">
        <v>7.6</v>
      </c>
    </row>
    <row r="390" spans="1:66" x14ac:dyDescent="0.2">
      <c r="A390" s="13" t="s">
        <v>339</v>
      </c>
      <c r="B390" s="4" t="s">
        <v>447</v>
      </c>
      <c r="C390" s="13" t="s">
        <v>635</v>
      </c>
      <c r="D390" s="3">
        <v>7</v>
      </c>
      <c r="E390" s="5">
        <v>59.834827273642851</v>
      </c>
      <c r="F390" s="5">
        <v>0.59421895457750018</v>
      </c>
      <c r="G390" s="5">
        <v>18.692718299929499</v>
      </c>
      <c r="H390" s="5">
        <v>7.0802699164064853</v>
      </c>
      <c r="I390" s="5">
        <v>6.3752643770772481</v>
      </c>
      <c r="J390" s="5">
        <v>0.10071507704703395</v>
      </c>
      <c r="K390" s="5">
        <v>3.2530969886191961</v>
      </c>
      <c r="L390" s="5">
        <v>6.1033336690502562</v>
      </c>
      <c r="M390" s="5">
        <v>1.2488669553832208</v>
      </c>
      <c r="N390" s="5">
        <v>3.6458857891026284</v>
      </c>
      <c r="O390" s="5">
        <v>0.15107261557055091</v>
      </c>
      <c r="P390" s="6">
        <f t="shared" si="24"/>
        <v>99.999999999999986</v>
      </c>
      <c r="Q390" s="5">
        <f t="shared" si="25"/>
        <v>4.8947527444858494</v>
      </c>
      <c r="T390" s="7">
        <f t="shared" si="26"/>
        <v>0.32978723404255317</v>
      </c>
      <c r="U390" s="7">
        <f t="shared" si="27"/>
        <v>13.658536585365853</v>
      </c>
      <c r="V390" s="13">
        <v>12.2</v>
      </c>
      <c r="W390" s="13">
        <v>0.79</v>
      </c>
      <c r="X390" s="13"/>
      <c r="Y390" s="14">
        <v>13.4</v>
      </c>
      <c r="AA390" s="14">
        <v>152</v>
      </c>
      <c r="AB390" s="14">
        <v>65</v>
      </c>
      <c r="AE390" s="14">
        <v>34</v>
      </c>
      <c r="AH390" s="13">
        <v>30.5</v>
      </c>
      <c r="AI390" s="13">
        <v>506</v>
      </c>
      <c r="AJ390" s="13">
        <v>9.4</v>
      </c>
      <c r="AK390" s="13">
        <v>94</v>
      </c>
      <c r="AL390" s="13">
        <v>3.1</v>
      </c>
      <c r="AM390" s="13"/>
      <c r="AN390" s="13">
        <v>590</v>
      </c>
      <c r="AO390" s="13">
        <v>11.2</v>
      </c>
      <c r="AP390" s="13">
        <v>20.5</v>
      </c>
      <c r="AQ390" s="13"/>
      <c r="AR390" s="13">
        <v>11.5</v>
      </c>
      <c r="AS390" s="13">
        <v>2.38</v>
      </c>
      <c r="AT390" s="13">
        <v>0.72</v>
      </c>
      <c r="AU390" s="13">
        <v>1.8</v>
      </c>
      <c r="AV390" s="13"/>
      <c r="AW390" s="13">
        <v>1.65</v>
      </c>
      <c r="AX390" s="13"/>
      <c r="AY390" s="13">
        <v>0.9</v>
      </c>
      <c r="AZ390" s="13"/>
      <c r="BA390" s="13">
        <v>0.82</v>
      </c>
      <c r="BD390" s="13"/>
      <c r="BG390" s="13">
        <v>3.15</v>
      </c>
      <c r="BI390" s="15"/>
      <c r="BJ390" s="15"/>
      <c r="BN390" s="16"/>
    </row>
    <row r="391" spans="1:66" x14ac:dyDescent="0.2">
      <c r="A391" s="13" t="s">
        <v>339</v>
      </c>
      <c r="B391" s="4" t="s">
        <v>447</v>
      </c>
      <c r="C391" s="13" t="s">
        <v>636</v>
      </c>
      <c r="D391" s="3">
        <v>7</v>
      </c>
      <c r="E391" s="5">
        <v>59.14996474972304</v>
      </c>
      <c r="F391" s="5">
        <v>0.57407593916809352</v>
      </c>
      <c r="G391" s="5">
        <v>19.347366300735221</v>
      </c>
      <c r="H391" s="5">
        <v>7.050055393292376</v>
      </c>
      <c r="I391" s="5">
        <v>6.3450498539631388</v>
      </c>
      <c r="J391" s="5">
        <v>9.0643569342330546E-2</v>
      </c>
      <c r="K391" s="5">
        <v>3.3638835733709334</v>
      </c>
      <c r="L391" s="5">
        <v>6.1738342229831806</v>
      </c>
      <c r="M391" s="5">
        <v>1.1280088629267804</v>
      </c>
      <c r="N391" s="5">
        <v>3.6559572968073319</v>
      </c>
      <c r="O391" s="5">
        <v>0.17121563097995773</v>
      </c>
      <c r="P391" s="6">
        <f t="shared" si="24"/>
        <v>99.999999999999986</v>
      </c>
      <c r="Q391" s="5">
        <f t="shared" si="25"/>
        <v>4.7839661597341125</v>
      </c>
      <c r="T391" s="7">
        <f t="shared" si="26"/>
        <v>0.35227272727272724</v>
      </c>
      <c r="U391" s="7">
        <f t="shared" si="27"/>
        <v>12.820512820512819</v>
      </c>
      <c r="V391" s="13">
        <v>12.8</v>
      </c>
      <c r="W391" s="13">
        <v>0.81</v>
      </c>
      <c r="X391" s="13"/>
      <c r="Y391" s="14">
        <v>14.2</v>
      </c>
      <c r="AA391" s="14">
        <v>150</v>
      </c>
      <c r="AB391" s="14">
        <v>67</v>
      </c>
      <c r="AE391" s="14">
        <v>37</v>
      </c>
      <c r="AH391" s="13">
        <v>24.5</v>
      </c>
      <c r="AI391" s="13">
        <v>496</v>
      </c>
      <c r="AJ391" s="13">
        <v>8.8000000000000007</v>
      </c>
      <c r="AK391" s="13">
        <v>93</v>
      </c>
      <c r="AL391" s="13">
        <v>3.1</v>
      </c>
      <c r="AM391" s="13"/>
      <c r="AN391" s="13">
        <v>650</v>
      </c>
      <c r="AO391" s="13">
        <v>10</v>
      </c>
      <c r="AP391" s="13">
        <v>19</v>
      </c>
      <c r="AQ391" s="13"/>
      <c r="AR391" s="13">
        <v>10</v>
      </c>
      <c r="AS391" s="13">
        <v>2.2000000000000002</v>
      </c>
      <c r="AT391" s="13">
        <v>0.71</v>
      </c>
      <c r="AU391" s="13">
        <v>1.7</v>
      </c>
      <c r="AV391" s="13"/>
      <c r="AW391" s="13">
        <v>1.5</v>
      </c>
      <c r="AX391" s="13"/>
      <c r="AY391" s="13">
        <v>0.85</v>
      </c>
      <c r="AZ391" s="13"/>
      <c r="BA391" s="13">
        <v>0.78</v>
      </c>
      <c r="BD391" s="13"/>
      <c r="BG391" s="13">
        <v>3.25</v>
      </c>
      <c r="BI391" s="15"/>
      <c r="BJ391" s="15"/>
      <c r="BN391" s="16"/>
    </row>
    <row r="392" spans="1:66" x14ac:dyDescent="0.2">
      <c r="A392" s="13" t="s">
        <v>339</v>
      </c>
      <c r="B392" s="4" t="s">
        <v>447</v>
      </c>
      <c r="C392" s="13" t="s">
        <v>638</v>
      </c>
      <c r="D392" s="3">
        <v>7</v>
      </c>
      <c r="E392" s="5">
        <v>62.342759384119958</v>
      </c>
      <c r="F392" s="5">
        <v>0.51323337023246451</v>
      </c>
      <c r="G392" s="5">
        <v>16.544228640434742</v>
      </c>
      <c r="H392" s="5">
        <v>6.1688638422058979</v>
      </c>
      <c r="I392" s="5">
        <v>5.5549964778102039</v>
      </c>
      <c r="J392" s="5">
        <v>9.05705947469055E-2</v>
      </c>
      <c r="K392" s="5">
        <v>3.3712388044681498</v>
      </c>
      <c r="L392" s="5">
        <v>5.665693871389756</v>
      </c>
      <c r="M392" s="5">
        <v>1.761094897856496</v>
      </c>
      <c r="N392" s="5">
        <v>3.9951695682801658</v>
      </c>
      <c r="O392" s="5">
        <v>0.16101439066116538</v>
      </c>
      <c r="P392" s="6">
        <f t="shared" si="24"/>
        <v>100</v>
      </c>
      <c r="Q392" s="5">
        <f t="shared" si="25"/>
        <v>5.7562644661366615</v>
      </c>
      <c r="T392" s="7">
        <f t="shared" si="26"/>
        <v>0.3</v>
      </c>
      <c r="U392" s="7">
        <f t="shared" si="27"/>
        <v>18.125</v>
      </c>
      <c r="V392" s="13"/>
      <c r="W392" s="13"/>
      <c r="X392" s="13"/>
      <c r="Y392" s="14">
        <v>13</v>
      </c>
      <c r="AA392" s="14">
        <v>142</v>
      </c>
      <c r="AB392" s="14">
        <v>92</v>
      </c>
      <c r="AE392" s="14">
        <v>48</v>
      </c>
      <c r="AH392" s="13">
        <v>42</v>
      </c>
      <c r="AI392" s="13">
        <v>515</v>
      </c>
      <c r="AJ392" s="13">
        <v>10</v>
      </c>
      <c r="AK392" s="13">
        <v>72</v>
      </c>
      <c r="AL392" s="13">
        <v>3</v>
      </c>
      <c r="AM392" s="13"/>
      <c r="AN392" s="13">
        <v>720</v>
      </c>
      <c r="AO392" s="13">
        <v>14.5</v>
      </c>
      <c r="AP392" s="13">
        <v>26.5</v>
      </c>
      <c r="AQ392" s="13"/>
      <c r="AR392" s="13">
        <v>12.8</v>
      </c>
      <c r="AS392" s="13">
        <v>2.65</v>
      </c>
      <c r="AT392" s="13">
        <v>0.78</v>
      </c>
      <c r="AU392" s="13">
        <v>2.5</v>
      </c>
      <c r="AV392" s="13"/>
      <c r="AW392" s="13">
        <v>1.7</v>
      </c>
      <c r="AX392" s="13"/>
      <c r="AY392" s="13">
        <v>0.9</v>
      </c>
      <c r="AZ392" s="13"/>
      <c r="BA392" s="13">
        <v>0.8</v>
      </c>
      <c r="BD392" s="13"/>
      <c r="BG392" s="13">
        <v>4.2</v>
      </c>
      <c r="BI392" s="15">
        <v>0.704036</v>
      </c>
      <c r="BJ392" s="15">
        <v>0.51287899999999997</v>
      </c>
      <c r="BN392" s="16"/>
    </row>
    <row r="393" spans="1:66" x14ac:dyDescent="0.2">
      <c r="A393" s="13" t="s">
        <v>339</v>
      </c>
      <c r="B393" s="4" t="s">
        <v>447</v>
      </c>
      <c r="C393" s="13" t="s">
        <v>639</v>
      </c>
      <c r="D393" s="3">
        <v>7</v>
      </c>
      <c r="E393" s="5">
        <v>59.691718718517031</v>
      </c>
      <c r="F393" s="5">
        <v>0.55410034253475737</v>
      </c>
      <c r="G393" s="5">
        <v>16.653233931090071</v>
      </c>
      <c r="H393" s="5">
        <v>7.3544227281885961</v>
      </c>
      <c r="I393" s="5">
        <v>6.6189804553697371</v>
      </c>
      <c r="J393" s="5">
        <v>0.11082006850695145</v>
      </c>
      <c r="K393" s="5">
        <v>4.6645174289744107</v>
      </c>
      <c r="L393" s="5">
        <v>6.6391295587346368</v>
      </c>
      <c r="M393" s="5">
        <v>1.4003626838605683</v>
      </c>
      <c r="N393" s="5">
        <v>3.505943985492646</v>
      </c>
      <c r="O393" s="5">
        <v>0.16119282691920211</v>
      </c>
      <c r="P393" s="6">
        <f t="shared" si="24"/>
        <v>100.00000000000001</v>
      </c>
      <c r="Q393" s="5">
        <f t="shared" si="25"/>
        <v>4.9063066693532145</v>
      </c>
      <c r="T393" s="7">
        <f t="shared" si="26"/>
        <v>0.26851851851851849</v>
      </c>
      <c r="U393" s="7">
        <f t="shared" si="27"/>
        <v>12.783505154639176</v>
      </c>
      <c r="V393" s="13">
        <v>11.5</v>
      </c>
      <c r="W393" s="13">
        <v>0.69</v>
      </c>
      <c r="X393" s="13">
        <v>17.3</v>
      </c>
      <c r="Y393" s="14">
        <v>18.2</v>
      </c>
      <c r="AA393" s="14">
        <v>165</v>
      </c>
      <c r="AB393" s="14">
        <v>129</v>
      </c>
      <c r="AE393" s="14">
        <v>66</v>
      </c>
      <c r="AH393" s="13">
        <v>32.5</v>
      </c>
      <c r="AI393" s="13">
        <v>459</v>
      </c>
      <c r="AJ393" s="13">
        <v>10.8</v>
      </c>
      <c r="AK393" s="13">
        <v>85</v>
      </c>
      <c r="AL393" s="13">
        <v>2.9</v>
      </c>
      <c r="AM393" s="13"/>
      <c r="AN393" s="13">
        <v>595</v>
      </c>
      <c r="AO393" s="13">
        <v>12.4</v>
      </c>
      <c r="AP393" s="13">
        <v>23</v>
      </c>
      <c r="AQ393" s="13"/>
      <c r="AR393" s="13">
        <v>12.2</v>
      </c>
      <c r="AS393" s="13">
        <v>2.4500000000000002</v>
      </c>
      <c r="AT393" s="13">
        <v>0.73</v>
      </c>
      <c r="AU393" s="13">
        <v>2.4500000000000002</v>
      </c>
      <c r="AV393" s="13"/>
      <c r="AW393" s="13">
        <v>1.8</v>
      </c>
      <c r="AX393" s="13"/>
      <c r="AY393" s="13">
        <v>1.05</v>
      </c>
      <c r="AZ393" s="13"/>
      <c r="BA393" s="13">
        <v>0.97</v>
      </c>
      <c r="BD393" s="13">
        <v>0.2</v>
      </c>
      <c r="BG393" s="13">
        <v>3.3</v>
      </c>
      <c r="BI393" s="15"/>
      <c r="BJ393" s="15"/>
      <c r="BN393" s="16"/>
    </row>
    <row r="394" spans="1:66" x14ac:dyDescent="0.2">
      <c r="A394" s="13" t="s">
        <v>339</v>
      </c>
      <c r="B394" s="4" t="s">
        <v>447</v>
      </c>
      <c r="C394" s="13" t="s">
        <v>640</v>
      </c>
      <c r="D394" s="3">
        <v>7</v>
      </c>
      <c r="E394" s="5">
        <v>66.613081482969946</v>
      </c>
      <c r="F394" s="5">
        <v>0.39184165578217622</v>
      </c>
      <c r="G394" s="5">
        <v>15.995177333467295</v>
      </c>
      <c r="H394" s="5">
        <v>4.6920526474429813</v>
      </c>
      <c r="I394" s="5">
        <v>4.2198332161157435</v>
      </c>
      <c r="J394" s="5">
        <v>8.0377775545061786E-2</v>
      </c>
      <c r="K394" s="5">
        <v>2.0496332763990757</v>
      </c>
      <c r="L394" s="5">
        <v>4.3002109916608058</v>
      </c>
      <c r="M394" s="5">
        <v>2.2405304933185972</v>
      </c>
      <c r="N394" s="5">
        <v>3.9987943333668237</v>
      </c>
      <c r="O394" s="5">
        <v>0.11051944137445995</v>
      </c>
      <c r="P394" s="6">
        <f t="shared" si="24"/>
        <v>99.999999999999986</v>
      </c>
      <c r="Q394" s="5">
        <f t="shared" si="25"/>
        <v>6.2393248266854204</v>
      </c>
      <c r="T394" s="7">
        <f t="shared" si="26"/>
        <v>0.57142857142857151</v>
      </c>
      <c r="U394" s="7">
        <f t="shared" si="27"/>
        <v>28.679245283018865</v>
      </c>
      <c r="V394" s="13">
        <v>12.4</v>
      </c>
      <c r="W394" s="13">
        <v>0.91</v>
      </c>
      <c r="X394" s="13">
        <v>3.1</v>
      </c>
      <c r="Y394" s="14">
        <v>8.1</v>
      </c>
      <c r="AA394" s="14">
        <v>100</v>
      </c>
      <c r="AB394" s="14">
        <v>40</v>
      </c>
      <c r="AE394" s="14">
        <v>21</v>
      </c>
      <c r="AH394" s="13">
        <v>53</v>
      </c>
      <c r="AI394" s="13">
        <v>440</v>
      </c>
      <c r="AJ394" s="13">
        <v>6.3</v>
      </c>
      <c r="AK394" s="13">
        <v>30</v>
      </c>
      <c r="AL394" s="13">
        <v>3.6</v>
      </c>
      <c r="AM394" s="13"/>
      <c r="AN394" s="13">
        <v>840</v>
      </c>
      <c r="AO394" s="13">
        <v>15.2</v>
      </c>
      <c r="AP394" s="13">
        <v>25</v>
      </c>
      <c r="AQ394" s="13"/>
      <c r="AR394" s="13">
        <v>10.6</v>
      </c>
      <c r="AS394" s="13">
        <v>1.9</v>
      </c>
      <c r="AT394" s="13">
        <v>0.62</v>
      </c>
      <c r="AU394" s="13">
        <v>1.85</v>
      </c>
      <c r="AV394" s="13"/>
      <c r="AW394" s="13">
        <v>1.2</v>
      </c>
      <c r="AX394" s="13"/>
      <c r="AY394" s="13">
        <v>0.6</v>
      </c>
      <c r="AZ394" s="13"/>
      <c r="BA394" s="13">
        <v>0.53</v>
      </c>
      <c r="BD394" s="13">
        <v>0.33</v>
      </c>
      <c r="BG394" s="13">
        <v>5.3</v>
      </c>
      <c r="BI394" s="15"/>
      <c r="BJ394" s="15"/>
      <c r="BN394" s="16"/>
    </row>
    <row r="395" spans="1:66" x14ac:dyDescent="0.2">
      <c r="A395" s="13" t="s">
        <v>339</v>
      </c>
      <c r="B395" s="4" t="s">
        <v>447</v>
      </c>
      <c r="C395" s="13" t="s">
        <v>641</v>
      </c>
      <c r="D395" s="3">
        <v>7</v>
      </c>
      <c r="E395" s="5">
        <v>63.118712273641854</v>
      </c>
      <c r="F395" s="5">
        <v>0.50301810865191143</v>
      </c>
      <c r="G395" s="5">
        <v>16.690140845070424</v>
      </c>
      <c r="H395" s="5">
        <v>5.9657947686116692</v>
      </c>
      <c r="I395" s="5">
        <v>5.3722334004024139</v>
      </c>
      <c r="J395" s="5">
        <v>9.0543259557344061E-2</v>
      </c>
      <c r="K395" s="5">
        <v>2.7062374245472838</v>
      </c>
      <c r="L395" s="5">
        <v>5.6237424547283696</v>
      </c>
      <c r="M395" s="5">
        <v>1.7806841046277666</v>
      </c>
      <c r="N395" s="5">
        <v>3.9537223340040244</v>
      </c>
      <c r="O395" s="5">
        <v>0.16096579476861167</v>
      </c>
      <c r="P395" s="6">
        <f t="shared" si="24"/>
        <v>100</v>
      </c>
      <c r="Q395" s="5">
        <f t="shared" si="25"/>
        <v>5.7344064386317912</v>
      </c>
      <c r="T395" s="7">
        <f t="shared" si="26"/>
        <v>0.34042553191489361</v>
      </c>
      <c r="U395" s="7">
        <f t="shared" si="27"/>
        <v>20.512820512820511</v>
      </c>
      <c r="V395" s="13">
        <v>13.9</v>
      </c>
      <c r="W395" s="13">
        <v>0.8</v>
      </c>
      <c r="X395" s="13">
        <v>22</v>
      </c>
      <c r="Y395" s="14">
        <v>11.2</v>
      </c>
      <c r="AA395" s="14">
        <v>133</v>
      </c>
      <c r="AB395" s="14">
        <v>57</v>
      </c>
      <c r="AE395" s="14">
        <v>34</v>
      </c>
      <c r="AH395" s="13">
        <v>43</v>
      </c>
      <c r="AI395" s="13">
        <v>524</v>
      </c>
      <c r="AJ395" s="13">
        <v>9.4</v>
      </c>
      <c r="AK395" s="13">
        <v>86</v>
      </c>
      <c r="AL395" s="13">
        <v>3.2</v>
      </c>
      <c r="AM395" s="13"/>
      <c r="AN395" s="13">
        <v>760</v>
      </c>
      <c r="AO395" s="13">
        <v>16</v>
      </c>
      <c r="AP395" s="13">
        <v>29.5</v>
      </c>
      <c r="AQ395" s="13"/>
      <c r="AR395" s="13">
        <v>14.5</v>
      </c>
      <c r="AS395" s="13">
        <v>2.9</v>
      </c>
      <c r="AT395" s="13">
        <v>0.8</v>
      </c>
      <c r="AU395" s="13">
        <v>2.65</v>
      </c>
      <c r="AV395" s="13"/>
      <c r="AW395" s="13">
        <v>1.7</v>
      </c>
      <c r="AX395" s="13"/>
      <c r="AY395" s="13">
        <v>0.9</v>
      </c>
      <c r="AZ395" s="13"/>
      <c r="BA395" s="13">
        <v>0.78</v>
      </c>
      <c r="BD395" s="13">
        <v>0.25</v>
      </c>
      <c r="BG395" s="13">
        <v>4.55</v>
      </c>
      <c r="BI395" s="15"/>
      <c r="BJ395" s="15"/>
      <c r="BN395" s="16"/>
    </row>
    <row r="396" spans="1:66" x14ac:dyDescent="0.2">
      <c r="A396" s="13" t="s">
        <v>339</v>
      </c>
      <c r="B396" s="4" t="s">
        <v>447</v>
      </c>
      <c r="C396" s="13" t="s">
        <v>642</v>
      </c>
      <c r="D396" s="3">
        <v>7</v>
      </c>
      <c r="E396" s="5">
        <v>62.964080893450038</v>
      </c>
      <c r="F396" s="5">
        <v>0.51313009357078165</v>
      </c>
      <c r="G396" s="5">
        <v>16.822617969614644</v>
      </c>
      <c r="H396" s="5">
        <v>6.2179293691518245</v>
      </c>
      <c r="I396" s="5">
        <v>5.604185531743636</v>
      </c>
      <c r="J396" s="5">
        <v>9.0552369453667347E-2</v>
      </c>
      <c r="K396" s="5">
        <v>2.7568165811449843</v>
      </c>
      <c r="L396" s="5">
        <v>5.6142469061273763</v>
      </c>
      <c r="M396" s="5">
        <v>1.7406177683871613</v>
      </c>
      <c r="N396" s="5">
        <v>3.7126471476003613</v>
      </c>
      <c r="O396" s="5">
        <v>0.18110473890733469</v>
      </c>
      <c r="P396" s="6">
        <f t="shared" si="24"/>
        <v>100</v>
      </c>
      <c r="Q396" s="5">
        <f t="shared" si="25"/>
        <v>5.4532649159875231</v>
      </c>
      <c r="T396" s="7">
        <f t="shared" si="26"/>
        <v>0.36666666666666664</v>
      </c>
      <c r="U396" s="7">
        <f t="shared" si="27"/>
        <v>20.945945945945947</v>
      </c>
      <c r="V396" s="13">
        <v>12.7</v>
      </c>
      <c r="W396" s="13">
        <v>0.86</v>
      </c>
      <c r="X396" s="13"/>
      <c r="Y396" s="14">
        <v>10.6</v>
      </c>
      <c r="AA396" s="14">
        <v>137</v>
      </c>
      <c r="AB396" s="14">
        <v>54</v>
      </c>
      <c r="AE396" s="14">
        <v>30</v>
      </c>
      <c r="AH396" s="13">
        <v>41</v>
      </c>
      <c r="AI396" s="13">
        <v>495</v>
      </c>
      <c r="AJ396" s="13">
        <v>9</v>
      </c>
      <c r="AK396" s="13">
        <v>89</v>
      </c>
      <c r="AL396" s="13">
        <v>3.3</v>
      </c>
      <c r="AM396" s="13"/>
      <c r="AN396" s="13">
        <v>745</v>
      </c>
      <c r="AO396" s="13">
        <v>15.5</v>
      </c>
      <c r="AP396" s="13">
        <v>28.5</v>
      </c>
      <c r="AQ396" s="13"/>
      <c r="AR396" s="13">
        <v>14</v>
      </c>
      <c r="AS396" s="13">
        <v>2.85</v>
      </c>
      <c r="AT396" s="13">
        <v>0.77</v>
      </c>
      <c r="AU396" s="13">
        <v>1.9</v>
      </c>
      <c r="AV396" s="13"/>
      <c r="AW396" s="13">
        <v>1.6</v>
      </c>
      <c r="AX396" s="13"/>
      <c r="AY396" s="13">
        <v>0.9</v>
      </c>
      <c r="AZ396" s="13"/>
      <c r="BA396" s="13">
        <v>0.74</v>
      </c>
      <c r="BD396" s="13"/>
      <c r="BG396" s="13">
        <v>4.3499999999999996</v>
      </c>
      <c r="BI396" s="15"/>
      <c r="BJ396" s="15"/>
      <c r="BN396" s="16"/>
    </row>
    <row r="397" spans="1:66" x14ac:dyDescent="0.2">
      <c r="A397" s="13" t="s">
        <v>339</v>
      </c>
      <c r="B397" s="4" t="s">
        <v>447</v>
      </c>
      <c r="C397" s="13" t="s">
        <v>643</v>
      </c>
      <c r="D397" s="3">
        <v>7</v>
      </c>
      <c r="E397" s="5">
        <v>64.410699919549472</v>
      </c>
      <c r="F397" s="5">
        <v>0.47264682220434429</v>
      </c>
      <c r="G397" s="5">
        <v>16.613032984714401</v>
      </c>
      <c r="H397" s="5">
        <v>5.5309734513274336</v>
      </c>
      <c r="I397" s="5">
        <v>4.9778761061946906</v>
      </c>
      <c r="J397" s="5">
        <v>8.0450522928399035E-2</v>
      </c>
      <c r="K397" s="5">
        <v>2.3028962188254223</v>
      </c>
      <c r="L397" s="5">
        <v>5.0583266291230897</v>
      </c>
      <c r="M397" s="5">
        <v>2.1118262268704746</v>
      </c>
      <c r="N397" s="5">
        <v>3.8113435237329045</v>
      </c>
      <c r="O397" s="5">
        <v>0.16090104585679807</v>
      </c>
      <c r="P397" s="6">
        <f t="shared" si="24"/>
        <v>100</v>
      </c>
      <c r="Q397" s="5">
        <f t="shared" si="25"/>
        <v>5.9231697506033791</v>
      </c>
      <c r="T397" s="7">
        <f t="shared" si="26"/>
        <v>0.45238095238095233</v>
      </c>
      <c r="U397" s="7">
        <f t="shared" si="27"/>
        <v>28.787878787878785</v>
      </c>
      <c r="V397" s="13">
        <v>14.4</v>
      </c>
      <c r="W397" s="13">
        <v>0.84</v>
      </c>
      <c r="X397" s="13">
        <v>23</v>
      </c>
      <c r="Y397" s="14">
        <v>8.8000000000000007</v>
      </c>
      <c r="AA397" s="14">
        <v>116</v>
      </c>
      <c r="AB397" s="14">
        <v>41</v>
      </c>
      <c r="AE397" s="14">
        <v>23</v>
      </c>
      <c r="AH397" s="13">
        <v>53</v>
      </c>
      <c r="AI397" s="13">
        <v>515</v>
      </c>
      <c r="AJ397" s="13">
        <v>8.4</v>
      </c>
      <c r="AK397" s="13">
        <v>70</v>
      </c>
      <c r="AL397" s="13">
        <v>3.8</v>
      </c>
      <c r="AM397" s="13"/>
      <c r="AN397" s="13">
        <v>834</v>
      </c>
      <c r="AO397" s="13">
        <v>19</v>
      </c>
      <c r="AP397" s="13">
        <v>32.5</v>
      </c>
      <c r="AQ397" s="13"/>
      <c r="AR397" s="13">
        <v>15.5</v>
      </c>
      <c r="AS397" s="13">
        <v>2.7</v>
      </c>
      <c r="AT397" s="13">
        <v>0.76</v>
      </c>
      <c r="AU397" s="13">
        <v>2.6</v>
      </c>
      <c r="AV397" s="13"/>
      <c r="AW397" s="13">
        <v>1.5</v>
      </c>
      <c r="AX397" s="13"/>
      <c r="AY397" s="13">
        <v>0.75</v>
      </c>
      <c r="AZ397" s="13"/>
      <c r="BA397" s="13">
        <v>0.66</v>
      </c>
      <c r="BD397" s="13">
        <v>0.27</v>
      </c>
      <c r="BG397" s="13">
        <v>5.6</v>
      </c>
      <c r="BI397" s="15">
        <v>0.70401499999999995</v>
      </c>
      <c r="BJ397" s="15">
        <v>0.51285700000000001</v>
      </c>
      <c r="BN397" s="16"/>
    </row>
    <row r="398" spans="1:66" x14ac:dyDescent="0.2">
      <c r="A398" s="13" t="s">
        <v>339</v>
      </c>
      <c r="B398" s="4" t="s">
        <v>447</v>
      </c>
      <c r="C398" s="13" t="s">
        <v>644</v>
      </c>
      <c r="D398" s="3">
        <v>7</v>
      </c>
      <c r="E398" s="5">
        <v>62.801689460981493</v>
      </c>
      <c r="F398" s="5">
        <v>0.52292839903459365</v>
      </c>
      <c r="G398" s="5">
        <v>17.648833467417539</v>
      </c>
      <c r="H398" s="5">
        <v>5.6717618664521314</v>
      </c>
      <c r="I398" s="5">
        <v>5.098551890587288</v>
      </c>
      <c r="J398" s="5">
        <v>8.0450522928399035E-2</v>
      </c>
      <c r="K398" s="5">
        <v>2.5442477876106189</v>
      </c>
      <c r="L398" s="5">
        <v>5.360016090104585</v>
      </c>
      <c r="M398" s="5">
        <v>1.8805309734513271</v>
      </c>
      <c r="N398" s="5">
        <v>3.8716814159292032</v>
      </c>
      <c r="O398" s="5">
        <v>0.19106999195494767</v>
      </c>
      <c r="P398" s="6">
        <f t="shared" si="24"/>
        <v>99.999999999999986</v>
      </c>
      <c r="Q398" s="5">
        <f t="shared" si="25"/>
        <v>5.7522123893805306</v>
      </c>
      <c r="T398" s="7">
        <f t="shared" si="26"/>
        <v>0.3932584269662921</v>
      </c>
      <c r="U398" s="7">
        <f t="shared" si="27"/>
        <v>24.626865671641788</v>
      </c>
      <c r="V398" s="13">
        <v>14.5</v>
      </c>
      <c r="W398" s="13">
        <v>0.87</v>
      </c>
      <c r="X398" s="13"/>
      <c r="Y398" s="14">
        <v>9.3000000000000007</v>
      </c>
      <c r="AA398" s="14">
        <v>124</v>
      </c>
      <c r="AB398" s="14">
        <v>36</v>
      </c>
      <c r="AE398" s="14">
        <v>27.5</v>
      </c>
      <c r="AH398" s="13">
        <v>47</v>
      </c>
      <c r="AI398" s="13">
        <v>530</v>
      </c>
      <c r="AJ398" s="13">
        <v>8.9</v>
      </c>
      <c r="AK398" s="13">
        <v>72</v>
      </c>
      <c r="AL398" s="13">
        <v>3.5</v>
      </c>
      <c r="AM398" s="13"/>
      <c r="AN398" s="13">
        <v>740</v>
      </c>
      <c r="AO398" s="13">
        <v>16.5</v>
      </c>
      <c r="AP398" s="13">
        <v>29</v>
      </c>
      <c r="AQ398" s="13"/>
      <c r="AR398" s="13">
        <v>14</v>
      </c>
      <c r="AS398" s="13">
        <v>2.85</v>
      </c>
      <c r="AT398" s="13">
        <v>0.82</v>
      </c>
      <c r="AU398" s="13">
        <v>2.4</v>
      </c>
      <c r="AV398" s="13"/>
      <c r="AW398" s="13">
        <v>1.6</v>
      </c>
      <c r="AX398" s="13"/>
      <c r="AY398" s="13">
        <v>0.8</v>
      </c>
      <c r="AZ398" s="13"/>
      <c r="BA398" s="13">
        <v>0.67</v>
      </c>
      <c r="BD398" s="13"/>
      <c r="BG398" s="13">
        <v>4.6500000000000004</v>
      </c>
      <c r="BI398" s="15"/>
      <c r="BJ398" s="15"/>
      <c r="BN398" s="16"/>
    </row>
    <row r="399" spans="1:66" x14ac:dyDescent="0.2">
      <c r="A399" s="13" t="s">
        <v>339</v>
      </c>
      <c r="B399" s="4" t="s">
        <v>447</v>
      </c>
      <c r="C399" s="13" t="s">
        <v>645</v>
      </c>
      <c r="D399" s="3">
        <v>7</v>
      </c>
      <c r="E399" s="5">
        <v>64.786891837555288</v>
      </c>
      <c r="F399" s="5">
        <v>0.41214314435062327</v>
      </c>
      <c r="G399" s="5">
        <v>16.887816646562126</v>
      </c>
      <c r="H399" s="5">
        <v>5.1367108966626471</v>
      </c>
      <c r="I399" s="5">
        <v>4.6240450341777244</v>
      </c>
      <c r="J399" s="5">
        <v>8.0418174507438683E-2</v>
      </c>
      <c r="K399" s="5">
        <v>2.231604342581424</v>
      </c>
      <c r="L399" s="5">
        <v>4.9959790912746289</v>
      </c>
      <c r="M399" s="5">
        <v>1.8395657418576601</v>
      </c>
      <c r="N399" s="5">
        <v>4.0008041817450746</v>
      </c>
      <c r="O399" s="5">
        <v>0.14073180538801772</v>
      </c>
      <c r="P399" s="6">
        <f t="shared" si="24"/>
        <v>100.00000000000001</v>
      </c>
      <c r="Q399" s="5">
        <f t="shared" si="25"/>
        <v>5.8403699236027347</v>
      </c>
      <c r="T399" s="7">
        <f t="shared" si="26"/>
        <v>0.34831460674157305</v>
      </c>
      <c r="U399" s="7">
        <f t="shared" si="27"/>
        <v>18.684210526315788</v>
      </c>
      <c r="V399" s="13">
        <v>14.7</v>
      </c>
      <c r="W399" s="13">
        <v>0.8</v>
      </c>
      <c r="X399" s="13">
        <v>21.5</v>
      </c>
      <c r="Y399" s="14">
        <v>9.8000000000000007</v>
      </c>
      <c r="AA399" s="14">
        <v>106</v>
      </c>
      <c r="AB399" s="14">
        <v>34</v>
      </c>
      <c r="AE399" s="14">
        <v>21</v>
      </c>
      <c r="AH399" s="13">
        <v>44.5</v>
      </c>
      <c r="AI399" s="13">
        <v>510</v>
      </c>
      <c r="AJ399" s="13">
        <v>8.9</v>
      </c>
      <c r="AK399" s="13">
        <v>60</v>
      </c>
      <c r="AL399" s="13">
        <v>3.1</v>
      </c>
      <c r="AM399" s="13"/>
      <c r="AN399" s="13">
        <v>810</v>
      </c>
      <c r="AO399" s="13">
        <v>14.2</v>
      </c>
      <c r="AP399" s="13">
        <v>24.5</v>
      </c>
      <c r="AQ399" s="13"/>
      <c r="AR399" s="13">
        <v>12.4</v>
      </c>
      <c r="AS399" s="13">
        <v>2.25</v>
      </c>
      <c r="AT399" s="13">
        <v>0.69</v>
      </c>
      <c r="AU399" s="13">
        <v>2.35</v>
      </c>
      <c r="AV399" s="13"/>
      <c r="AW399" s="13">
        <v>1.5</v>
      </c>
      <c r="AX399" s="13"/>
      <c r="AY399" s="13">
        <v>0.8</v>
      </c>
      <c r="AZ399" s="13"/>
      <c r="BA399" s="13">
        <v>0.76</v>
      </c>
      <c r="BD399" s="13">
        <v>0.23</v>
      </c>
      <c r="BG399" s="13">
        <v>4.05</v>
      </c>
      <c r="BI399" s="15"/>
      <c r="BJ399" s="15"/>
      <c r="BN399" s="16"/>
    </row>
    <row r="400" spans="1:66" x14ac:dyDescent="0.2">
      <c r="A400" s="13" t="s">
        <v>339</v>
      </c>
      <c r="B400" s="4" t="s">
        <v>447</v>
      </c>
      <c r="C400" s="13" t="s">
        <v>646</v>
      </c>
      <c r="D400" s="3">
        <v>7</v>
      </c>
      <c r="E400" s="5">
        <v>65.651693297156072</v>
      </c>
      <c r="F400" s="5">
        <v>0.38187116872676113</v>
      </c>
      <c r="G400" s="5">
        <v>16.410411013968446</v>
      </c>
      <c r="H400" s="5">
        <v>4.8236358154959298</v>
      </c>
      <c r="I400" s="5">
        <v>4.3412722339463379</v>
      </c>
      <c r="J400" s="5">
        <v>8.0393930258265509E-2</v>
      </c>
      <c r="K400" s="5">
        <v>2.1706361169731689</v>
      </c>
      <c r="L400" s="5">
        <v>4.7432418852376648</v>
      </c>
      <c r="M400" s="5">
        <v>1.8189126720932571</v>
      </c>
      <c r="N400" s="5">
        <v>4.2709275449703554</v>
      </c>
      <c r="O400" s="5">
        <v>0.13064013666968147</v>
      </c>
      <c r="P400" s="6">
        <f t="shared" si="24"/>
        <v>100.00000000000001</v>
      </c>
      <c r="Q400" s="5">
        <f t="shared" si="25"/>
        <v>6.0898402170636121</v>
      </c>
      <c r="T400" s="7">
        <f t="shared" si="26"/>
        <v>0.36249999999999999</v>
      </c>
      <c r="U400" s="7">
        <f t="shared" si="27"/>
        <v>17.260273972602739</v>
      </c>
      <c r="V400" s="13">
        <v>15.6</v>
      </c>
      <c r="W400" s="13">
        <v>0.83</v>
      </c>
      <c r="X400" s="13">
        <v>23.6</v>
      </c>
      <c r="Y400" s="14">
        <v>9.5</v>
      </c>
      <c r="AA400" s="14">
        <v>103</v>
      </c>
      <c r="AB400" s="14">
        <v>35</v>
      </c>
      <c r="AE400" s="14">
        <v>20</v>
      </c>
      <c r="AH400" s="13">
        <v>43</v>
      </c>
      <c r="AI400" s="13">
        <v>522</v>
      </c>
      <c r="AJ400" s="13">
        <v>8</v>
      </c>
      <c r="AK400" s="13">
        <v>71</v>
      </c>
      <c r="AL400" s="13">
        <v>2.9</v>
      </c>
      <c r="AM400" s="13"/>
      <c r="AN400" s="13">
        <v>790</v>
      </c>
      <c r="AO400" s="13">
        <v>12.6</v>
      </c>
      <c r="AP400" s="13">
        <v>22.5</v>
      </c>
      <c r="AQ400" s="13"/>
      <c r="AR400" s="13">
        <v>11.4</v>
      </c>
      <c r="AS400" s="13">
        <v>2.1</v>
      </c>
      <c r="AT400" s="13">
        <v>0.61</v>
      </c>
      <c r="AU400" s="13">
        <v>2.15</v>
      </c>
      <c r="AV400" s="13"/>
      <c r="AW400" s="13">
        <v>1.5</v>
      </c>
      <c r="AX400" s="13"/>
      <c r="AY400" s="13">
        <v>0.8</v>
      </c>
      <c r="AZ400" s="13"/>
      <c r="BA400" s="13">
        <v>0.73</v>
      </c>
      <c r="BD400" s="13">
        <v>0.22</v>
      </c>
      <c r="BG400" s="13">
        <v>3.6</v>
      </c>
      <c r="BI400" s="15">
        <v>0.70396300000000001</v>
      </c>
      <c r="BJ400" s="15">
        <v>0.51287000000000005</v>
      </c>
      <c r="BN400" s="16"/>
    </row>
    <row r="401" spans="1:66" x14ac:dyDescent="0.2">
      <c r="A401" s="13" t="s">
        <v>339</v>
      </c>
      <c r="B401" s="4" t="s">
        <v>447</v>
      </c>
      <c r="C401" s="13" t="s">
        <v>647</v>
      </c>
      <c r="D401" s="3">
        <v>7</v>
      </c>
      <c r="E401" s="5">
        <v>58.004032258064505</v>
      </c>
      <c r="F401" s="5">
        <v>0.52419354838709675</v>
      </c>
      <c r="G401" s="5">
        <v>15.877016129032256</v>
      </c>
      <c r="H401" s="5">
        <v>8.1653225806451601</v>
      </c>
      <c r="I401" s="5">
        <v>7.3487903225806432</v>
      </c>
      <c r="J401" s="5">
        <v>0.13104838709677419</v>
      </c>
      <c r="K401" s="5">
        <v>6.1290322580645151</v>
      </c>
      <c r="L401" s="5">
        <v>7.4294354838709662</v>
      </c>
      <c r="M401" s="5">
        <v>1.2399193548387093</v>
      </c>
      <c r="N401" s="5">
        <v>3.225806451612903</v>
      </c>
      <c r="O401" s="5">
        <v>9.0725806451612892E-2</v>
      </c>
      <c r="P401" s="6">
        <f t="shared" si="24"/>
        <v>99.999999999999972</v>
      </c>
      <c r="Q401" s="5">
        <f t="shared" si="25"/>
        <v>4.4657258064516121</v>
      </c>
      <c r="T401" s="7">
        <f t="shared" si="26"/>
        <v>0.192</v>
      </c>
      <c r="U401" s="7">
        <f t="shared" si="27"/>
        <v>7.9674796747967482</v>
      </c>
      <c r="V401" s="13">
        <v>9.6</v>
      </c>
      <c r="W401" s="13">
        <v>0.55000000000000004</v>
      </c>
      <c r="X401" s="13">
        <v>17</v>
      </c>
      <c r="Y401" s="14">
        <v>23</v>
      </c>
      <c r="AA401" s="14">
        <v>195</v>
      </c>
      <c r="AB401" s="14">
        <v>265</v>
      </c>
      <c r="AE401" s="14">
        <v>82</v>
      </c>
      <c r="AH401" s="13">
        <v>29</v>
      </c>
      <c r="AI401" s="13">
        <v>415</v>
      </c>
      <c r="AJ401" s="13">
        <v>12.5</v>
      </c>
      <c r="AK401" s="13">
        <v>77</v>
      </c>
      <c r="AL401" s="13">
        <v>2.4</v>
      </c>
      <c r="AM401" s="13"/>
      <c r="AN401" s="13">
        <v>565</v>
      </c>
      <c r="AO401" s="13">
        <v>9.8000000000000007</v>
      </c>
      <c r="AP401" s="13">
        <v>18</v>
      </c>
      <c r="AQ401" s="13"/>
      <c r="AR401" s="13">
        <v>9.6999999999999993</v>
      </c>
      <c r="AS401" s="13">
        <v>2.2000000000000002</v>
      </c>
      <c r="AT401" s="13">
        <v>0.7</v>
      </c>
      <c r="AU401" s="13">
        <v>2.2999999999999998</v>
      </c>
      <c r="AV401" s="13"/>
      <c r="AW401" s="13">
        <v>2.1</v>
      </c>
      <c r="AX401" s="13"/>
      <c r="AY401" s="13">
        <v>1.25</v>
      </c>
      <c r="AZ401" s="13"/>
      <c r="BA401" s="13">
        <v>1.23</v>
      </c>
      <c r="BD401" s="13">
        <v>0.14000000000000001</v>
      </c>
      <c r="BG401" s="13">
        <v>2.8</v>
      </c>
      <c r="BI401" s="15">
        <v>0.70400700000000005</v>
      </c>
      <c r="BJ401" s="15">
        <v>0.51289099999999999</v>
      </c>
      <c r="BN401" s="16"/>
    </row>
    <row r="402" spans="1:66" x14ac:dyDescent="0.2">
      <c r="A402" s="13" t="s">
        <v>339</v>
      </c>
      <c r="B402" s="4" t="s">
        <v>447</v>
      </c>
      <c r="C402" s="13" t="s">
        <v>649</v>
      </c>
      <c r="D402" s="3">
        <v>7</v>
      </c>
      <c r="E402" s="5">
        <v>64.283559577677224</v>
      </c>
      <c r="F402" s="5">
        <v>0.42232277526395162</v>
      </c>
      <c r="G402" s="5">
        <v>16.530920060331823</v>
      </c>
      <c r="H402" s="5">
        <v>5.4801407742584205</v>
      </c>
      <c r="I402" s="5">
        <v>4.9270990447461038</v>
      </c>
      <c r="J402" s="5">
        <v>9.049773755656107E-2</v>
      </c>
      <c r="K402" s="5">
        <v>2.5741578682755151</v>
      </c>
      <c r="L402" s="5">
        <v>5.1684263448969325</v>
      </c>
      <c r="M402" s="5">
        <v>1.7697335344394165</v>
      </c>
      <c r="N402" s="5">
        <v>4.092508798391151</v>
      </c>
      <c r="O402" s="5">
        <v>0.14077425842131724</v>
      </c>
      <c r="P402" s="6">
        <f t="shared" si="24"/>
        <v>99.999999999999986</v>
      </c>
      <c r="Q402" s="5">
        <f t="shared" si="25"/>
        <v>5.8622423328305677</v>
      </c>
      <c r="T402" s="7">
        <f t="shared" si="26"/>
        <v>0.28421052631578947</v>
      </c>
      <c r="U402" s="7">
        <f t="shared" si="27"/>
        <v>15.24390243902439</v>
      </c>
      <c r="V402" s="13">
        <v>13.8</v>
      </c>
      <c r="W402" s="13">
        <v>0.82</v>
      </c>
      <c r="X402" s="13">
        <v>21.8</v>
      </c>
      <c r="Y402" s="14">
        <v>11.5</v>
      </c>
      <c r="AA402" s="14">
        <v>120</v>
      </c>
      <c r="AB402" s="14">
        <v>47</v>
      </c>
      <c r="AE402" s="14">
        <v>26</v>
      </c>
      <c r="AH402" s="13">
        <v>42</v>
      </c>
      <c r="AI402" s="13">
        <v>515</v>
      </c>
      <c r="AJ402" s="13">
        <v>9.5</v>
      </c>
      <c r="AK402" s="13">
        <v>81</v>
      </c>
      <c r="AL402" s="13">
        <v>2.7</v>
      </c>
      <c r="AM402" s="13"/>
      <c r="AN402" s="13">
        <v>800</v>
      </c>
      <c r="AO402" s="13">
        <v>12.5</v>
      </c>
      <c r="AP402" s="13">
        <v>22.5</v>
      </c>
      <c r="AQ402" s="13"/>
      <c r="AR402" s="13">
        <v>11.1</v>
      </c>
      <c r="AS402" s="13">
        <v>2.15</v>
      </c>
      <c r="AT402" s="13">
        <v>0.63</v>
      </c>
      <c r="AU402" s="13">
        <v>2.15</v>
      </c>
      <c r="AV402" s="13"/>
      <c r="AW402" s="13">
        <v>1.6</v>
      </c>
      <c r="AX402" s="13"/>
      <c r="AY402" s="13">
        <v>0.9</v>
      </c>
      <c r="AZ402" s="13"/>
      <c r="BA402" s="13">
        <v>0.82</v>
      </c>
      <c r="BD402" s="13">
        <v>0.21</v>
      </c>
      <c r="BG402" s="13">
        <v>3.45</v>
      </c>
      <c r="BI402" s="15"/>
      <c r="BJ402" s="15"/>
      <c r="BN402" s="16"/>
    </row>
    <row r="403" spans="1:66" x14ac:dyDescent="0.2">
      <c r="A403" s="13" t="s">
        <v>339</v>
      </c>
      <c r="B403" s="4" t="s">
        <v>447</v>
      </c>
      <c r="C403" s="13" t="s">
        <v>650</v>
      </c>
      <c r="D403" s="3">
        <v>7</v>
      </c>
      <c r="E403" s="5">
        <v>59.214105793450877</v>
      </c>
      <c r="F403" s="5">
        <v>0.53400503778337527</v>
      </c>
      <c r="G403" s="5">
        <v>17.571788413098236</v>
      </c>
      <c r="H403" s="5">
        <v>7.4962216624685132</v>
      </c>
      <c r="I403" s="5">
        <v>6.7506297229219134</v>
      </c>
      <c r="J403" s="5">
        <v>0.12090680100755664</v>
      </c>
      <c r="K403" s="5">
        <v>3.5969773299748105</v>
      </c>
      <c r="L403" s="5">
        <v>6.8010075566750618</v>
      </c>
      <c r="M403" s="5">
        <v>1.4307304785894204</v>
      </c>
      <c r="N403" s="5">
        <v>3.8085642317380346</v>
      </c>
      <c r="O403" s="5">
        <v>0.17128463476070527</v>
      </c>
      <c r="P403" s="6">
        <f t="shared" si="24"/>
        <v>99.999999999999986</v>
      </c>
      <c r="Q403" s="5">
        <f t="shared" si="25"/>
        <v>5.2392947103274548</v>
      </c>
      <c r="T403" s="7">
        <f t="shared" si="26"/>
        <v>0.17213114754098363</v>
      </c>
      <c r="U403" s="7">
        <f t="shared" si="27"/>
        <v>13.921568627450979</v>
      </c>
      <c r="V403" s="13">
        <v>12.1</v>
      </c>
      <c r="W403" s="13">
        <v>0.72</v>
      </c>
      <c r="X403" s="13">
        <v>17.8</v>
      </c>
      <c r="Y403" s="14">
        <v>15</v>
      </c>
      <c r="AA403" s="14">
        <v>177</v>
      </c>
      <c r="AB403" s="14">
        <v>35</v>
      </c>
      <c r="AE403" s="14">
        <v>40</v>
      </c>
      <c r="AH403" s="13">
        <v>29.5</v>
      </c>
      <c r="AI403" s="13">
        <v>560</v>
      </c>
      <c r="AJ403" s="13">
        <v>12.2</v>
      </c>
      <c r="AK403" s="13">
        <v>86</v>
      </c>
      <c r="AL403" s="13">
        <v>2.1</v>
      </c>
      <c r="AM403" s="13"/>
      <c r="AN403" s="13">
        <v>680</v>
      </c>
      <c r="AO403" s="13">
        <v>14.2</v>
      </c>
      <c r="AP403" s="13">
        <v>26</v>
      </c>
      <c r="AQ403" s="13"/>
      <c r="AR403" s="13">
        <v>13.8</v>
      </c>
      <c r="AS403" s="13">
        <v>2.75</v>
      </c>
      <c r="AT403" s="13">
        <v>0.85</v>
      </c>
      <c r="AU403" s="13">
        <v>2.5499999999999998</v>
      </c>
      <c r="AV403" s="13"/>
      <c r="AW403" s="13">
        <v>2</v>
      </c>
      <c r="AX403" s="13"/>
      <c r="AY403" s="13">
        <v>1.1000000000000001</v>
      </c>
      <c r="AZ403" s="13"/>
      <c r="BA403" s="13">
        <v>1.02</v>
      </c>
      <c r="BD403" s="13">
        <v>0.15</v>
      </c>
      <c r="BG403" s="13">
        <v>3.2</v>
      </c>
      <c r="BI403" s="15"/>
      <c r="BJ403" s="15"/>
      <c r="BN403" s="16"/>
    </row>
    <row r="404" spans="1:66" x14ac:dyDescent="0.2">
      <c r="A404" s="13" t="s">
        <v>339</v>
      </c>
      <c r="B404" s="4" t="s">
        <v>447</v>
      </c>
      <c r="C404" s="13" t="s">
        <v>651</v>
      </c>
      <c r="D404" s="3">
        <v>7</v>
      </c>
      <c r="E404" s="5">
        <v>64.626055488540416</v>
      </c>
      <c r="F404" s="5">
        <v>0.38198632891033374</v>
      </c>
      <c r="G404" s="5">
        <v>16.586248492159228</v>
      </c>
      <c r="H404" s="5">
        <v>5.2271813429835143</v>
      </c>
      <c r="I404" s="5">
        <v>4.704463208685163</v>
      </c>
      <c r="J404" s="5">
        <v>9.0470446320868508E-2</v>
      </c>
      <c r="K404" s="5">
        <v>2.4929634097305988</v>
      </c>
      <c r="L404" s="5">
        <v>5.0763972657820666</v>
      </c>
      <c r="M404" s="5">
        <v>1.7088862082830718</v>
      </c>
      <c r="N404" s="5">
        <v>4.2018496180136706</v>
      </c>
      <c r="O404" s="5">
        <v>0.13067953357458784</v>
      </c>
      <c r="P404" s="6">
        <f t="shared" si="24"/>
        <v>100</v>
      </c>
      <c r="Q404" s="5">
        <f t="shared" si="25"/>
        <v>5.910735826296742</v>
      </c>
      <c r="T404" s="7">
        <f t="shared" si="26"/>
        <v>0.28409090909090906</v>
      </c>
      <c r="U404" s="7">
        <f t="shared" si="27"/>
        <v>13.414634146341465</v>
      </c>
      <c r="V404" s="13">
        <v>15.3</v>
      </c>
      <c r="W404" s="13">
        <v>0.8</v>
      </c>
      <c r="X404" s="13">
        <v>23</v>
      </c>
      <c r="Y404" s="14">
        <v>10.5</v>
      </c>
      <c r="AA404" s="14">
        <v>112</v>
      </c>
      <c r="AB404" s="14">
        <v>36</v>
      </c>
      <c r="AE404" s="14">
        <v>25</v>
      </c>
      <c r="AH404" s="13">
        <v>40</v>
      </c>
      <c r="AI404" s="13">
        <v>525</v>
      </c>
      <c r="AJ404" s="13">
        <v>8.8000000000000007</v>
      </c>
      <c r="AK404" s="13">
        <v>78</v>
      </c>
      <c r="AL404" s="13">
        <v>2.5</v>
      </c>
      <c r="AM404" s="13"/>
      <c r="AN404" s="13">
        <v>790</v>
      </c>
      <c r="AO404" s="13">
        <v>11</v>
      </c>
      <c r="AP404" s="13">
        <v>20</v>
      </c>
      <c r="AQ404" s="13"/>
      <c r="AR404" s="13">
        <v>10.5</v>
      </c>
      <c r="AS404" s="13">
        <v>2.1</v>
      </c>
      <c r="AT404" s="13">
        <v>0.63</v>
      </c>
      <c r="AU404" s="13">
        <v>1.7</v>
      </c>
      <c r="AV404" s="13"/>
      <c r="AW404" s="13">
        <v>1.5</v>
      </c>
      <c r="AX404" s="13"/>
      <c r="AY404" s="13">
        <v>0.9</v>
      </c>
      <c r="AZ404" s="13"/>
      <c r="BA404" s="13">
        <v>0.82</v>
      </c>
      <c r="BD404" s="13">
        <v>0.19</v>
      </c>
      <c r="BG404" s="13">
        <v>3.1</v>
      </c>
      <c r="BI404" s="15"/>
      <c r="BJ404" s="15"/>
      <c r="BN404" s="16"/>
    </row>
    <row r="405" spans="1:66" x14ac:dyDescent="0.2">
      <c r="A405" s="13" t="s">
        <v>339</v>
      </c>
      <c r="B405" s="4" t="s">
        <v>447</v>
      </c>
      <c r="C405" s="13" t="s">
        <v>932</v>
      </c>
      <c r="D405" s="3">
        <v>7</v>
      </c>
      <c r="E405" s="5">
        <v>52.663021466180638</v>
      </c>
      <c r="F405" s="5">
        <v>0.70878898339408658</v>
      </c>
      <c r="G405" s="5">
        <v>12.474686107735925</v>
      </c>
      <c r="H405" s="5">
        <v>12.575941676792224</v>
      </c>
      <c r="I405" s="5">
        <v>11.320372620494126</v>
      </c>
      <c r="J405" s="5">
        <v>0.28351559335763465</v>
      </c>
      <c r="K405" s="5">
        <v>10.945727014985824</v>
      </c>
      <c r="L405" s="5">
        <v>8.586472255974078</v>
      </c>
      <c r="M405" s="5">
        <v>0.58728230052652897</v>
      </c>
      <c r="N405" s="5">
        <v>2.3693803159173754</v>
      </c>
      <c r="O405" s="5">
        <v>6.0753341433778855E-2</v>
      </c>
      <c r="P405" s="6">
        <f t="shared" si="24"/>
        <v>99.999999999999986</v>
      </c>
      <c r="Q405" s="5">
        <f t="shared" si="25"/>
        <v>2.9566626164439045</v>
      </c>
      <c r="T405" s="7">
        <f t="shared" si="26"/>
        <v>0.14883720930232558</v>
      </c>
      <c r="U405" s="7">
        <f t="shared" si="27"/>
        <v>4.4919786096256686</v>
      </c>
      <c r="V405" s="13"/>
      <c r="W405" s="13"/>
      <c r="X405" s="13"/>
      <c r="Y405" s="14">
        <v>36.5</v>
      </c>
      <c r="AA405" s="14">
        <v>217</v>
      </c>
      <c r="AB405" s="14">
        <v>560</v>
      </c>
      <c r="AE405" s="14">
        <v>97</v>
      </c>
      <c r="AH405" s="13">
        <v>9.6999999999999993</v>
      </c>
      <c r="AI405" s="13">
        <v>352</v>
      </c>
      <c r="AJ405" s="13">
        <v>21.5</v>
      </c>
      <c r="AK405" s="13">
        <v>44</v>
      </c>
      <c r="AL405" s="13">
        <v>3.2</v>
      </c>
      <c r="AM405" s="13"/>
      <c r="AN405" s="13">
        <v>252</v>
      </c>
      <c r="AO405" s="13">
        <v>8.4</v>
      </c>
      <c r="AP405" s="13">
        <v>24</v>
      </c>
      <c r="AQ405" s="13"/>
      <c r="AR405" s="13">
        <v>21</v>
      </c>
      <c r="AS405" s="13">
        <v>5.0999999999999996</v>
      </c>
      <c r="AT405" s="13">
        <v>1.22</v>
      </c>
      <c r="AU405" s="13">
        <v>4.45</v>
      </c>
      <c r="AV405" s="13"/>
      <c r="AW405" s="13">
        <v>3.7</v>
      </c>
      <c r="AX405" s="13"/>
      <c r="AY405" s="13">
        <v>2</v>
      </c>
      <c r="AZ405" s="13"/>
      <c r="BA405" s="13">
        <v>1.87</v>
      </c>
      <c r="BD405" s="13"/>
      <c r="BG405" s="13">
        <v>0.7</v>
      </c>
      <c r="BI405" s="15">
        <v>0.70399900000000004</v>
      </c>
      <c r="BJ405" s="15">
        <v>0.51283299999999998</v>
      </c>
      <c r="BN405" s="16"/>
    </row>
    <row r="406" spans="1:66" x14ac:dyDescent="0.2">
      <c r="A406" s="13" t="s">
        <v>339</v>
      </c>
      <c r="B406" s="4" t="s">
        <v>447</v>
      </c>
      <c r="C406" s="13" t="s">
        <v>933</v>
      </c>
      <c r="D406" s="3">
        <v>7</v>
      </c>
      <c r="E406" s="5">
        <v>56.344563243897518</v>
      </c>
      <c r="F406" s="5">
        <v>0.61529150695985479</v>
      </c>
      <c r="G406" s="5">
        <v>17.550938067379462</v>
      </c>
      <c r="H406" s="5">
        <v>8.6241678434537015</v>
      </c>
      <c r="I406" s="5">
        <v>7.756707686100464</v>
      </c>
      <c r="J406" s="5">
        <v>0.14121444422029455</v>
      </c>
      <c r="K406" s="5">
        <v>4.9626790397417793</v>
      </c>
      <c r="L406" s="5">
        <v>7.7466209400847283</v>
      </c>
      <c r="M406" s="5">
        <v>1.3415372200927982</v>
      </c>
      <c r="N406" s="5">
        <v>3.3891466612870689</v>
      </c>
      <c r="O406" s="5">
        <v>0.15130119023602986</v>
      </c>
      <c r="P406" s="6">
        <f t="shared" si="24"/>
        <v>100.00000000000001</v>
      </c>
      <c r="Q406" s="5">
        <f t="shared" si="25"/>
        <v>4.7306838813798668</v>
      </c>
      <c r="T406" s="7">
        <f t="shared" si="26"/>
        <v>0.15432098765432101</v>
      </c>
      <c r="U406" s="7">
        <f t="shared" si="27"/>
        <v>5.5813953488372094</v>
      </c>
      <c r="V406" s="13">
        <v>13.9</v>
      </c>
      <c r="W406" s="13">
        <v>0.63</v>
      </c>
      <c r="X406" s="13">
        <v>13.5</v>
      </c>
      <c r="Y406" s="14">
        <v>26</v>
      </c>
      <c r="AA406" s="14">
        <v>205</v>
      </c>
      <c r="AB406" s="14">
        <v>97</v>
      </c>
      <c r="AE406" s="14">
        <v>39</v>
      </c>
      <c r="AH406" s="13">
        <v>25</v>
      </c>
      <c r="AI406" s="13">
        <v>470</v>
      </c>
      <c r="AJ406" s="13">
        <v>16.2</v>
      </c>
      <c r="AK406" s="13">
        <v>76</v>
      </c>
      <c r="AL406" s="13">
        <v>2.5</v>
      </c>
      <c r="AM406" s="13"/>
      <c r="AN406" s="13">
        <v>495</v>
      </c>
      <c r="AO406" s="13">
        <v>9.6</v>
      </c>
      <c r="AP406" s="13">
        <v>18.5</v>
      </c>
      <c r="AQ406" s="13"/>
      <c r="AR406" s="13">
        <v>11.5</v>
      </c>
      <c r="AS406" s="13">
        <v>2.6</v>
      </c>
      <c r="AT406" s="13">
        <v>0.83</v>
      </c>
      <c r="AU406" s="13">
        <v>2.7</v>
      </c>
      <c r="AV406" s="13"/>
      <c r="AW406" s="13">
        <v>2.5</v>
      </c>
      <c r="AX406" s="13"/>
      <c r="AY406" s="13">
        <v>1.7</v>
      </c>
      <c r="AZ406" s="13"/>
      <c r="BA406" s="13">
        <v>1.72</v>
      </c>
      <c r="BD406" s="13">
        <v>0.16</v>
      </c>
      <c r="BG406" s="13">
        <v>1.9</v>
      </c>
      <c r="BI406" s="15"/>
      <c r="BJ406" s="15"/>
      <c r="BN406" s="16"/>
    </row>
    <row r="407" spans="1:66" x14ac:dyDescent="0.2">
      <c r="A407" s="13" t="s">
        <v>339</v>
      </c>
      <c r="B407" s="4" t="s">
        <v>447</v>
      </c>
      <c r="C407" s="13" t="s">
        <v>934</v>
      </c>
      <c r="D407" s="3">
        <v>7</v>
      </c>
      <c r="E407" s="5">
        <v>57.04204052827906</v>
      </c>
      <c r="F407" s="5">
        <v>0.55449138017945365</v>
      </c>
      <c r="G407" s="5">
        <v>16.11049500957758</v>
      </c>
      <c r="H407" s="5">
        <v>8.186309103740296</v>
      </c>
      <c r="I407" s="5">
        <v>7.3696945256578283</v>
      </c>
      <c r="J407" s="5">
        <v>0.13106159895150721</v>
      </c>
      <c r="K407" s="5">
        <v>6.4119366871660448</v>
      </c>
      <c r="L407" s="5">
        <v>7.9342675672950902</v>
      </c>
      <c r="M407" s="5">
        <v>1.1089827603589073</v>
      </c>
      <c r="N407" s="5">
        <v>3.2059683435830224</v>
      </c>
      <c r="O407" s="5">
        <v>0.13106159895150721</v>
      </c>
      <c r="P407" s="6">
        <f t="shared" si="24"/>
        <v>100.00000000000001</v>
      </c>
      <c r="Q407" s="5">
        <f t="shared" si="25"/>
        <v>4.3149511039419295</v>
      </c>
      <c r="T407" s="7">
        <f t="shared" si="26"/>
        <v>0.16923076923076924</v>
      </c>
      <c r="U407" s="7">
        <f t="shared" si="27"/>
        <v>6.7692307692307692</v>
      </c>
      <c r="V407" s="13">
        <v>11.7</v>
      </c>
      <c r="W407" s="13">
        <v>0.56000000000000005</v>
      </c>
      <c r="X407" s="13">
        <v>13</v>
      </c>
      <c r="Y407" s="14">
        <v>25.5</v>
      </c>
      <c r="AA407" s="14">
        <v>197</v>
      </c>
      <c r="AB407" s="14">
        <v>224</v>
      </c>
      <c r="AE407" s="14">
        <v>80</v>
      </c>
      <c r="AH407" s="13">
        <v>22.5</v>
      </c>
      <c r="AI407" s="13">
        <v>428</v>
      </c>
      <c r="AJ407" s="13">
        <v>13</v>
      </c>
      <c r="AK407" s="13">
        <v>68</v>
      </c>
      <c r="AL407" s="13">
        <v>2.2000000000000002</v>
      </c>
      <c r="AM407" s="13"/>
      <c r="AN407" s="13">
        <v>480</v>
      </c>
      <c r="AO407" s="13">
        <v>8.8000000000000007</v>
      </c>
      <c r="AP407" s="13">
        <v>16.5</v>
      </c>
      <c r="AQ407" s="13"/>
      <c r="AR407" s="13">
        <v>9.8000000000000007</v>
      </c>
      <c r="AS407" s="13">
        <v>2.2000000000000002</v>
      </c>
      <c r="AT407" s="13">
        <v>0.76</v>
      </c>
      <c r="AU407" s="13">
        <v>2.5499999999999998</v>
      </c>
      <c r="AV407" s="13"/>
      <c r="AW407" s="13">
        <v>2.2000000000000002</v>
      </c>
      <c r="AX407" s="13"/>
      <c r="AY407" s="13">
        <v>1.3</v>
      </c>
      <c r="AZ407" s="13"/>
      <c r="BA407" s="13">
        <v>1.3</v>
      </c>
      <c r="BD407" s="13">
        <v>0.15</v>
      </c>
      <c r="BG407" s="13">
        <v>1.95</v>
      </c>
      <c r="BI407" s="15"/>
      <c r="BJ407" s="15"/>
      <c r="BN407" s="16"/>
    </row>
    <row r="408" spans="1:66" x14ac:dyDescent="0.2">
      <c r="A408" s="13" t="s">
        <v>339</v>
      </c>
      <c r="B408" s="4" t="s">
        <v>447</v>
      </c>
      <c r="C408" s="13" t="s">
        <v>652</v>
      </c>
      <c r="D408" s="3">
        <v>8</v>
      </c>
      <c r="E408" s="5">
        <v>62.871852400889438</v>
      </c>
      <c r="F408" s="5">
        <v>0.48077886175604478</v>
      </c>
      <c r="G408" s="5">
        <v>17.067649592339588</v>
      </c>
      <c r="H408" s="5">
        <v>5.8294436987920433</v>
      </c>
      <c r="I408" s="5">
        <v>5.2464993289128383</v>
      </c>
      <c r="J408" s="5">
        <v>8.0129810292674131E-2</v>
      </c>
      <c r="K408" s="5">
        <v>2.7043810973777518</v>
      </c>
      <c r="L408" s="5">
        <v>5.4388108736152567</v>
      </c>
      <c r="M408" s="5">
        <v>1.7728720527254149</v>
      </c>
      <c r="N408" s="5">
        <v>3.9964742883471223</v>
      </c>
      <c r="O408" s="5">
        <v>0.34055169374386507</v>
      </c>
      <c r="P408" s="6">
        <f t="shared" si="24"/>
        <v>99.999999999999972</v>
      </c>
      <c r="Q408" s="5">
        <f t="shared" si="25"/>
        <v>5.769346341072537</v>
      </c>
      <c r="T408" s="7">
        <f t="shared" si="26"/>
        <v>0.25</v>
      </c>
      <c r="U408" s="7">
        <f t="shared" si="27"/>
        <v>11.833333333333334</v>
      </c>
      <c r="V408" s="32"/>
      <c r="W408" s="32"/>
      <c r="X408" s="32"/>
      <c r="Y408" s="14">
        <v>13.5</v>
      </c>
      <c r="AA408" s="14">
        <v>104</v>
      </c>
      <c r="AB408" s="14">
        <v>54</v>
      </c>
      <c r="AE408" s="14">
        <v>22</v>
      </c>
      <c r="AH408" s="13">
        <v>45</v>
      </c>
      <c r="AI408" s="13">
        <v>518</v>
      </c>
      <c r="AJ408" s="13">
        <v>13.2</v>
      </c>
      <c r="AK408" s="13">
        <v>105</v>
      </c>
      <c r="AL408" s="13">
        <v>3.3</v>
      </c>
      <c r="AM408" s="13">
        <v>0.72</v>
      </c>
      <c r="AN408" s="13">
        <v>723</v>
      </c>
      <c r="AO408" s="13">
        <v>14.2</v>
      </c>
      <c r="AP408" s="13">
        <v>26.5</v>
      </c>
      <c r="AQ408" s="13">
        <v>3.3</v>
      </c>
      <c r="AR408" s="13">
        <v>13.6</v>
      </c>
      <c r="AS408" s="13">
        <v>2.8</v>
      </c>
      <c r="AT408" s="13">
        <v>0.7</v>
      </c>
      <c r="AU408" s="13">
        <v>2.5</v>
      </c>
      <c r="AV408" s="13">
        <v>0.3</v>
      </c>
      <c r="AW408" s="13">
        <v>2.2000000000000002</v>
      </c>
      <c r="AX408" s="13">
        <v>0.4</v>
      </c>
      <c r="AY408" s="13">
        <v>1.1000000000000001</v>
      </c>
      <c r="AZ408" s="13">
        <v>0.2</v>
      </c>
      <c r="BA408" s="13">
        <v>1.2</v>
      </c>
      <c r="BD408" s="13">
        <v>0.2</v>
      </c>
      <c r="BG408" s="13">
        <v>3.4</v>
      </c>
      <c r="BI408" s="15">
        <v>0.70404100000000003</v>
      </c>
      <c r="BJ408" s="15">
        <v>0.512903</v>
      </c>
      <c r="BN408" s="16"/>
    </row>
    <row r="409" spans="1:66" x14ac:dyDescent="0.2">
      <c r="A409" s="13" t="s">
        <v>339</v>
      </c>
      <c r="B409" s="4" t="s">
        <v>447</v>
      </c>
      <c r="C409" s="13" t="s">
        <v>653</v>
      </c>
      <c r="D409" s="3">
        <v>8</v>
      </c>
      <c r="E409" s="5">
        <v>62.713563726392898</v>
      </c>
      <c r="F409" s="5">
        <v>0.4808380905612506</v>
      </c>
      <c r="G409" s="5">
        <v>16.778180181286189</v>
      </c>
      <c r="H409" s="5">
        <v>6.0769750168804864</v>
      </c>
      <c r="I409" s="5">
        <v>5.4692775151924371</v>
      </c>
      <c r="J409" s="5">
        <v>9.2075379043643726E-2</v>
      </c>
      <c r="K409" s="5">
        <v>2.731569578294764</v>
      </c>
      <c r="L409" s="5">
        <v>5.6370593170052992</v>
      </c>
      <c r="M409" s="5">
        <v>1.8210463855298429</v>
      </c>
      <c r="N409" s="5">
        <v>3.9285495058621325</v>
      </c>
      <c r="O409" s="5">
        <v>0.34784032083154298</v>
      </c>
      <c r="P409" s="6">
        <f t="shared" si="24"/>
        <v>100</v>
      </c>
      <c r="Q409" s="5">
        <f t="shared" si="25"/>
        <v>5.7495958913919756</v>
      </c>
      <c r="T409" s="7">
        <f t="shared" si="26"/>
        <v>0.30303030303030304</v>
      </c>
      <c r="U409" s="7">
        <f t="shared" si="27"/>
        <v>14.111111111111111</v>
      </c>
      <c r="V409" s="32"/>
      <c r="W409" s="32"/>
      <c r="X409" s="32"/>
      <c r="Y409" s="14">
        <v>14.3</v>
      </c>
      <c r="AA409" s="14">
        <v>97</v>
      </c>
      <c r="AB409" s="14">
        <v>50</v>
      </c>
      <c r="AE409" s="14">
        <v>20</v>
      </c>
      <c r="AH409" s="13">
        <v>44.1</v>
      </c>
      <c r="AI409" s="13">
        <v>526</v>
      </c>
      <c r="AJ409" s="13">
        <v>9.9</v>
      </c>
      <c r="AK409" s="13">
        <v>105</v>
      </c>
      <c r="AL409" s="13">
        <v>3</v>
      </c>
      <c r="AM409" s="13">
        <v>0.73</v>
      </c>
      <c r="AN409" s="13">
        <v>757</v>
      </c>
      <c r="AO409" s="13">
        <v>12.7</v>
      </c>
      <c r="AP409" s="13">
        <v>23.9</v>
      </c>
      <c r="AQ409" s="13">
        <v>2.9</v>
      </c>
      <c r="AR409" s="13">
        <v>12.4</v>
      </c>
      <c r="AS409" s="13">
        <v>2.5</v>
      </c>
      <c r="AT409" s="13">
        <v>0.7</v>
      </c>
      <c r="AU409" s="13">
        <v>2</v>
      </c>
      <c r="AV409" s="13">
        <v>0.3</v>
      </c>
      <c r="AW409" s="13">
        <v>1.8</v>
      </c>
      <c r="AX409" s="13">
        <v>0.3</v>
      </c>
      <c r="AY409" s="13">
        <v>1</v>
      </c>
      <c r="AZ409" s="13">
        <v>0.1</v>
      </c>
      <c r="BA409" s="13">
        <v>0.9</v>
      </c>
      <c r="BD409" s="13">
        <v>0.2</v>
      </c>
      <c r="BG409" s="13">
        <v>3.4</v>
      </c>
      <c r="BI409" s="15">
        <v>0.70400200000000002</v>
      </c>
      <c r="BJ409" s="15">
        <v>0.51288900000000004</v>
      </c>
      <c r="BN409" s="16"/>
    </row>
    <row r="410" spans="1:66" x14ac:dyDescent="0.2">
      <c r="A410" s="13" t="s">
        <v>339</v>
      </c>
      <c r="B410" s="4" t="s">
        <v>447</v>
      </c>
      <c r="C410" s="13" t="s">
        <v>654</v>
      </c>
      <c r="D410" s="3">
        <v>8</v>
      </c>
      <c r="E410" s="5">
        <v>63.044274436396186</v>
      </c>
      <c r="F410" s="5">
        <v>0.48832098966387238</v>
      </c>
      <c r="G410" s="5">
        <v>17.070887930332873</v>
      </c>
      <c r="H410" s="5">
        <v>5.6360380890371937</v>
      </c>
      <c r="I410" s="5">
        <v>5.072434280133475</v>
      </c>
      <c r="J410" s="5">
        <v>8.1386831610645402E-2</v>
      </c>
      <c r="K410" s="5">
        <v>2.8892325221779114</v>
      </c>
      <c r="L410" s="5">
        <v>5.2291039309839675</v>
      </c>
      <c r="M410" s="5">
        <v>1.8718971270448441</v>
      </c>
      <c r="N410" s="5">
        <v>3.9065679173109791</v>
      </c>
      <c r="O410" s="5">
        <v>0.34589403434524296</v>
      </c>
      <c r="P410" s="6">
        <f t="shared" si="24"/>
        <v>100</v>
      </c>
      <c r="Q410" s="5">
        <f t="shared" si="25"/>
        <v>5.7784650443558228</v>
      </c>
      <c r="T410" s="7">
        <f t="shared" si="26"/>
        <v>0.39285714285714279</v>
      </c>
      <c r="U410" s="7">
        <f t="shared" si="27"/>
        <v>15</v>
      </c>
      <c r="V410" s="32"/>
      <c r="W410" s="32"/>
      <c r="X410" s="32"/>
      <c r="Y410" s="14">
        <v>14.3</v>
      </c>
      <c r="AA410" s="14">
        <v>97</v>
      </c>
      <c r="AB410" s="14">
        <v>57</v>
      </c>
      <c r="AE410" s="14">
        <v>18</v>
      </c>
      <c r="AH410" s="13">
        <v>46.3</v>
      </c>
      <c r="AI410" s="13">
        <v>492</v>
      </c>
      <c r="AJ410" s="13">
        <v>8.4</v>
      </c>
      <c r="AK410" s="13">
        <v>109</v>
      </c>
      <c r="AL410" s="13">
        <v>3.3</v>
      </c>
      <c r="AM410" s="13">
        <v>0.63</v>
      </c>
      <c r="AN410" s="13">
        <v>788</v>
      </c>
      <c r="AO410" s="13">
        <v>12</v>
      </c>
      <c r="AP410" s="13">
        <v>21.9</v>
      </c>
      <c r="AQ410" s="13">
        <v>2.6</v>
      </c>
      <c r="AR410" s="13">
        <v>11.1</v>
      </c>
      <c r="AS410" s="13">
        <v>2.2999999999999998</v>
      </c>
      <c r="AT410" s="13">
        <v>0.7</v>
      </c>
      <c r="AU410" s="13">
        <v>1.8</v>
      </c>
      <c r="AV410" s="13">
        <v>0.2</v>
      </c>
      <c r="AW410" s="13">
        <v>1.6</v>
      </c>
      <c r="AX410" s="13">
        <v>0.3</v>
      </c>
      <c r="AY410" s="13">
        <v>0.8</v>
      </c>
      <c r="AZ410" s="13">
        <v>0.1</v>
      </c>
      <c r="BA410" s="13">
        <v>0.8</v>
      </c>
      <c r="BD410" s="13">
        <v>0.2</v>
      </c>
      <c r="BG410" s="13">
        <v>3.4</v>
      </c>
      <c r="BI410" s="15">
        <v>0.70400700000000005</v>
      </c>
      <c r="BJ410" s="15">
        <v>0.51287000000000005</v>
      </c>
      <c r="BN410" s="16"/>
    </row>
    <row r="411" spans="1:66" x14ac:dyDescent="0.2">
      <c r="A411" s="13" t="s">
        <v>339</v>
      </c>
      <c r="B411" s="4" t="s">
        <v>447</v>
      </c>
      <c r="C411" s="13" t="s">
        <v>655</v>
      </c>
      <c r="D411" s="3">
        <v>8</v>
      </c>
      <c r="E411" s="5">
        <v>62.03163613442856</v>
      </c>
      <c r="F411" s="5">
        <v>0.50025513011635936</v>
      </c>
      <c r="G411" s="5">
        <v>16.698516243284075</v>
      </c>
      <c r="H411" s="5">
        <v>5.9130156379753673</v>
      </c>
      <c r="I411" s="5">
        <v>5.3217140741778302</v>
      </c>
      <c r="J411" s="5">
        <v>9.0045923420944682E-2</v>
      </c>
      <c r="K411" s="5">
        <v>3.701887962861059</v>
      </c>
      <c r="L411" s="5">
        <v>5.8529850223614046</v>
      </c>
      <c r="M411" s="5">
        <v>1.3606939539164973</v>
      </c>
      <c r="N411" s="5">
        <v>4.1120971695564741</v>
      </c>
      <c r="O411" s="5">
        <v>0.3301683858767972</v>
      </c>
      <c r="P411" s="6">
        <f t="shared" si="24"/>
        <v>100.00000000000003</v>
      </c>
      <c r="Q411" s="5">
        <f t="shared" si="25"/>
        <v>5.4727911234729714</v>
      </c>
      <c r="T411" s="7">
        <f t="shared" si="26"/>
        <v>0.36904761904761907</v>
      </c>
      <c r="U411" s="7">
        <f t="shared" si="27"/>
        <v>11.125</v>
      </c>
      <c r="V411" s="32"/>
      <c r="W411" s="32"/>
      <c r="X411" s="32"/>
      <c r="Y411" s="14">
        <v>16.100000000000001</v>
      </c>
      <c r="AA411" s="14">
        <v>100</v>
      </c>
      <c r="AB411" s="14">
        <v>129</v>
      </c>
      <c r="AE411" s="14">
        <v>36</v>
      </c>
      <c r="AH411" s="13">
        <v>28.1</v>
      </c>
      <c r="AI411" s="13">
        <v>487</v>
      </c>
      <c r="AJ411" s="13">
        <v>8.4</v>
      </c>
      <c r="AK411" s="13">
        <v>95</v>
      </c>
      <c r="AL411" s="13">
        <v>3.1</v>
      </c>
      <c r="AM411" s="13">
        <v>0.32</v>
      </c>
      <c r="AN411" s="13">
        <v>659</v>
      </c>
      <c r="AO411" s="13">
        <v>8.9</v>
      </c>
      <c r="AP411" s="13">
        <v>17.2</v>
      </c>
      <c r="AQ411" s="13">
        <v>2.2000000000000002</v>
      </c>
      <c r="AR411" s="13">
        <v>9</v>
      </c>
      <c r="AS411" s="13">
        <v>2.1</v>
      </c>
      <c r="AT411" s="13">
        <v>0.6</v>
      </c>
      <c r="AU411" s="13">
        <v>2.2000000000000002</v>
      </c>
      <c r="AV411" s="13">
        <v>0.3</v>
      </c>
      <c r="AW411" s="13">
        <v>1.6</v>
      </c>
      <c r="AX411" s="13">
        <v>0.3</v>
      </c>
      <c r="AY411" s="13">
        <v>0.8</v>
      </c>
      <c r="AZ411" s="13">
        <v>0.1</v>
      </c>
      <c r="BA411" s="13">
        <v>0.8</v>
      </c>
      <c r="BD411" s="13">
        <v>0.2</v>
      </c>
      <c r="BG411" s="13">
        <v>1.9</v>
      </c>
      <c r="BI411" s="15">
        <v>0.70403800000000005</v>
      </c>
      <c r="BJ411" s="15">
        <v>0.51291799999999999</v>
      </c>
      <c r="BN411" s="16"/>
    </row>
    <row r="412" spans="1:66" x14ac:dyDescent="0.2">
      <c r="A412" s="13" t="s">
        <v>339</v>
      </c>
      <c r="B412" s="4" t="s">
        <v>447</v>
      </c>
      <c r="C412" s="13" t="s">
        <v>656</v>
      </c>
      <c r="D412" s="3">
        <v>8</v>
      </c>
      <c r="E412" s="5">
        <v>62.160651549025879</v>
      </c>
      <c r="F412" s="5">
        <v>0.50902267646119448</v>
      </c>
      <c r="G412" s="5">
        <v>16.488342382625362</v>
      </c>
      <c r="H412" s="5">
        <v>5.8687320344937719</v>
      </c>
      <c r="I412" s="5">
        <v>5.2818588310443948</v>
      </c>
      <c r="J412" s="5">
        <v>8.9827531140210803E-2</v>
      </c>
      <c r="K412" s="5">
        <v>3.7527946343021403</v>
      </c>
      <c r="L412" s="5">
        <v>5.8687320344937719</v>
      </c>
      <c r="M412" s="5">
        <v>1.3474129671031621</v>
      </c>
      <c r="N412" s="5">
        <v>4.1719897796231242</v>
      </c>
      <c r="O412" s="5">
        <v>0.32936761418077293</v>
      </c>
      <c r="P412" s="6">
        <f t="shared" si="24"/>
        <v>100</v>
      </c>
      <c r="Q412" s="5">
        <f t="shared" si="25"/>
        <v>5.5194027467262865</v>
      </c>
      <c r="T412" s="7">
        <f t="shared" si="26"/>
        <v>0.34444444444444444</v>
      </c>
      <c r="U412" s="7">
        <f t="shared" si="27"/>
        <v>11.374999999999998</v>
      </c>
      <c r="V412" s="32"/>
      <c r="W412" s="32"/>
      <c r="X412" s="32"/>
      <c r="Y412" s="14">
        <v>15.6</v>
      </c>
      <c r="AA412" s="14">
        <v>102</v>
      </c>
      <c r="AB412" s="14">
        <v>134</v>
      </c>
      <c r="AE412" s="14">
        <v>40</v>
      </c>
      <c r="AH412" s="13">
        <v>28</v>
      </c>
      <c r="AI412" s="13">
        <v>495</v>
      </c>
      <c r="AJ412" s="13">
        <v>9</v>
      </c>
      <c r="AK412" s="13">
        <v>96</v>
      </c>
      <c r="AL412" s="13">
        <v>3.1</v>
      </c>
      <c r="AM412" s="13">
        <v>0.46</v>
      </c>
      <c r="AN412" s="13">
        <v>600</v>
      </c>
      <c r="AO412" s="13">
        <v>9.1</v>
      </c>
      <c r="AP412" s="13">
        <v>17.5</v>
      </c>
      <c r="AQ412" s="13">
        <v>2.2000000000000002</v>
      </c>
      <c r="AR412" s="13">
        <v>10.199999999999999</v>
      </c>
      <c r="AS412" s="13">
        <v>2.1</v>
      </c>
      <c r="AT412" s="13">
        <v>0.6</v>
      </c>
      <c r="AU412" s="13">
        <v>1.9</v>
      </c>
      <c r="AV412" s="13">
        <v>0.3</v>
      </c>
      <c r="AW412" s="13">
        <v>1.6</v>
      </c>
      <c r="AX412" s="13">
        <v>0.3</v>
      </c>
      <c r="AY412" s="13">
        <v>0.8</v>
      </c>
      <c r="AZ412" s="13">
        <v>0.1</v>
      </c>
      <c r="BA412" s="13">
        <v>0.8</v>
      </c>
      <c r="BD412" s="13">
        <v>0.3</v>
      </c>
      <c r="BG412" s="13">
        <v>1.9</v>
      </c>
      <c r="BI412" s="15">
        <v>0.70409500000000003</v>
      </c>
      <c r="BJ412" s="15">
        <v>0.51289099999999999</v>
      </c>
      <c r="BN412" s="16"/>
    </row>
    <row r="413" spans="1:66" x14ac:dyDescent="0.2">
      <c r="A413" s="13" t="s">
        <v>339</v>
      </c>
      <c r="B413" s="4" t="s">
        <v>447</v>
      </c>
      <c r="C413" s="13" t="s">
        <v>657</v>
      </c>
      <c r="D413" s="3">
        <v>8</v>
      </c>
      <c r="E413" s="5">
        <v>62.598827085126409</v>
      </c>
      <c r="F413" s="5">
        <v>0.47036688617121358</v>
      </c>
      <c r="G413" s="5">
        <v>16.983246932607436</v>
      </c>
      <c r="H413" s="5">
        <v>5.6844338584095597</v>
      </c>
      <c r="I413" s="5">
        <v>5.1159904725686047</v>
      </c>
      <c r="J413" s="5">
        <v>9.0070254798743019E-2</v>
      </c>
      <c r="K413" s="5">
        <v>2.9222793779147738</v>
      </c>
      <c r="L413" s="5">
        <v>5.6644182462320618</v>
      </c>
      <c r="M413" s="5">
        <v>1.7813894837973621</v>
      </c>
      <c r="N413" s="5">
        <v>4.0331458537659373</v>
      </c>
      <c r="O413" s="5">
        <v>0.34026540701747371</v>
      </c>
      <c r="P413" s="6">
        <f t="shared" si="24"/>
        <v>100.00000000000001</v>
      </c>
      <c r="Q413" s="5">
        <f t="shared" si="25"/>
        <v>5.8145353375632993</v>
      </c>
      <c r="T413" s="7">
        <f t="shared" si="26"/>
        <v>0.34736842105263155</v>
      </c>
      <c r="U413" s="7">
        <f t="shared" si="27"/>
        <v>13.666666666666668</v>
      </c>
      <c r="V413" s="32"/>
      <c r="W413" s="32"/>
      <c r="X413" s="32"/>
      <c r="Y413" s="14">
        <v>14.3</v>
      </c>
      <c r="AA413" s="14">
        <v>93</v>
      </c>
      <c r="AB413" s="14">
        <v>48</v>
      </c>
      <c r="AE413" s="14">
        <v>19</v>
      </c>
      <c r="AH413" s="13">
        <v>44.7</v>
      </c>
      <c r="AI413" s="13">
        <v>524</v>
      </c>
      <c r="AJ413" s="13">
        <v>9.5</v>
      </c>
      <c r="AK413" s="13">
        <v>104</v>
      </c>
      <c r="AL413" s="13">
        <v>3.3</v>
      </c>
      <c r="AM413" s="13">
        <v>0.91</v>
      </c>
      <c r="AN413" s="13">
        <v>730</v>
      </c>
      <c r="AO413" s="13">
        <v>12.3</v>
      </c>
      <c r="AP413" s="13">
        <v>23.2</v>
      </c>
      <c r="AQ413" s="13">
        <v>2.8</v>
      </c>
      <c r="AR413" s="13">
        <v>11</v>
      </c>
      <c r="AS413" s="13">
        <v>2.2999999999999998</v>
      </c>
      <c r="AT413" s="13">
        <v>0.6</v>
      </c>
      <c r="AU413" s="13">
        <v>1.9</v>
      </c>
      <c r="AV413" s="13">
        <v>0.3</v>
      </c>
      <c r="AW413" s="13">
        <v>1.5</v>
      </c>
      <c r="AX413" s="13">
        <v>0.3</v>
      </c>
      <c r="AY413" s="13">
        <v>0.9</v>
      </c>
      <c r="AZ413" s="13">
        <v>0.1</v>
      </c>
      <c r="BA413" s="13">
        <v>0.9</v>
      </c>
      <c r="BD413" s="13">
        <v>0.2</v>
      </c>
      <c r="BG413" s="13">
        <v>3.4</v>
      </c>
      <c r="BI413" s="15">
        <v>0.70408000000000004</v>
      </c>
      <c r="BJ413" s="15">
        <v>0.51287400000000005</v>
      </c>
      <c r="BN413" s="16"/>
    </row>
    <row r="414" spans="1:66" x14ac:dyDescent="0.2">
      <c r="A414" s="13" t="s">
        <v>339</v>
      </c>
      <c r="B414" s="4" t="s">
        <v>447</v>
      </c>
      <c r="C414" s="13" t="s">
        <v>658</v>
      </c>
      <c r="D414" s="3">
        <v>8</v>
      </c>
      <c r="E414" s="5">
        <v>62.460943312007146</v>
      </c>
      <c r="F414" s="5">
        <v>0.48603878391112432</v>
      </c>
      <c r="G414" s="5">
        <v>16.684025194663494</v>
      </c>
      <c r="H414" s="5">
        <v>6.0010911074740863</v>
      </c>
      <c r="I414" s="5">
        <v>5.400981996726677</v>
      </c>
      <c r="J414" s="5">
        <v>8.9272429697961619E-2</v>
      </c>
      <c r="K414" s="5">
        <v>3.174130833705302</v>
      </c>
      <c r="L414" s="5">
        <v>5.6539205475375693</v>
      </c>
      <c r="M414" s="5">
        <v>1.7656102762485741</v>
      </c>
      <c r="N414" s="5">
        <v>3.9478252244209693</v>
      </c>
      <c r="O414" s="5">
        <v>0.33725140108118834</v>
      </c>
      <c r="P414" s="6">
        <f t="shared" si="24"/>
        <v>100</v>
      </c>
      <c r="Q414" s="5">
        <f t="shared" si="25"/>
        <v>5.7134355006695436</v>
      </c>
      <c r="T414" s="7">
        <f t="shared" si="26"/>
        <v>0.32323232323232326</v>
      </c>
      <c r="U414" s="7">
        <f t="shared" si="27"/>
        <v>14.333333333333334</v>
      </c>
      <c r="V414" s="32"/>
      <c r="W414" s="32"/>
      <c r="X414" s="32"/>
      <c r="Y414" s="14">
        <v>15.6</v>
      </c>
      <c r="AA414" s="14">
        <v>94</v>
      </c>
      <c r="AB414" s="14">
        <v>56</v>
      </c>
      <c r="AE414" s="14">
        <v>20</v>
      </c>
      <c r="AH414" s="13">
        <v>45</v>
      </c>
      <c r="AI414" s="13">
        <v>506</v>
      </c>
      <c r="AJ414" s="13">
        <v>9.9</v>
      </c>
      <c r="AK414" s="13">
        <v>103</v>
      </c>
      <c r="AL414" s="13">
        <v>3.2</v>
      </c>
      <c r="AM414" s="13">
        <v>0.96</v>
      </c>
      <c r="AN414" s="13">
        <v>754</v>
      </c>
      <c r="AO414" s="13">
        <v>12.9</v>
      </c>
      <c r="AP414" s="13">
        <v>24</v>
      </c>
      <c r="AQ414" s="13">
        <v>2.9</v>
      </c>
      <c r="AR414" s="13">
        <v>12.2</v>
      </c>
      <c r="AS414" s="13">
        <v>2.5</v>
      </c>
      <c r="AT414" s="13">
        <v>0.7</v>
      </c>
      <c r="AU414" s="13">
        <v>2</v>
      </c>
      <c r="AV414" s="13">
        <v>0.3</v>
      </c>
      <c r="AW414" s="13">
        <v>1.8</v>
      </c>
      <c r="AX414" s="13">
        <v>0.4</v>
      </c>
      <c r="AY414" s="13">
        <v>0.9</v>
      </c>
      <c r="AZ414" s="13">
        <v>0.2</v>
      </c>
      <c r="BA414" s="13">
        <v>0.9</v>
      </c>
      <c r="BD414" s="13">
        <v>0.3</v>
      </c>
      <c r="BG414" s="13">
        <v>3.6</v>
      </c>
      <c r="BI414" s="15">
        <v>0.70399199999999995</v>
      </c>
      <c r="BJ414" s="15">
        <v>0.51286200000000004</v>
      </c>
      <c r="BN414" s="16"/>
    </row>
    <row r="415" spans="1:66" x14ac:dyDescent="0.2">
      <c r="A415" s="13" t="s">
        <v>339</v>
      </c>
      <c r="B415" s="4" t="s">
        <v>447</v>
      </c>
      <c r="C415" s="13" t="s">
        <v>659</v>
      </c>
      <c r="D415" s="3">
        <v>8</v>
      </c>
      <c r="E415" s="5">
        <v>60.405052572154396</v>
      </c>
      <c r="F415" s="5">
        <v>0.61493795175257304</v>
      </c>
      <c r="G415" s="5">
        <v>17.5307720999627</v>
      </c>
      <c r="H415" s="5">
        <v>6.5828603687611524</v>
      </c>
      <c r="I415" s="5">
        <v>5.9245743318850375</v>
      </c>
      <c r="J415" s="5">
        <v>8.0647600229845656E-2</v>
      </c>
      <c r="K415" s="5">
        <v>3.8408419609463991</v>
      </c>
      <c r="L415" s="5">
        <v>6.3308366180428841</v>
      </c>
      <c r="M415" s="5">
        <v>0.9879331028156092</v>
      </c>
      <c r="N415" s="5">
        <v>4.0021371614060905</v>
      </c>
      <c r="O415" s="5">
        <v>0.28226660080445981</v>
      </c>
      <c r="P415" s="6">
        <f t="shared" si="24"/>
        <v>100</v>
      </c>
      <c r="Q415" s="5">
        <f t="shared" si="25"/>
        <v>4.9900702642216999</v>
      </c>
      <c r="T415" s="7">
        <f t="shared" si="26"/>
        <v>0.2711864406779661</v>
      </c>
      <c r="U415" s="7">
        <f t="shared" si="27"/>
        <v>7.8</v>
      </c>
      <c r="V415" s="32"/>
      <c r="W415" s="32"/>
      <c r="X415" s="32"/>
      <c r="Y415" s="14">
        <v>19.5</v>
      </c>
      <c r="AA415" s="14">
        <v>117</v>
      </c>
      <c r="AB415" s="14">
        <v>117</v>
      </c>
      <c r="AE415" s="14">
        <v>34</v>
      </c>
      <c r="AH415" s="13">
        <v>16.100000000000001</v>
      </c>
      <c r="AI415" s="13">
        <v>431</v>
      </c>
      <c r="AJ415" s="13">
        <v>11.8</v>
      </c>
      <c r="AK415" s="13">
        <v>94</v>
      </c>
      <c r="AL415" s="13">
        <v>3.2</v>
      </c>
      <c r="AM415" s="13">
        <v>0.36</v>
      </c>
      <c r="AN415" s="13">
        <v>434</v>
      </c>
      <c r="AO415" s="13">
        <v>7.8</v>
      </c>
      <c r="AP415" s="13">
        <v>14</v>
      </c>
      <c r="AQ415" s="13">
        <v>2.1</v>
      </c>
      <c r="AR415" s="13">
        <v>9.9</v>
      </c>
      <c r="AS415" s="13">
        <v>2.2000000000000002</v>
      </c>
      <c r="AT415" s="13">
        <v>0.8</v>
      </c>
      <c r="AU415" s="13">
        <v>2.2000000000000002</v>
      </c>
      <c r="AV415" s="13">
        <v>0.3</v>
      </c>
      <c r="AW415" s="13">
        <v>2</v>
      </c>
      <c r="AX415" s="13">
        <v>0.4</v>
      </c>
      <c r="AY415" s="13">
        <v>1.1000000000000001</v>
      </c>
      <c r="AZ415" s="13">
        <v>0.2</v>
      </c>
      <c r="BA415" s="13">
        <v>1</v>
      </c>
      <c r="BD415" s="13">
        <v>0.2</v>
      </c>
      <c r="BG415" s="13">
        <v>1.3</v>
      </c>
      <c r="BI415" s="15">
        <v>0.70410399999999995</v>
      </c>
      <c r="BJ415" s="15">
        <v>0.51286600000000004</v>
      </c>
      <c r="BN415" s="16"/>
    </row>
    <row r="416" spans="1:66" x14ac:dyDescent="0.2">
      <c r="A416" s="13" t="s">
        <v>339</v>
      </c>
      <c r="B416" s="4" t="s">
        <v>447</v>
      </c>
      <c r="C416" s="13" t="s">
        <v>660</v>
      </c>
      <c r="D416" s="3">
        <v>8</v>
      </c>
      <c r="E416" s="5">
        <v>59.800496738888995</v>
      </c>
      <c r="F416" s="5">
        <v>0.61587545181026992</v>
      </c>
      <c r="G416" s="5">
        <v>17.052682591926985</v>
      </c>
      <c r="H416" s="5">
        <v>7.5116612483088669</v>
      </c>
      <c r="I416" s="5">
        <v>6.7604951234779804</v>
      </c>
      <c r="J416" s="5">
        <v>0.10096318882135574</v>
      </c>
      <c r="K416" s="5">
        <v>4.0183349150899588</v>
      </c>
      <c r="L416" s="5">
        <v>6.4919330412131728</v>
      </c>
      <c r="M416" s="5">
        <v>0.88847606162793036</v>
      </c>
      <c r="N416" s="5">
        <v>3.9779496395614156</v>
      </c>
      <c r="O416" s="5">
        <v>0.29279324758193159</v>
      </c>
      <c r="P416" s="6">
        <f t="shared" si="24"/>
        <v>99.999999999999986</v>
      </c>
      <c r="Q416" s="5">
        <f t="shared" si="25"/>
        <v>4.8664257011893461</v>
      </c>
      <c r="T416" s="7">
        <f t="shared" si="26"/>
        <v>0.18918918918918917</v>
      </c>
      <c r="U416" s="7">
        <f t="shared" si="27"/>
        <v>7.8181818181818175</v>
      </c>
      <c r="V416" s="32"/>
      <c r="W416" s="32"/>
      <c r="X416" s="32"/>
      <c r="Y416" s="14">
        <v>19.7</v>
      </c>
      <c r="AA416" s="14">
        <v>146</v>
      </c>
      <c r="AB416" s="14">
        <v>150</v>
      </c>
      <c r="AE416" s="14">
        <v>64</v>
      </c>
      <c r="AH416" s="13">
        <v>16.399999999999999</v>
      </c>
      <c r="AI416" s="13">
        <v>376</v>
      </c>
      <c r="AJ416" s="13">
        <v>14.8</v>
      </c>
      <c r="AK416" s="13">
        <v>74</v>
      </c>
      <c r="AL416" s="13">
        <v>2.8</v>
      </c>
      <c r="AM416" s="13">
        <v>0.32</v>
      </c>
      <c r="AN416" s="13">
        <v>447</v>
      </c>
      <c r="AO416" s="13">
        <v>8.6</v>
      </c>
      <c r="AP416" s="13">
        <v>13.7</v>
      </c>
      <c r="AQ416" s="13">
        <v>2.5</v>
      </c>
      <c r="AR416" s="13">
        <v>11.4</v>
      </c>
      <c r="AS416" s="13">
        <v>2.6</v>
      </c>
      <c r="AT416" s="13">
        <v>0.8</v>
      </c>
      <c r="AU416" s="13">
        <v>3</v>
      </c>
      <c r="AV416" s="13">
        <v>0.4</v>
      </c>
      <c r="AW416" s="13">
        <v>2.4</v>
      </c>
      <c r="AX416" s="13">
        <v>0.5</v>
      </c>
      <c r="AY416" s="13">
        <v>1.3</v>
      </c>
      <c r="AZ416" s="13">
        <v>0.2</v>
      </c>
      <c r="BA416" s="13">
        <v>1.1000000000000001</v>
      </c>
      <c r="BD416" s="13">
        <v>0.1</v>
      </c>
      <c r="BG416" s="13">
        <v>0.7</v>
      </c>
      <c r="BI416" s="15">
        <v>0.704094</v>
      </c>
      <c r="BJ416" s="15">
        <v>0.512934</v>
      </c>
      <c r="BN416" s="16"/>
    </row>
    <row r="417" spans="1:66" x14ac:dyDescent="0.2">
      <c r="A417" s="13" t="s">
        <v>339</v>
      </c>
      <c r="B417" s="4" t="s">
        <v>447</v>
      </c>
      <c r="C417" s="13" t="s">
        <v>661</v>
      </c>
      <c r="D417" s="3">
        <v>8</v>
      </c>
      <c r="E417" s="5">
        <v>61.587365659215898</v>
      </c>
      <c r="F417" s="5">
        <v>0.56511428427266774</v>
      </c>
      <c r="G417" s="5">
        <v>17.478177506433219</v>
      </c>
      <c r="H417" s="5">
        <v>6.004339270397093</v>
      </c>
      <c r="I417" s="5">
        <v>5.4039053433573834</v>
      </c>
      <c r="J417" s="5">
        <v>9.0821938543821576E-2</v>
      </c>
      <c r="K417" s="5">
        <v>2.8962107068974214</v>
      </c>
      <c r="L417" s="5">
        <v>6.1859831474847358</v>
      </c>
      <c r="M417" s="5">
        <v>1.1605025480599422</v>
      </c>
      <c r="N417" s="5">
        <v>4.3190877440839586</v>
      </c>
      <c r="O417" s="5">
        <v>0.31283112165094096</v>
      </c>
      <c r="P417" s="6">
        <f t="shared" si="24"/>
        <v>99.999999999999986</v>
      </c>
      <c r="Q417" s="5">
        <f t="shared" si="25"/>
        <v>5.479590292143901</v>
      </c>
      <c r="T417" s="7">
        <f t="shared" si="26"/>
        <v>0.23577235772357721</v>
      </c>
      <c r="U417" s="7">
        <f t="shared" si="27"/>
        <v>5.5833333333333339</v>
      </c>
      <c r="V417" s="32"/>
      <c r="W417" s="32"/>
      <c r="X417" s="32"/>
      <c r="Y417" s="14">
        <v>16.3</v>
      </c>
      <c r="AA417" s="14">
        <v>120</v>
      </c>
      <c r="AB417" s="14">
        <v>43</v>
      </c>
      <c r="AE417" s="14">
        <v>17</v>
      </c>
      <c r="AH417" s="13">
        <v>21.3</v>
      </c>
      <c r="AI417" s="13">
        <v>473</v>
      </c>
      <c r="AJ417" s="13">
        <v>12.3</v>
      </c>
      <c r="AK417" s="13">
        <v>92</v>
      </c>
      <c r="AL417" s="13">
        <v>2.9</v>
      </c>
      <c r="AM417" s="13">
        <v>0.48</v>
      </c>
      <c r="AN417" s="13">
        <v>545</v>
      </c>
      <c r="AO417" s="13">
        <v>6.7</v>
      </c>
      <c r="AP417" s="13">
        <v>14</v>
      </c>
      <c r="AQ417" s="13">
        <v>1.9</v>
      </c>
      <c r="AR417" s="13">
        <v>8.6999999999999993</v>
      </c>
      <c r="AS417" s="13">
        <v>2</v>
      </c>
      <c r="AT417" s="13">
        <v>0.7</v>
      </c>
      <c r="AU417" s="13">
        <v>2.1</v>
      </c>
      <c r="AV417" s="13">
        <v>0.3</v>
      </c>
      <c r="AW417" s="13">
        <v>2</v>
      </c>
      <c r="AX417" s="13">
        <v>0.4</v>
      </c>
      <c r="AY417" s="13">
        <v>1.2</v>
      </c>
      <c r="AZ417" s="13">
        <v>0.2</v>
      </c>
      <c r="BA417" s="13">
        <v>1.2</v>
      </c>
      <c r="BD417" s="13">
        <v>0.2</v>
      </c>
      <c r="BG417" s="13">
        <v>1.1000000000000001</v>
      </c>
      <c r="BI417" s="15">
        <v>0.704071</v>
      </c>
      <c r="BJ417" s="15">
        <v>0.51285999999999998</v>
      </c>
      <c r="BN417" s="16"/>
    </row>
    <row r="418" spans="1:66" x14ac:dyDescent="0.2">
      <c r="A418" s="23" t="s">
        <v>463</v>
      </c>
      <c r="B418" s="4" t="s">
        <v>447</v>
      </c>
      <c r="C418" s="24" t="s">
        <v>512</v>
      </c>
      <c r="D418" s="3">
        <v>4</v>
      </c>
      <c r="E418" s="5">
        <v>64.317886097487744</v>
      </c>
      <c r="F418" s="5">
        <v>0.39035131618456614</v>
      </c>
      <c r="G418" s="5">
        <v>16.915223701331197</v>
      </c>
      <c r="H418" s="5">
        <v>0</v>
      </c>
      <c r="I418" s="5">
        <v>4.4740266239615654</v>
      </c>
      <c r="J418" s="5">
        <v>2.5522970673606244</v>
      </c>
      <c r="K418" s="5">
        <v>0</v>
      </c>
      <c r="L418" s="5">
        <v>5.2447202482234019</v>
      </c>
      <c r="M418" s="5">
        <v>1.7816034430987888</v>
      </c>
      <c r="N418" s="5">
        <v>4.1937743969572621</v>
      </c>
      <c r="O418" s="5">
        <v>0.13011710539485538</v>
      </c>
      <c r="P418" s="6">
        <f t="shared" si="24"/>
        <v>100.00000000000001</v>
      </c>
      <c r="Q418" s="5">
        <f t="shared" si="25"/>
        <v>5.9753778400560513</v>
      </c>
      <c r="T418" s="7">
        <f t="shared" si="26"/>
        <v>0.27065217391304353</v>
      </c>
      <c r="U418" s="7">
        <f t="shared" si="27"/>
        <v>15.384615384615383</v>
      </c>
      <c r="Y418" s="25">
        <v>11</v>
      </c>
      <c r="Z418" s="10"/>
      <c r="AA418" s="25">
        <v>111</v>
      </c>
      <c r="AB418" s="25">
        <v>33</v>
      </c>
      <c r="AC418" s="10"/>
      <c r="AD418" s="10"/>
      <c r="AE418" s="25">
        <v>23</v>
      </c>
      <c r="AF418" s="25">
        <v>41</v>
      </c>
      <c r="AG418" s="25">
        <v>61</v>
      </c>
      <c r="AH418" s="26">
        <v>40</v>
      </c>
      <c r="AI418" s="25">
        <v>534</v>
      </c>
      <c r="AJ418" s="27">
        <v>9.1999999999999993</v>
      </c>
      <c r="AK418" s="25">
        <v>81</v>
      </c>
      <c r="AL418" s="26">
        <v>2.4900000000000002</v>
      </c>
      <c r="AM418" s="26">
        <v>1.02</v>
      </c>
      <c r="AN418" s="25">
        <v>782</v>
      </c>
      <c r="AO418" s="26">
        <v>12</v>
      </c>
      <c r="AP418" s="27">
        <v>20.9</v>
      </c>
      <c r="AQ418" s="24">
        <v>2.4300000000000002</v>
      </c>
      <c r="AR418" s="27">
        <v>9.92</v>
      </c>
      <c r="AS418" s="26">
        <v>2.2799999999999998</v>
      </c>
      <c r="AT418" s="26">
        <v>0.68</v>
      </c>
      <c r="AU418" s="26">
        <v>1.99</v>
      </c>
      <c r="AV418" s="26">
        <v>0.3</v>
      </c>
      <c r="AW418" s="26">
        <v>1.78</v>
      </c>
      <c r="AX418" s="26">
        <v>0.34</v>
      </c>
      <c r="AY418" s="26">
        <v>0.9</v>
      </c>
      <c r="AZ418" s="26">
        <v>0.13</v>
      </c>
      <c r="BA418" s="26">
        <v>0.78</v>
      </c>
      <c r="BB418" s="26">
        <v>0.12</v>
      </c>
      <c r="BC418" s="26">
        <v>2.39</v>
      </c>
      <c r="BD418" s="26">
        <v>0.18</v>
      </c>
      <c r="BF418" s="26">
        <v>6.83</v>
      </c>
      <c r="BG418" s="26">
        <v>3.06</v>
      </c>
      <c r="BH418" s="26">
        <v>1.1000000000000001</v>
      </c>
      <c r="BI418" s="28">
        <v>0.70394699999999999</v>
      </c>
      <c r="BJ418" s="29">
        <v>0.51288800000000001</v>
      </c>
      <c r="BK418" s="29">
        <v>18.957999999999998</v>
      </c>
      <c r="BL418" s="29">
        <v>15.597</v>
      </c>
      <c r="BM418" s="29">
        <v>38.698</v>
      </c>
    </row>
    <row r="419" spans="1:66" x14ac:dyDescent="0.2">
      <c r="A419" s="4" t="s">
        <v>346</v>
      </c>
      <c r="B419" s="4" t="s">
        <v>447</v>
      </c>
      <c r="C419" s="4" t="s">
        <v>347</v>
      </c>
      <c r="D419" s="3">
        <v>1</v>
      </c>
      <c r="E419" s="5">
        <v>56.98433307437756</v>
      </c>
      <c r="F419" s="5">
        <v>0.76318303224612793</v>
      </c>
      <c r="G419" s="5">
        <v>17.217409207472649</v>
      </c>
      <c r="H419" s="5">
        <v>9.4125907310355785</v>
      </c>
      <c r="I419" s="5">
        <v>8.468914999281056</v>
      </c>
      <c r="J419" s="5">
        <v>0.1628123802125073</v>
      </c>
      <c r="K419" s="5">
        <v>3.7345089711243862</v>
      </c>
      <c r="L419" s="5">
        <v>7.6827091912776879</v>
      </c>
      <c r="M419" s="5">
        <v>1.7095299922313265</v>
      </c>
      <c r="N419" s="5">
        <v>3.0018532601681036</v>
      </c>
      <c r="O419" s="5">
        <v>0.27474589160860607</v>
      </c>
      <c r="P419" s="6">
        <f t="shared" si="24"/>
        <v>100</v>
      </c>
      <c r="Q419" s="5">
        <f t="shared" si="25"/>
        <v>4.7113832523994299</v>
      </c>
      <c r="T419" s="7">
        <f t="shared" si="26"/>
        <v>0.21761658031088082</v>
      </c>
      <c r="U419" s="7">
        <f t="shared" si="27"/>
        <v>24.857142857142858</v>
      </c>
      <c r="V419" s="8"/>
      <c r="W419" s="9"/>
      <c r="X419" s="8"/>
      <c r="Y419" s="8">
        <v>20.5</v>
      </c>
      <c r="Z419" s="10"/>
      <c r="AA419" s="10">
        <v>206</v>
      </c>
      <c r="AB419" s="9">
        <v>4</v>
      </c>
      <c r="AD419" s="8">
        <v>22</v>
      </c>
      <c r="AE419" s="8">
        <v>11</v>
      </c>
      <c r="AH419" s="8">
        <v>30.5</v>
      </c>
      <c r="AI419" s="10">
        <v>1090</v>
      </c>
      <c r="AJ419" s="8">
        <v>19.3</v>
      </c>
      <c r="AK419" s="10">
        <v>119</v>
      </c>
      <c r="AL419" s="9">
        <v>4.2</v>
      </c>
      <c r="AN419" s="10">
        <v>1290</v>
      </c>
      <c r="AO419" s="8">
        <v>43.5</v>
      </c>
      <c r="AP419" s="8">
        <v>76</v>
      </c>
      <c r="AR419" s="8">
        <v>35</v>
      </c>
      <c r="AS419" s="9">
        <v>6</v>
      </c>
      <c r="AT419" s="9">
        <v>1.65</v>
      </c>
      <c r="AU419" s="9">
        <v>4.45</v>
      </c>
      <c r="AW419" s="9">
        <v>3.45</v>
      </c>
      <c r="AX419" s="9"/>
      <c r="AY419" s="9">
        <v>1.8</v>
      </c>
      <c r="BA419" s="9">
        <v>1.75</v>
      </c>
      <c r="BB419" s="9"/>
      <c r="BC419" s="9"/>
      <c r="BD419" s="9"/>
      <c r="BE419" s="9"/>
      <c r="BF419" s="9"/>
      <c r="BG419" s="8">
        <v>14.6</v>
      </c>
      <c r="BH419" s="9"/>
      <c r="BI419" s="12"/>
      <c r="BJ419" s="12"/>
      <c r="BK419" s="11"/>
      <c r="BL419" s="11"/>
      <c r="BM419" s="9"/>
    </row>
    <row r="420" spans="1:66" x14ac:dyDescent="0.2">
      <c r="A420" s="4" t="s">
        <v>346</v>
      </c>
      <c r="B420" s="4" t="s">
        <v>447</v>
      </c>
      <c r="C420" s="4" t="s">
        <v>348</v>
      </c>
      <c r="D420" s="3">
        <v>1</v>
      </c>
      <c r="E420" s="5">
        <v>57.170130361362169</v>
      </c>
      <c r="F420" s="5">
        <v>0.75196748042872752</v>
      </c>
      <c r="G420" s="5">
        <v>17.923608437616245</v>
      </c>
      <c r="H420" s="5">
        <v>9.3635402699960739</v>
      </c>
      <c r="I420" s="5">
        <v>8.4247821779262058</v>
      </c>
      <c r="J420" s="5">
        <v>0.16481479023095399</v>
      </c>
      <c r="K420" s="5">
        <v>3.7804392509225071</v>
      </c>
      <c r="L420" s="5">
        <v>7.6432858969604913</v>
      </c>
      <c r="M420" s="5">
        <v>0.93738411943855082</v>
      </c>
      <c r="N420" s="5">
        <v>2.9769671485466063</v>
      </c>
      <c r="O420" s="5">
        <v>0.22662033656756175</v>
      </c>
      <c r="P420" s="6">
        <f t="shared" si="24"/>
        <v>100.00000000000001</v>
      </c>
      <c r="Q420" s="5">
        <f t="shared" si="25"/>
        <v>3.9143512679851571</v>
      </c>
      <c r="T420" s="7">
        <f t="shared" si="26"/>
        <v>0.20786516853932585</v>
      </c>
      <c r="U420" s="7">
        <f t="shared" si="27"/>
        <v>10</v>
      </c>
      <c r="V420" s="8"/>
      <c r="W420" s="9"/>
      <c r="X420" s="8"/>
      <c r="Y420" s="8">
        <v>20</v>
      </c>
      <c r="Z420" s="10"/>
      <c r="AA420" s="10">
        <v>195</v>
      </c>
      <c r="AB420" s="9">
        <v>4</v>
      </c>
      <c r="AD420" s="8">
        <v>23</v>
      </c>
      <c r="AE420" s="9">
        <v>9</v>
      </c>
      <c r="AH420" s="8">
        <v>15.3</v>
      </c>
      <c r="AI420" s="10">
        <v>620</v>
      </c>
      <c r="AJ420" s="8">
        <v>17.8</v>
      </c>
      <c r="AK420" s="8">
        <v>77</v>
      </c>
      <c r="AL420" s="9">
        <v>3.7</v>
      </c>
      <c r="AN420" s="10">
        <v>550</v>
      </c>
      <c r="AO420" s="8">
        <v>16.399999999999999</v>
      </c>
      <c r="AP420" s="8">
        <v>31</v>
      </c>
      <c r="AR420" s="8">
        <v>16.5</v>
      </c>
      <c r="AS420" s="9">
        <v>3.4</v>
      </c>
      <c r="AT420" s="9">
        <v>1.0900000000000001</v>
      </c>
      <c r="AU420" s="9">
        <v>3.4</v>
      </c>
      <c r="AW420" s="9">
        <v>3.1</v>
      </c>
      <c r="AX420" s="9"/>
      <c r="AY420" s="9">
        <v>1.8</v>
      </c>
      <c r="BA420" s="9">
        <v>1.64</v>
      </c>
      <c r="BB420" s="9"/>
      <c r="BC420" s="9"/>
      <c r="BD420" s="9"/>
      <c r="BE420" s="9"/>
      <c r="BF420" s="9"/>
      <c r="BG420" s="9">
        <v>5.3</v>
      </c>
      <c r="BH420" s="9"/>
      <c r="BI420" s="12"/>
      <c r="BJ420" s="12"/>
      <c r="BK420" s="11"/>
      <c r="BL420" s="11"/>
      <c r="BM420" s="9"/>
    </row>
    <row r="421" spans="1:66" x14ac:dyDescent="0.2">
      <c r="A421" s="4" t="s">
        <v>346</v>
      </c>
      <c r="B421" s="4" t="s">
        <v>447</v>
      </c>
      <c r="C421" s="4" t="s">
        <v>349</v>
      </c>
      <c r="D421" s="3">
        <v>1</v>
      </c>
      <c r="E421" s="5">
        <v>56.113356610786759</v>
      </c>
      <c r="F421" s="5">
        <v>0.69566239736253399</v>
      </c>
      <c r="G421" s="5">
        <v>17.647318168387809</v>
      </c>
      <c r="H421" s="5">
        <v>9.7085825749565409</v>
      </c>
      <c r="I421" s="5">
        <v>8.7352316636593148</v>
      </c>
      <c r="J421" s="5">
        <v>0.1739155993406335</v>
      </c>
      <c r="K421" s="5">
        <v>4.0409801023264844</v>
      </c>
      <c r="L421" s="5">
        <v>8.0614995459070116</v>
      </c>
      <c r="M421" s="5">
        <v>1.3299428184871973</v>
      </c>
      <c r="N421" s="5">
        <v>2.9361045300448128</v>
      </c>
      <c r="O421" s="5">
        <v>0.26598856369743951</v>
      </c>
      <c r="P421" s="6">
        <f t="shared" si="24"/>
        <v>100</v>
      </c>
      <c r="Q421" s="5">
        <f t="shared" si="25"/>
        <v>4.2660473485320098</v>
      </c>
      <c r="T421" s="7">
        <f t="shared" si="26"/>
        <v>0.18974358974358976</v>
      </c>
      <c r="U421" s="7">
        <f t="shared" si="27"/>
        <v>16.857142857142858</v>
      </c>
      <c r="V421" s="8"/>
      <c r="W421" s="9"/>
      <c r="X421" s="8"/>
      <c r="Y421" s="8">
        <v>22</v>
      </c>
      <c r="Z421" s="10"/>
      <c r="AA421" s="10">
        <v>220</v>
      </c>
      <c r="AB421" s="9">
        <v>6</v>
      </c>
      <c r="AD421" s="8">
        <v>24</v>
      </c>
      <c r="AE421" s="8">
        <v>11</v>
      </c>
      <c r="AH421" s="8">
        <v>22.3</v>
      </c>
      <c r="AI421" s="10">
        <v>880</v>
      </c>
      <c r="AJ421" s="8">
        <v>19.5</v>
      </c>
      <c r="AK421" s="8">
        <v>92</v>
      </c>
      <c r="AL421" s="9">
        <v>3.7</v>
      </c>
      <c r="AN421" s="10">
        <v>865</v>
      </c>
      <c r="AO421" s="8">
        <v>29.5</v>
      </c>
      <c r="AP421" s="8">
        <v>52</v>
      </c>
      <c r="AR421" s="8">
        <v>26</v>
      </c>
      <c r="AS421" s="9">
        <v>4.8</v>
      </c>
      <c r="AT421" s="9">
        <v>1.34</v>
      </c>
      <c r="AU421" s="9">
        <v>3.9</v>
      </c>
      <c r="AW421" s="9">
        <v>3</v>
      </c>
      <c r="AX421" s="9"/>
      <c r="AY421" s="9">
        <v>1.9</v>
      </c>
      <c r="BA421" s="9">
        <v>1.75</v>
      </c>
      <c r="BB421" s="9"/>
      <c r="BC421" s="9"/>
      <c r="BD421" s="9"/>
      <c r="BE421" s="9"/>
      <c r="BF421" s="9"/>
      <c r="BG421" s="9">
        <v>9</v>
      </c>
      <c r="BH421" s="9"/>
      <c r="BI421" s="12"/>
      <c r="BJ421" s="12"/>
      <c r="BK421" s="11"/>
      <c r="BL421" s="11"/>
      <c r="BM421" s="9"/>
    </row>
    <row r="422" spans="1:66" x14ac:dyDescent="0.2">
      <c r="A422" s="4" t="s">
        <v>346</v>
      </c>
      <c r="B422" s="4" t="s">
        <v>447</v>
      </c>
      <c r="C422" s="4" t="s">
        <v>350</v>
      </c>
      <c r="D422" s="3">
        <v>1</v>
      </c>
      <c r="E422" s="5">
        <v>57.629433296991984</v>
      </c>
      <c r="F422" s="5">
        <v>0.75828201706568399</v>
      </c>
      <c r="G422" s="5">
        <v>17.2888299890976</v>
      </c>
      <c r="H422" s="5">
        <v>8.694967129019842</v>
      </c>
      <c r="I422" s="5">
        <v>7.8232380054954671</v>
      </c>
      <c r="J422" s="5">
        <v>0.1415459765189277</v>
      </c>
      <c r="K422" s="5">
        <v>3.4880972785021469</v>
      </c>
      <c r="L422" s="5">
        <v>7.2795073638305672</v>
      </c>
      <c r="M422" s="5">
        <v>1.9007602561113144</v>
      </c>
      <c r="N422" s="5">
        <v>3.3869930095600553</v>
      </c>
      <c r="O422" s="5">
        <v>0.3033128068262736</v>
      </c>
      <c r="P422" s="6">
        <f t="shared" si="24"/>
        <v>100.00000000000001</v>
      </c>
      <c r="Q422" s="5">
        <f t="shared" si="25"/>
        <v>5.2877532656713697</v>
      </c>
      <c r="T422" s="7">
        <f t="shared" si="26"/>
        <v>0.2349726775956284</v>
      </c>
      <c r="U422" s="7">
        <f t="shared" si="27"/>
        <v>20.394736842105264</v>
      </c>
      <c r="V422" s="8"/>
      <c r="W422" s="9"/>
      <c r="X422" s="8"/>
      <c r="Y422" s="8">
        <v>19.5</v>
      </c>
      <c r="Z422" s="10"/>
      <c r="AA422" s="10">
        <v>220</v>
      </c>
      <c r="AB422" s="9">
        <v>4</v>
      </c>
      <c r="AD422" s="8">
        <v>23</v>
      </c>
      <c r="AE422" s="8">
        <v>12</v>
      </c>
      <c r="AH422" s="8">
        <v>34.5</v>
      </c>
      <c r="AI422" s="10">
        <v>938</v>
      </c>
      <c r="AJ422" s="8">
        <v>18.3</v>
      </c>
      <c r="AK422" s="10">
        <v>120</v>
      </c>
      <c r="AL422" s="9">
        <v>4.3</v>
      </c>
      <c r="AN422" s="10">
        <v>1090</v>
      </c>
      <c r="AO422" s="8">
        <v>31</v>
      </c>
      <c r="AP422" s="8">
        <v>59</v>
      </c>
      <c r="AR422" s="8">
        <v>28</v>
      </c>
      <c r="AS422" s="9">
        <v>5.15</v>
      </c>
      <c r="AT422" s="9">
        <v>1.46</v>
      </c>
      <c r="AU422" s="9">
        <v>4.1500000000000004</v>
      </c>
      <c r="AW422" s="9">
        <v>3.15</v>
      </c>
      <c r="AX422" s="9"/>
      <c r="AY422" s="9">
        <v>1.7</v>
      </c>
      <c r="BA422" s="9">
        <v>1.52</v>
      </c>
      <c r="BB422" s="9"/>
      <c r="BC422" s="9"/>
      <c r="BD422" s="9"/>
      <c r="BE422" s="9"/>
      <c r="BF422" s="9"/>
      <c r="BG422" s="9">
        <v>8.8000000000000007</v>
      </c>
      <c r="BH422" s="9"/>
      <c r="BI422" s="12"/>
      <c r="BJ422" s="12"/>
      <c r="BK422" s="11"/>
      <c r="BL422" s="11"/>
      <c r="BM422" s="9"/>
    </row>
    <row r="423" spans="1:66" x14ac:dyDescent="0.2">
      <c r="A423" s="4" t="s">
        <v>346</v>
      </c>
      <c r="B423" s="4" t="s">
        <v>447</v>
      </c>
      <c r="C423" s="4" t="s">
        <v>351</v>
      </c>
      <c r="D423" s="3">
        <v>1</v>
      </c>
      <c r="E423" s="5">
        <v>58.064415912237642</v>
      </c>
      <c r="F423" s="5">
        <v>0.77966353521732523</v>
      </c>
      <c r="G423" s="5">
        <v>17.234667620593505</v>
      </c>
      <c r="H423" s="5">
        <v>8.2069845812350017</v>
      </c>
      <c r="I423" s="5">
        <v>7.3841790007630097</v>
      </c>
      <c r="J423" s="5">
        <v>0.13336349944506878</v>
      </c>
      <c r="K423" s="5">
        <v>3.2827938324940007</v>
      </c>
      <c r="L423" s="5">
        <v>7.0374892784090148</v>
      </c>
      <c r="M423" s="5">
        <v>2.3184731441988875</v>
      </c>
      <c r="N423" s="5">
        <v>3.385381139759438</v>
      </c>
      <c r="O423" s="5">
        <v>0.3795730368821188</v>
      </c>
      <c r="P423" s="6">
        <f t="shared" si="24"/>
        <v>100.00000000000001</v>
      </c>
      <c r="Q423" s="5">
        <f t="shared" si="25"/>
        <v>5.7038542839583251</v>
      </c>
      <c r="T423" s="7">
        <f t="shared" si="26"/>
        <v>0.3235294117647059</v>
      </c>
      <c r="U423" s="7">
        <f t="shared" si="27"/>
        <v>31.617647058823525</v>
      </c>
      <c r="V423" s="8"/>
      <c r="W423" s="9"/>
      <c r="X423" s="8"/>
      <c r="Y423" s="8">
        <v>17.399999999999999</v>
      </c>
      <c r="Z423" s="10"/>
      <c r="AA423" s="10">
        <v>190</v>
      </c>
      <c r="AB423" s="8">
        <v>12</v>
      </c>
      <c r="AD423" s="8">
        <v>21</v>
      </c>
      <c r="AE423" s="8">
        <v>15</v>
      </c>
      <c r="AH423" s="8">
        <v>43.5</v>
      </c>
      <c r="AI423" s="10">
        <v>1215</v>
      </c>
      <c r="AJ423" s="8">
        <v>17</v>
      </c>
      <c r="AK423" s="10">
        <v>170</v>
      </c>
      <c r="AL423" s="9">
        <v>5.5</v>
      </c>
      <c r="AN423" s="10">
        <v>1340</v>
      </c>
      <c r="AO423" s="8">
        <v>43</v>
      </c>
      <c r="AP423" s="8">
        <v>83</v>
      </c>
      <c r="AR423" s="8">
        <v>39</v>
      </c>
      <c r="AS423" s="9">
        <v>6.6</v>
      </c>
      <c r="AT423" s="9">
        <v>1.8</v>
      </c>
      <c r="AU423" s="9">
        <v>5</v>
      </c>
      <c r="AW423" s="9">
        <v>2.75</v>
      </c>
      <c r="AX423" s="9"/>
      <c r="AY423" s="9">
        <v>1.5</v>
      </c>
      <c r="BA423" s="9">
        <v>1.36</v>
      </c>
      <c r="BB423" s="9"/>
      <c r="BC423" s="9"/>
      <c r="BD423" s="9"/>
      <c r="BE423" s="9"/>
      <c r="BF423" s="9"/>
      <c r="BG423" s="8">
        <v>12.6</v>
      </c>
      <c r="BH423" s="9"/>
      <c r="BI423" s="12"/>
      <c r="BJ423" s="12"/>
      <c r="BK423" s="11"/>
      <c r="BL423" s="11"/>
      <c r="BM423" s="9"/>
    </row>
    <row r="424" spans="1:66" x14ac:dyDescent="0.2">
      <c r="A424" s="4" t="s">
        <v>346</v>
      </c>
      <c r="B424" s="4" t="s">
        <v>447</v>
      </c>
      <c r="C424" s="4" t="s">
        <v>352</v>
      </c>
      <c r="D424" s="3">
        <v>1</v>
      </c>
      <c r="E424" s="5">
        <v>56.569418180608125</v>
      </c>
      <c r="F424" s="5">
        <v>0.78838827147634849</v>
      </c>
      <c r="G424" s="5">
        <v>17.303586737597776</v>
      </c>
      <c r="H424" s="5">
        <v>9.5220921100390132</v>
      </c>
      <c r="I424" s="5">
        <v>8.5674381261845181</v>
      </c>
      <c r="J424" s="5">
        <v>0.16382093952755292</v>
      </c>
      <c r="K424" s="5">
        <v>3.8497920788974933</v>
      </c>
      <c r="L424" s="5">
        <v>7.4743303659446019</v>
      </c>
      <c r="M424" s="5">
        <v>1.8839408045668586</v>
      </c>
      <c r="N424" s="5">
        <v>3.0511649987006733</v>
      </c>
      <c r="O424" s="5">
        <v>0.34811949649605001</v>
      </c>
      <c r="P424" s="6">
        <f t="shared" si="24"/>
        <v>100</v>
      </c>
      <c r="Q424" s="5">
        <f t="shared" si="25"/>
        <v>4.9351058032675317</v>
      </c>
      <c r="T424" s="7">
        <f t="shared" si="26"/>
        <v>0.25714285714285717</v>
      </c>
      <c r="U424" s="7">
        <f t="shared" si="27"/>
        <v>40.340909090909093</v>
      </c>
      <c r="V424" s="8"/>
      <c r="W424" s="9"/>
      <c r="X424" s="8"/>
      <c r="Y424" s="8">
        <v>22</v>
      </c>
      <c r="Z424" s="10"/>
      <c r="AA424" s="10">
        <v>220</v>
      </c>
      <c r="AB424" s="8">
        <v>12</v>
      </c>
      <c r="AD424" s="8">
        <v>23</v>
      </c>
      <c r="AE424" s="8">
        <v>15</v>
      </c>
      <c r="AH424" s="8">
        <v>30</v>
      </c>
      <c r="AI424" s="10">
        <v>1310</v>
      </c>
      <c r="AJ424" s="8">
        <v>21</v>
      </c>
      <c r="AK424" s="10">
        <v>170</v>
      </c>
      <c r="AL424" s="9">
        <v>5.4</v>
      </c>
      <c r="AN424" s="10">
        <v>1690</v>
      </c>
      <c r="AO424" s="8">
        <v>71</v>
      </c>
      <c r="AP424" s="10">
        <v>121</v>
      </c>
      <c r="AR424" s="8">
        <v>50</v>
      </c>
      <c r="AS424" s="9">
        <v>8.5</v>
      </c>
      <c r="AT424" s="9">
        <v>2.2000000000000002</v>
      </c>
      <c r="AU424" s="9">
        <v>5.75</v>
      </c>
      <c r="AW424" s="9">
        <v>3.75</v>
      </c>
      <c r="AX424" s="9"/>
      <c r="AY424" s="9">
        <v>2</v>
      </c>
      <c r="BA424" s="9">
        <v>1.76</v>
      </c>
      <c r="BB424" s="9"/>
      <c r="BC424" s="9"/>
      <c r="BD424" s="9"/>
      <c r="BE424" s="9"/>
      <c r="BF424" s="9"/>
      <c r="BG424" s="8">
        <v>24.5</v>
      </c>
      <c r="BH424" s="9"/>
      <c r="BI424" s="12"/>
      <c r="BJ424" s="12"/>
      <c r="BK424" s="11"/>
      <c r="BL424" s="11"/>
      <c r="BM424" s="9"/>
    </row>
    <row r="425" spans="1:66" x14ac:dyDescent="0.2">
      <c r="A425" s="4" t="s">
        <v>346</v>
      </c>
      <c r="B425" s="4" t="s">
        <v>447</v>
      </c>
      <c r="C425" s="4" t="s">
        <v>353</v>
      </c>
      <c r="D425" s="3">
        <v>1</v>
      </c>
      <c r="E425" s="5">
        <v>56.741492269845736</v>
      </c>
      <c r="F425" s="5">
        <v>0.76885490880549778</v>
      </c>
      <c r="G425" s="5">
        <v>17.324863945083884</v>
      </c>
      <c r="H425" s="5">
        <v>9.3287728935067058</v>
      </c>
      <c r="I425" s="5">
        <v>8.3935004655209706</v>
      </c>
      <c r="J425" s="5">
        <v>0.16402238054517287</v>
      </c>
      <c r="K425" s="5">
        <v>3.7520119549708291</v>
      </c>
      <c r="L425" s="5">
        <v>8.0986050394179099</v>
      </c>
      <c r="M425" s="5">
        <v>1.4864528236906289</v>
      </c>
      <c r="N425" s="5">
        <v>2.9421514510290381</v>
      </c>
      <c r="O425" s="5">
        <v>0.32804476109034575</v>
      </c>
      <c r="P425" s="6">
        <f t="shared" si="24"/>
        <v>100</v>
      </c>
      <c r="Q425" s="5">
        <f t="shared" si="25"/>
        <v>4.4286042747196674</v>
      </c>
      <c r="T425" s="7">
        <f t="shared" si="26"/>
        <v>0.22222222222222224</v>
      </c>
      <c r="U425" s="7">
        <f t="shared" si="27"/>
        <v>15.168539325842696</v>
      </c>
      <c r="V425" s="8"/>
      <c r="W425" s="9"/>
      <c r="X425" s="8"/>
      <c r="Y425" s="8">
        <v>21</v>
      </c>
      <c r="Z425" s="10"/>
      <c r="AA425" s="10">
        <v>202</v>
      </c>
      <c r="AB425" s="9">
        <v>6</v>
      </c>
      <c r="AD425" s="8">
        <v>24</v>
      </c>
      <c r="AE425" s="8">
        <v>11</v>
      </c>
      <c r="AH425" s="8">
        <v>28.5</v>
      </c>
      <c r="AI425" s="10">
        <v>880</v>
      </c>
      <c r="AJ425" s="8">
        <v>19.8</v>
      </c>
      <c r="AK425" s="10">
        <v>115</v>
      </c>
      <c r="AL425" s="9">
        <v>4.4000000000000004</v>
      </c>
      <c r="AN425" s="10">
        <v>765</v>
      </c>
      <c r="AO425" s="8">
        <v>27</v>
      </c>
      <c r="AP425" s="8">
        <v>50</v>
      </c>
      <c r="AR425" s="8">
        <v>25</v>
      </c>
      <c r="AS425" s="9">
        <v>4.9000000000000004</v>
      </c>
      <c r="AT425" s="9">
        <v>1.41</v>
      </c>
      <c r="AU425" s="9">
        <v>4.3</v>
      </c>
      <c r="AW425" s="9">
        <v>3.3</v>
      </c>
      <c r="AX425" s="9"/>
      <c r="AY425" s="9">
        <v>1.8</v>
      </c>
      <c r="BA425" s="9">
        <v>1.78</v>
      </c>
      <c r="BB425" s="9"/>
      <c r="BC425" s="9"/>
      <c r="BD425" s="9"/>
      <c r="BE425" s="9"/>
      <c r="BF425" s="9"/>
      <c r="BG425" s="9">
        <v>7.5</v>
      </c>
      <c r="BH425" s="9"/>
      <c r="BI425" s="12"/>
      <c r="BJ425" s="12"/>
      <c r="BK425" s="11"/>
      <c r="BL425" s="11"/>
      <c r="BM425" s="9"/>
    </row>
    <row r="426" spans="1:66" x14ac:dyDescent="0.2">
      <c r="A426" s="4" t="s">
        <v>346</v>
      </c>
      <c r="B426" s="4" t="s">
        <v>447</v>
      </c>
      <c r="C426" s="4" t="s">
        <v>354</v>
      </c>
      <c r="D426" s="3">
        <v>1</v>
      </c>
      <c r="E426" s="5">
        <v>57.743218488891159</v>
      </c>
      <c r="F426" s="5">
        <v>0.76786194799057395</v>
      </c>
      <c r="G426" s="5">
        <v>17.251298431521565</v>
      </c>
      <c r="H426" s="5">
        <v>8.7433880477860004</v>
      </c>
      <c r="I426" s="5">
        <v>7.8668044004376769</v>
      </c>
      <c r="J426" s="5">
        <v>0.14333423029157383</v>
      </c>
      <c r="K426" s="5">
        <v>3.4707360049173941</v>
      </c>
      <c r="L426" s="5">
        <v>7.3202839041768053</v>
      </c>
      <c r="M426" s="5">
        <v>1.9042976310166235</v>
      </c>
      <c r="N426" s="5">
        <v>3.2250201815604105</v>
      </c>
      <c r="O426" s="5">
        <v>0.30714477919622957</v>
      </c>
      <c r="P426" s="6">
        <f t="shared" si="24"/>
        <v>100.00000000000001</v>
      </c>
      <c r="Q426" s="5">
        <f t="shared" si="25"/>
        <v>5.1293178125770336</v>
      </c>
      <c r="T426" s="7">
        <f t="shared" si="26"/>
        <v>0.25714285714285712</v>
      </c>
      <c r="U426" s="7">
        <f t="shared" si="27"/>
        <v>20.945945945945947</v>
      </c>
      <c r="V426" s="8"/>
      <c r="W426" s="9"/>
      <c r="X426" s="8"/>
      <c r="Y426" s="8">
        <v>18.399999999999999</v>
      </c>
      <c r="Z426" s="10"/>
      <c r="AA426" s="10">
        <v>204</v>
      </c>
      <c r="AB426" s="9">
        <v>3</v>
      </c>
      <c r="AD426" s="8">
        <v>23</v>
      </c>
      <c r="AE426" s="8">
        <v>11</v>
      </c>
      <c r="AH426" s="8">
        <v>36</v>
      </c>
      <c r="AI426" s="10">
        <v>960</v>
      </c>
      <c r="AJ426" s="8">
        <v>17.5</v>
      </c>
      <c r="AK426" s="10">
        <v>118</v>
      </c>
      <c r="AL426" s="9">
        <v>4.5</v>
      </c>
      <c r="AN426" s="10">
        <v>1060</v>
      </c>
      <c r="AO426" s="8">
        <v>31</v>
      </c>
      <c r="AP426" s="8">
        <v>58</v>
      </c>
      <c r="AR426" s="8">
        <v>27</v>
      </c>
      <c r="AS426" s="9">
        <v>5.2</v>
      </c>
      <c r="AT426" s="9">
        <v>1.4</v>
      </c>
      <c r="AU426" s="9">
        <v>4</v>
      </c>
      <c r="AW426" s="9">
        <v>3</v>
      </c>
      <c r="AX426" s="9"/>
      <c r="AY426" s="9">
        <v>1.6</v>
      </c>
      <c r="BA426" s="9">
        <v>1.48</v>
      </c>
      <c r="BB426" s="9"/>
      <c r="BC426" s="9"/>
      <c r="BD426" s="9"/>
      <c r="BE426" s="9"/>
      <c r="BF426" s="9"/>
      <c r="BG426" s="8">
        <v>10</v>
      </c>
      <c r="BH426" s="9"/>
      <c r="BI426" s="12"/>
      <c r="BJ426" s="12"/>
      <c r="BK426" s="11"/>
      <c r="BL426" s="11"/>
      <c r="BM426" s="9"/>
    </row>
    <row r="427" spans="1:66" x14ac:dyDescent="0.2">
      <c r="A427" s="4" t="s">
        <v>346</v>
      </c>
      <c r="B427" s="4" t="s">
        <v>447</v>
      </c>
      <c r="C427" s="4" t="s">
        <v>355</v>
      </c>
      <c r="D427" s="3">
        <v>1</v>
      </c>
      <c r="E427" s="5">
        <v>57.577385624090141</v>
      </c>
      <c r="F427" s="5">
        <v>0.76838148074853374</v>
      </c>
      <c r="G427" s="5">
        <v>17.160519736717252</v>
      </c>
      <c r="H427" s="5">
        <v>8.9132251766829906</v>
      </c>
      <c r="I427" s="5">
        <v>8.0196142111955186</v>
      </c>
      <c r="J427" s="5">
        <v>0.15367629614970674</v>
      </c>
      <c r="K427" s="5">
        <v>3.5857802434931578</v>
      </c>
      <c r="L427" s="5">
        <v>7.5403835977456115</v>
      </c>
      <c r="M427" s="5">
        <v>1.8441155537964813</v>
      </c>
      <c r="N427" s="5">
        <v>3.0223004909442333</v>
      </c>
      <c r="O427" s="5">
        <v>0.32784276511937444</v>
      </c>
      <c r="P427" s="6">
        <f t="shared" si="24"/>
        <v>100.00000000000001</v>
      </c>
      <c r="Q427" s="5">
        <f t="shared" si="25"/>
        <v>4.8664160447407143</v>
      </c>
      <c r="T427" s="7">
        <f t="shared" si="26"/>
        <v>0.2247191011235955</v>
      </c>
      <c r="U427" s="7">
        <f t="shared" si="27"/>
        <v>20.333333333333332</v>
      </c>
      <c r="V427" s="8"/>
      <c r="W427" s="9"/>
      <c r="X427" s="8"/>
      <c r="Y427" s="8">
        <v>19</v>
      </c>
      <c r="Z427" s="10"/>
      <c r="AA427" s="10">
        <v>212</v>
      </c>
      <c r="AB427" s="9">
        <v>3</v>
      </c>
      <c r="AD427" s="8">
        <v>22</v>
      </c>
      <c r="AE427" s="8">
        <v>11</v>
      </c>
      <c r="AH427" s="8">
        <v>35</v>
      </c>
      <c r="AI427" s="10">
        <v>910</v>
      </c>
      <c r="AJ427" s="8">
        <v>17.8</v>
      </c>
      <c r="AK427" s="10">
        <v>117</v>
      </c>
      <c r="AL427" s="9">
        <v>4</v>
      </c>
      <c r="AN427" s="10">
        <v>995</v>
      </c>
      <c r="AO427" s="8">
        <v>30.5</v>
      </c>
      <c r="AP427" s="8">
        <v>56</v>
      </c>
      <c r="AR427" s="8">
        <v>28</v>
      </c>
      <c r="AS427" s="9">
        <v>5</v>
      </c>
      <c r="AT427" s="9">
        <v>1.42</v>
      </c>
      <c r="AU427" s="9">
        <v>4.4000000000000004</v>
      </c>
      <c r="AW427" s="9">
        <v>3.1</v>
      </c>
      <c r="AX427" s="9"/>
      <c r="AY427" s="9">
        <v>1.7</v>
      </c>
      <c r="BA427" s="9">
        <v>1.5</v>
      </c>
      <c r="BB427" s="9"/>
      <c r="BC427" s="9"/>
      <c r="BD427" s="9"/>
      <c r="BE427" s="9"/>
      <c r="BF427" s="9"/>
      <c r="BG427" s="9">
        <v>9.5</v>
      </c>
      <c r="BH427" s="9"/>
      <c r="BI427" s="12"/>
      <c r="BJ427" s="12"/>
      <c r="BK427" s="11"/>
      <c r="BL427" s="11"/>
      <c r="BM427" s="9"/>
    </row>
    <row r="428" spans="1:66" x14ac:dyDescent="0.2">
      <c r="A428" s="4" t="s">
        <v>346</v>
      </c>
      <c r="B428" s="4" t="s">
        <v>447</v>
      </c>
      <c r="C428" s="4" t="s">
        <v>356</v>
      </c>
      <c r="D428" s="3">
        <v>1</v>
      </c>
      <c r="E428" s="5">
        <v>57.638770550126218</v>
      </c>
      <c r="F428" s="5">
        <v>0.76376462743100104</v>
      </c>
      <c r="G428" s="5">
        <v>17.311998221769358</v>
      </c>
      <c r="H428" s="5">
        <v>8.7578343945421455</v>
      </c>
      <c r="I428" s="5">
        <v>7.8798024034555407</v>
      </c>
      <c r="J428" s="5">
        <v>0.1527529254862002</v>
      </c>
      <c r="K428" s="5">
        <v>3.4522161159881248</v>
      </c>
      <c r="L428" s="5">
        <v>7.5358109906525446</v>
      </c>
      <c r="M428" s="5">
        <v>1.8330351058344025</v>
      </c>
      <c r="N428" s="5">
        <v>3.1059761515527371</v>
      </c>
      <c r="O428" s="5">
        <v>0.32587290770389377</v>
      </c>
      <c r="P428" s="6">
        <f t="shared" si="24"/>
        <v>100.00000000000001</v>
      </c>
      <c r="Q428" s="5">
        <f t="shared" si="25"/>
        <v>4.9390112573871399</v>
      </c>
      <c r="T428" s="7">
        <f t="shared" si="26"/>
        <v>0.23333333333333334</v>
      </c>
      <c r="U428" s="7">
        <f t="shared" si="27"/>
        <v>20.065789473684209</v>
      </c>
      <c r="V428" s="8"/>
      <c r="W428" s="9"/>
      <c r="X428" s="8"/>
      <c r="Y428" s="8">
        <v>19</v>
      </c>
      <c r="Z428" s="10"/>
      <c r="AA428" s="10">
        <v>207</v>
      </c>
      <c r="AB428" s="9">
        <v>6</v>
      </c>
      <c r="AD428" s="8">
        <v>22</v>
      </c>
      <c r="AE428" s="8">
        <v>11.5</v>
      </c>
      <c r="AH428" s="8">
        <v>34</v>
      </c>
      <c r="AI428" s="10">
        <v>930</v>
      </c>
      <c r="AJ428" s="8">
        <v>18</v>
      </c>
      <c r="AK428" s="10">
        <v>119</v>
      </c>
      <c r="AL428" s="9">
        <v>4.2</v>
      </c>
      <c r="AN428" s="10">
        <v>1040</v>
      </c>
      <c r="AO428" s="8">
        <v>30.5</v>
      </c>
      <c r="AP428" s="8">
        <v>55</v>
      </c>
      <c r="AR428" s="8">
        <v>28</v>
      </c>
      <c r="AS428" s="9">
        <v>5.0999999999999996</v>
      </c>
      <c r="AT428" s="9">
        <v>1.42</v>
      </c>
      <c r="AU428" s="9">
        <v>4.0999999999999996</v>
      </c>
      <c r="AW428" s="9">
        <v>3.1</v>
      </c>
      <c r="AX428" s="9"/>
      <c r="AY428" s="9">
        <v>1.6</v>
      </c>
      <c r="BA428" s="9">
        <v>1.52</v>
      </c>
      <c r="BB428" s="9"/>
      <c r="BC428" s="9"/>
      <c r="BD428" s="9"/>
      <c r="BE428" s="9"/>
      <c r="BF428" s="9"/>
      <c r="BG428" s="9">
        <v>9.6999999999999993</v>
      </c>
      <c r="BH428" s="9"/>
      <c r="BI428" s="12"/>
      <c r="BJ428" s="12"/>
      <c r="BK428" s="11"/>
      <c r="BL428" s="11"/>
      <c r="BM428" s="9"/>
    </row>
    <row r="429" spans="1:66" x14ac:dyDescent="0.2">
      <c r="A429" s="4" t="s">
        <v>346</v>
      </c>
      <c r="B429" s="4" t="s">
        <v>447</v>
      </c>
      <c r="C429" s="4" t="s">
        <v>357</v>
      </c>
      <c r="D429" s="3">
        <v>1</v>
      </c>
      <c r="E429" s="5">
        <v>58.121274393426567</v>
      </c>
      <c r="F429" s="5">
        <v>0.72269885848218662</v>
      </c>
      <c r="G429" s="5">
        <v>17.507634318160015</v>
      </c>
      <c r="H429" s="5">
        <v>8.4993457300369855</v>
      </c>
      <c r="I429" s="5">
        <v>7.6472289717058928</v>
      </c>
      <c r="J429" s="5">
        <v>0.15268285742581408</v>
      </c>
      <c r="K429" s="5">
        <v>3.2470554345889795</v>
      </c>
      <c r="L429" s="5">
        <v>7.3287771564390773</v>
      </c>
      <c r="M429" s="5">
        <v>1.7304057174925596</v>
      </c>
      <c r="N429" s="5">
        <v>3.2572342917507013</v>
      </c>
      <c r="O429" s="5">
        <v>0.28500800052818637</v>
      </c>
      <c r="P429" s="6">
        <f t="shared" si="24"/>
        <v>100</v>
      </c>
      <c r="Q429" s="5">
        <f t="shared" si="25"/>
        <v>4.9876400092432611</v>
      </c>
      <c r="T429" s="7">
        <f t="shared" si="26"/>
        <v>0.19565217391304349</v>
      </c>
      <c r="U429" s="7">
        <f t="shared" si="27"/>
        <v>15.963855421686748</v>
      </c>
      <c r="V429" s="8"/>
      <c r="W429" s="9"/>
      <c r="X429" s="8"/>
      <c r="Y429" s="8">
        <v>18.5</v>
      </c>
      <c r="Z429" s="10"/>
      <c r="AA429" s="10">
        <v>170</v>
      </c>
      <c r="AB429" s="9">
        <v>4</v>
      </c>
      <c r="AD429" s="8">
        <v>20</v>
      </c>
      <c r="AE429" s="8">
        <v>10</v>
      </c>
      <c r="AH429" s="8">
        <v>31</v>
      </c>
      <c r="AI429" s="10">
        <v>875</v>
      </c>
      <c r="AJ429" s="8">
        <v>18.399999999999999</v>
      </c>
      <c r="AK429" s="10">
        <v>107</v>
      </c>
      <c r="AL429" s="9">
        <v>3.6</v>
      </c>
      <c r="AN429" s="10">
        <v>885</v>
      </c>
      <c r="AO429" s="8">
        <v>26.5</v>
      </c>
      <c r="AP429" s="8">
        <v>49</v>
      </c>
      <c r="AR429" s="8">
        <v>25</v>
      </c>
      <c r="AS429" s="9">
        <v>4.7</v>
      </c>
      <c r="AT429" s="9">
        <v>1.3</v>
      </c>
      <c r="AU429" s="9">
        <v>3.7</v>
      </c>
      <c r="AW429" s="9">
        <v>3.1</v>
      </c>
      <c r="AX429" s="9"/>
      <c r="AY429" s="9">
        <v>1.7</v>
      </c>
      <c r="BA429" s="9">
        <v>1.66</v>
      </c>
      <c r="BB429" s="9"/>
      <c r="BC429" s="9"/>
      <c r="BD429" s="9"/>
      <c r="BE429" s="9"/>
      <c r="BF429" s="9"/>
      <c r="BG429" s="9">
        <v>7.9</v>
      </c>
      <c r="BH429" s="9"/>
      <c r="BI429" s="12"/>
      <c r="BJ429" s="12"/>
      <c r="BK429" s="11"/>
      <c r="BL429" s="11"/>
      <c r="BM429" s="9"/>
    </row>
    <row r="430" spans="1:66" x14ac:dyDescent="0.2">
      <c r="A430" s="4" t="s">
        <v>346</v>
      </c>
      <c r="B430" s="4" t="s">
        <v>447</v>
      </c>
      <c r="C430" s="4" t="s">
        <v>358</v>
      </c>
      <c r="D430" s="3">
        <v>1</v>
      </c>
      <c r="E430" s="5">
        <v>57.903835431584227</v>
      </c>
      <c r="F430" s="5">
        <v>0.72822290848455262</v>
      </c>
      <c r="G430" s="5">
        <v>17.548149253065265</v>
      </c>
      <c r="H430" s="5">
        <v>8.5667333817557818</v>
      </c>
      <c r="I430" s="5">
        <v>7.7078605566451923</v>
      </c>
      <c r="J430" s="5">
        <v>0.15171310593428181</v>
      </c>
      <c r="K430" s="5">
        <v>3.2668888811182017</v>
      </c>
      <c r="L430" s="5">
        <v>7.484513226091237</v>
      </c>
      <c r="M430" s="5">
        <v>1.6991867864639563</v>
      </c>
      <c r="N430" s="5">
        <v>3.2163178458067749</v>
      </c>
      <c r="O430" s="5">
        <v>0.29331200480627817</v>
      </c>
      <c r="P430" s="6">
        <f t="shared" si="24"/>
        <v>99.999999999999957</v>
      </c>
      <c r="Q430" s="5">
        <f t="shared" si="25"/>
        <v>4.9155046322707312</v>
      </c>
      <c r="T430" s="7">
        <f t="shared" si="26"/>
        <v>0.22033898305084745</v>
      </c>
      <c r="U430" s="7">
        <f t="shared" si="27"/>
        <v>15.9375</v>
      </c>
      <c r="V430" s="8"/>
      <c r="W430" s="9"/>
      <c r="X430" s="8"/>
      <c r="Y430" s="8">
        <v>19</v>
      </c>
      <c r="Z430" s="10"/>
      <c r="AA430" s="10">
        <v>186</v>
      </c>
      <c r="AB430" s="9">
        <v>4</v>
      </c>
      <c r="AD430" s="8">
        <v>20</v>
      </c>
      <c r="AE430" s="8">
        <v>10</v>
      </c>
      <c r="AH430" s="8">
        <v>31</v>
      </c>
      <c r="AI430" s="10">
        <v>880</v>
      </c>
      <c r="AJ430" s="8">
        <v>17.7</v>
      </c>
      <c r="AK430" s="10">
        <v>96</v>
      </c>
      <c r="AL430" s="9">
        <v>3.9</v>
      </c>
      <c r="AN430" s="10">
        <v>915</v>
      </c>
      <c r="AO430" s="8">
        <v>25.5</v>
      </c>
      <c r="AP430" s="8">
        <v>46</v>
      </c>
      <c r="AR430" s="8">
        <v>24.5</v>
      </c>
      <c r="AS430" s="9">
        <v>4.7</v>
      </c>
      <c r="AT430" s="9">
        <v>1.26</v>
      </c>
      <c r="AU430" s="9">
        <v>3.9</v>
      </c>
      <c r="AW430" s="9">
        <v>3.05</v>
      </c>
      <c r="AX430" s="9"/>
      <c r="AY430" s="9">
        <v>1.7</v>
      </c>
      <c r="BA430" s="9">
        <v>1.6</v>
      </c>
      <c r="BB430" s="9"/>
      <c r="BC430" s="9"/>
      <c r="BD430" s="9"/>
      <c r="BE430" s="9"/>
      <c r="BF430" s="9"/>
      <c r="BG430" s="9">
        <v>7.6</v>
      </c>
      <c r="BH430" s="9"/>
      <c r="BI430" s="12"/>
      <c r="BJ430" s="12"/>
      <c r="BK430" s="11"/>
      <c r="BL430" s="11"/>
      <c r="BM430" s="9"/>
    </row>
    <row r="431" spans="1:66" x14ac:dyDescent="0.2">
      <c r="A431" s="4" t="s">
        <v>346</v>
      </c>
      <c r="B431" s="4" t="s">
        <v>447</v>
      </c>
      <c r="C431" s="4" t="s">
        <v>359</v>
      </c>
      <c r="D431" s="3">
        <v>1</v>
      </c>
      <c r="E431" s="5">
        <v>60.740159709992369</v>
      </c>
      <c r="F431" s="5">
        <v>0.62271424240496376</v>
      </c>
      <c r="G431" s="5">
        <v>17.813710704863304</v>
      </c>
      <c r="H431" s="5">
        <v>6.9417325382848425</v>
      </c>
      <c r="I431" s="5">
        <v>6.2457770123411995</v>
      </c>
      <c r="J431" s="5">
        <v>0.13270959264368082</v>
      </c>
      <c r="K431" s="5">
        <v>2.5418991206366552</v>
      </c>
      <c r="L431" s="5">
        <v>6.2475592844563579</v>
      </c>
      <c r="M431" s="5">
        <v>1.9191848782316914</v>
      </c>
      <c r="N431" s="5">
        <v>3.4708662691424212</v>
      </c>
      <c r="O431" s="5">
        <v>0.26541918528736164</v>
      </c>
      <c r="P431" s="6">
        <f t="shared" si="24"/>
        <v>99.999999999999986</v>
      </c>
      <c r="Q431" s="5">
        <f t="shared" si="25"/>
        <v>5.3900511473741126</v>
      </c>
      <c r="T431" s="7">
        <f t="shared" si="26"/>
        <v>0.28749999999999998</v>
      </c>
      <c r="U431" s="7">
        <f t="shared" si="27"/>
        <v>21.180555555555557</v>
      </c>
      <c r="V431" s="8">
        <v>15.1</v>
      </c>
      <c r="W431" s="9">
        <v>1.34</v>
      </c>
      <c r="X431" s="8">
        <v>7.3</v>
      </c>
      <c r="Y431" s="8">
        <v>14.5</v>
      </c>
      <c r="Z431" s="10"/>
      <c r="AA431" s="10">
        <v>242</v>
      </c>
      <c r="AB431" s="9">
        <v>6</v>
      </c>
      <c r="AD431" s="8">
        <v>15</v>
      </c>
      <c r="AE431" s="9">
        <v>9</v>
      </c>
      <c r="AH431" s="8">
        <v>35.5</v>
      </c>
      <c r="AI431" s="10">
        <v>940</v>
      </c>
      <c r="AJ431" s="8">
        <v>16</v>
      </c>
      <c r="AK431" s="10">
        <v>130</v>
      </c>
      <c r="AL431" s="9">
        <v>4.5999999999999996</v>
      </c>
      <c r="AN431" s="10">
        <v>1050</v>
      </c>
      <c r="AO431" s="8">
        <v>30.5</v>
      </c>
      <c r="AP431" s="8">
        <v>56</v>
      </c>
      <c r="AR431" s="8">
        <v>26.5</v>
      </c>
      <c r="AS431" s="9">
        <v>4.9000000000000004</v>
      </c>
      <c r="AT431" s="9">
        <v>1.33</v>
      </c>
      <c r="AU431" s="9">
        <v>3.8</v>
      </c>
      <c r="AW431" s="9">
        <v>2.75</v>
      </c>
      <c r="AX431" s="9"/>
      <c r="AY431" s="9">
        <v>1.6</v>
      </c>
      <c r="BA431" s="9">
        <v>1.44</v>
      </c>
      <c r="BB431" s="9"/>
      <c r="BC431" s="9"/>
      <c r="BD431" s="9"/>
      <c r="BE431" s="9"/>
      <c r="BF431" s="9"/>
      <c r="BG431" s="9">
        <v>9.35</v>
      </c>
      <c r="BH431" s="9"/>
      <c r="BI431" s="12"/>
      <c r="BJ431" s="12"/>
      <c r="BK431" s="11"/>
      <c r="BL431" s="11"/>
      <c r="BM431" s="9"/>
    </row>
    <row r="432" spans="1:66" x14ac:dyDescent="0.2">
      <c r="A432" s="4" t="s">
        <v>346</v>
      </c>
      <c r="B432" s="4" t="s">
        <v>447</v>
      </c>
      <c r="C432" s="4" t="s">
        <v>360</v>
      </c>
      <c r="D432" s="3">
        <v>1</v>
      </c>
      <c r="E432" s="5">
        <v>57.293527187749746</v>
      </c>
      <c r="F432" s="5">
        <v>0.7686966975100592</v>
      </c>
      <c r="G432" s="5">
        <v>17.782516935732705</v>
      </c>
      <c r="H432" s="5">
        <v>9.0193745841180277</v>
      </c>
      <c r="I432" s="5">
        <v>8.1151214242975662</v>
      </c>
      <c r="J432" s="5">
        <v>0.16398862880214596</v>
      </c>
      <c r="K432" s="5">
        <v>3.5667526764466744</v>
      </c>
      <c r="L432" s="5">
        <v>7.3282418495958987</v>
      </c>
      <c r="M432" s="5">
        <v>1.660384866621728</v>
      </c>
      <c r="N432" s="5">
        <v>3.0235403435395667</v>
      </c>
      <c r="O432" s="5">
        <v>0.29722938970388957</v>
      </c>
      <c r="P432" s="6">
        <f t="shared" si="24"/>
        <v>99.999999999999972</v>
      </c>
      <c r="Q432" s="5">
        <f t="shared" si="25"/>
        <v>4.6839252101612949</v>
      </c>
      <c r="T432" s="7">
        <f t="shared" si="26"/>
        <v>0.2157894736842105</v>
      </c>
      <c r="U432" s="7">
        <f t="shared" si="27"/>
        <v>16.091954022988507</v>
      </c>
      <c r="V432" s="8">
        <v>10.4</v>
      </c>
      <c r="W432" s="9">
        <v>1.1599999999999999</v>
      </c>
      <c r="X432" s="8">
        <v>6.8</v>
      </c>
      <c r="Y432" s="8">
        <v>20.5</v>
      </c>
      <c r="Z432" s="10"/>
      <c r="AA432" s="10">
        <v>242</v>
      </c>
      <c r="AB432" s="9">
        <v>4</v>
      </c>
      <c r="AD432" s="8">
        <v>23</v>
      </c>
      <c r="AE432" s="8">
        <v>11</v>
      </c>
      <c r="AH432" s="8">
        <v>31</v>
      </c>
      <c r="AI432" s="10">
        <v>840</v>
      </c>
      <c r="AJ432" s="8">
        <v>19</v>
      </c>
      <c r="AK432" s="10">
        <v>103</v>
      </c>
      <c r="AL432" s="9">
        <v>4.0999999999999996</v>
      </c>
      <c r="AN432" s="10">
        <v>940</v>
      </c>
      <c r="AO432" s="8">
        <v>28</v>
      </c>
      <c r="AP432" s="8">
        <v>50</v>
      </c>
      <c r="AR432" s="8">
        <v>26.5</v>
      </c>
      <c r="AS432" s="9">
        <v>4.9000000000000004</v>
      </c>
      <c r="AT432" s="9">
        <v>1.36</v>
      </c>
      <c r="AU432" s="9">
        <v>3.95</v>
      </c>
      <c r="AW432" s="9">
        <v>3.25</v>
      </c>
      <c r="AX432" s="9"/>
      <c r="AY432" s="9">
        <v>1.9</v>
      </c>
      <c r="BA432" s="9">
        <v>1.74</v>
      </c>
      <c r="BB432" s="9"/>
      <c r="BC432" s="9"/>
      <c r="BD432" s="9"/>
      <c r="BE432" s="9"/>
      <c r="BF432" s="9"/>
      <c r="BG432" s="9">
        <v>8.5</v>
      </c>
      <c r="BH432" s="9"/>
      <c r="BI432" s="12"/>
      <c r="BJ432" s="12"/>
      <c r="BK432" s="11"/>
      <c r="BL432" s="11"/>
      <c r="BM432" s="9"/>
    </row>
    <row r="433" spans="1:66" x14ac:dyDescent="0.2">
      <c r="A433" s="4" t="s">
        <v>346</v>
      </c>
      <c r="B433" s="4" t="s">
        <v>447</v>
      </c>
      <c r="C433" s="4" t="s">
        <v>361</v>
      </c>
      <c r="D433" s="3">
        <v>1</v>
      </c>
      <c r="E433" s="5">
        <v>57.250946700461327</v>
      </c>
      <c r="F433" s="5">
        <v>0.68660747365632635</v>
      </c>
      <c r="G433" s="5">
        <v>17.871988652524962</v>
      </c>
      <c r="H433" s="5">
        <v>9.1884235445184821</v>
      </c>
      <c r="I433" s="5">
        <v>8.2672220857687755</v>
      </c>
      <c r="J433" s="5">
        <v>0.16155469968384148</v>
      </c>
      <c r="K433" s="5">
        <v>3.6046892366957128</v>
      </c>
      <c r="L433" s="5">
        <v>7.8757916095872726</v>
      </c>
      <c r="M433" s="5">
        <v>0.96932819810304871</v>
      </c>
      <c r="N433" s="5">
        <v>3.1099279689139485</v>
      </c>
      <c r="O433" s="5">
        <v>0.20194337460480186</v>
      </c>
      <c r="P433" s="6">
        <f t="shared" si="24"/>
        <v>100.00000000000001</v>
      </c>
      <c r="Q433" s="5">
        <f t="shared" si="25"/>
        <v>4.0792561670169976</v>
      </c>
      <c r="T433" s="7">
        <f t="shared" si="26"/>
        <v>0.16666666666666666</v>
      </c>
      <c r="U433" s="7">
        <f t="shared" si="27"/>
        <v>9.5394736842105257</v>
      </c>
      <c r="V433" s="8"/>
      <c r="W433" s="9"/>
      <c r="X433" s="8"/>
      <c r="Y433" s="8">
        <v>20.5</v>
      </c>
      <c r="Z433" s="10"/>
      <c r="AA433" s="10">
        <v>210</v>
      </c>
      <c r="AB433" s="9">
        <v>8.5</v>
      </c>
      <c r="AD433" s="8">
        <v>23</v>
      </c>
      <c r="AE433" s="8">
        <v>12</v>
      </c>
      <c r="AH433" s="8">
        <v>17.3</v>
      </c>
      <c r="AI433" s="10">
        <v>640</v>
      </c>
      <c r="AJ433" s="8">
        <v>16.8</v>
      </c>
      <c r="AK433" s="8">
        <v>73</v>
      </c>
      <c r="AL433" s="9">
        <v>2.8</v>
      </c>
      <c r="AN433" s="10">
        <v>560</v>
      </c>
      <c r="AO433" s="8">
        <v>14.5</v>
      </c>
      <c r="AP433" s="8">
        <v>27.5</v>
      </c>
      <c r="AR433" s="8">
        <v>16</v>
      </c>
      <c r="AS433" s="9">
        <v>3.3</v>
      </c>
      <c r="AT433" s="9">
        <v>1</v>
      </c>
      <c r="AU433" s="9">
        <v>3.2</v>
      </c>
      <c r="AW433" s="9">
        <v>2.8</v>
      </c>
      <c r="AX433" s="9"/>
      <c r="AY433" s="9">
        <v>1.7</v>
      </c>
      <c r="BA433" s="9">
        <v>1.52</v>
      </c>
      <c r="BB433" s="9"/>
      <c r="BC433" s="9"/>
      <c r="BD433" s="9"/>
      <c r="BE433" s="9"/>
      <c r="BF433" s="9"/>
      <c r="BG433" s="9">
        <v>4.45</v>
      </c>
      <c r="BH433" s="9"/>
      <c r="BI433" s="12"/>
      <c r="BJ433" s="12"/>
      <c r="BK433" s="11"/>
      <c r="BL433" s="11"/>
      <c r="BM433" s="9"/>
    </row>
    <row r="434" spans="1:66" x14ac:dyDescent="0.2">
      <c r="A434" s="4" t="s">
        <v>346</v>
      </c>
      <c r="B434" s="4" t="s">
        <v>447</v>
      </c>
      <c r="C434" s="4" t="s">
        <v>362</v>
      </c>
      <c r="D434" s="3">
        <v>1</v>
      </c>
      <c r="E434" s="5">
        <v>57.159592663817307</v>
      </c>
      <c r="F434" s="5">
        <v>0.69991337955694644</v>
      </c>
      <c r="G434" s="5">
        <v>17.852863014785882</v>
      </c>
      <c r="H434" s="5">
        <v>9.3727530827625891</v>
      </c>
      <c r="I434" s="5">
        <v>8.4330713440499014</v>
      </c>
      <c r="J434" s="5">
        <v>0.15215508251237966</v>
      </c>
      <c r="K434" s="5">
        <v>3.6922966689670802</v>
      </c>
      <c r="L434" s="5">
        <v>7.8512022576387928</v>
      </c>
      <c r="M434" s="5">
        <v>0.93321783940926217</v>
      </c>
      <c r="N434" s="5">
        <v>3.0228143059126094</v>
      </c>
      <c r="O434" s="5">
        <v>0.20287344334983959</v>
      </c>
      <c r="P434" s="6">
        <f t="shared" si="24"/>
        <v>100</v>
      </c>
      <c r="Q434" s="5">
        <f t="shared" si="25"/>
        <v>3.9560321453218714</v>
      </c>
      <c r="T434" s="7">
        <f t="shared" si="26"/>
        <v>0.155</v>
      </c>
      <c r="U434" s="7">
        <f t="shared" si="27"/>
        <v>8.6857142857142851</v>
      </c>
      <c r="V434" s="8"/>
      <c r="W434" s="9"/>
      <c r="X434" s="8"/>
      <c r="Y434" s="8">
        <v>21</v>
      </c>
      <c r="Z434" s="10"/>
      <c r="AA434" s="10">
        <v>212</v>
      </c>
      <c r="AB434" s="9">
        <v>8</v>
      </c>
      <c r="AD434" s="8">
        <v>25</v>
      </c>
      <c r="AE434" s="8">
        <v>13</v>
      </c>
      <c r="AH434" s="8">
        <v>15.4</v>
      </c>
      <c r="AI434" s="10">
        <v>628</v>
      </c>
      <c r="AJ434" s="8">
        <v>20</v>
      </c>
      <c r="AK434" s="8">
        <v>70</v>
      </c>
      <c r="AL434" s="9">
        <v>3.1</v>
      </c>
      <c r="AN434" s="10">
        <v>550</v>
      </c>
      <c r="AO434" s="8">
        <v>15.2</v>
      </c>
      <c r="AP434" s="8">
        <v>29</v>
      </c>
      <c r="AR434" s="8">
        <v>17.8</v>
      </c>
      <c r="AS434" s="9">
        <v>3.85</v>
      </c>
      <c r="AT434" s="9">
        <v>1.1100000000000001</v>
      </c>
      <c r="AU434" s="9">
        <v>3.8</v>
      </c>
      <c r="AW434" s="9">
        <v>3.4</v>
      </c>
      <c r="AX434" s="9"/>
      <c r="AY434" s="9">
        <v>1.9</v>
      </c>
      <c r="BA434" s="9">
        <v>1.75</v>
      </c>
      <c r="BB434" s="9"/>
      <c r="BC434" s="9"/>
      <c r="BD434" s="9"/>
      <c r="BE434" s="9"/>
      <c r="BF434" s="9"/>
      <c r="BG434" s="9">
        <v>4.25</v>
      </c>
      <c r="BH434" s="9"/>
      <c r="BI434" s="12"/>
      <c r="BJ434" s="12"/>
      <c r="BK434" s="11"/>
      <c r="BL434" s="11"/>
      <c r="BM434" s="9"/>
    </row>
    <row r="435" spans="1:66" x14ac:dyDescent="0.2">
      <c r="A435" s="4" t="s">
        <v>346</v>
      </c>
      <c r="B435" s="4" t="s">
        <v>447</v>
      </c>
      <c r="C435" s="4" t="s">
        <v>363</v>
      </c>
      <c r="D435" s="3">
        <v>1</v>
      </c>
      <c r="E435" s="5">
        <v>56.632179370451595</v>
      </c>
      <c r="F435" s="5">
        <v>0.76806753214898194</v>
      </c>
      <c r="G435" s="5">
        <v>17.51193973299679</v>
      </c>
      <c r="H435" s="5">
        <v>9.3192193900743145</v>
      </c>
      <c r="I435" s="5">
        <v>8.3849047652694448</v>
      </c>
      <c r="J435" s="5">
        <v>0.16385440685844949</v>
      </c>
      <c r="K435" s="5">
        <v>3.7276877560297259</v>
      </c>
      <c r="L435" s="5">
        <v>7.7830843257763505</v>
      </c>
      <c r="M435" s="5">
        <v>1.8126393758715973</v>
      </c>
      <c r="N435" s="5">
        <v>2.9288975225947844</v>
      </c>
      <c r="O435" s="5">
        <v>0.28674521200228664</v>
      </c>
      <c r="P435" s="6">
        <f t="shared" si="24"/>
        <v>99.999999999999986</v>
      </c>
      <c r="Q435" s="5">
        <f t="shared" si="25"/>
        <v>4.7415368984663822</v>
      </c>
      <c r="T435" s="7">
        <f t="shared" si="26"/>
        <v>0.22680412371134023</v>
      </c>
      <c r="U435" s="7">
        <f t="shared" si="27"/>
        <v>26.744186046511629</v>
      </c>
      <c r="V435" s="8"/>
      <c r="W435" s="9"/>
      <c r="X435" s="8"/>
      <c r="Y435" s="8">
        <v>21</v>
      </c>
      <c r="Z435" s="10"/>
      <c r="AA435" s="10">
        <v>213</v>
      </c>
      <c r="AB435" s="9">
        <v>7</v>
      </c>
      <c r="AD435" s="8">
        <v>23</v>
      </c>
      <c r="AE435" s="8">
        <v>12</v>
      </c>
      <c r="AH435" s="8">
        <v>30.5</v>
      </c>
      <c r="AI435" s="10">
        <v>1070</v>
      </c>
      <c r="AJ435" s="8">
        <v>19.399999999999999</v>
      </c>
      <c r="AK435" s="10">
        <v>122</v>
      </c>
      <c r="AL435" s="9">
        <v>4.4000000000000004</v>
      </c>
      <c r="AN435" s="10">
        <v>1370</v>
      </c>
      <c r="AO435" s="8">
        <v>46</v>
      </c>
      <c r="AP435" s="8">
        <v>78</v>
      </c>
      <c r="AR435" s="8">
        <v>36</v>
      </c>
      <c r="AS435" s="9">
        <v>6.9</v>
      </c>
      <c r="AT435" s="9">
        <v>1.66</v>
      </c>
      <c r="AU435" s="9">
        <v>4.8</v>
      </c>
      <c r="AW435" s="9">
        <v>3.4</v>
      </c>
      <c r="AX435" s="9"/>
      <c r="AY435" s="9">
        <v>1.8</v>
      </c>
      <c r="BA435" s="9">
        <v>1.72</v>
      </c>
      <c r="BB435" s="9"/>
      <c r="BC435" s="9"/>
      <c r="BD435" s="9"/>
      <c r="BE435" s="9"/>
      <c r="BF435" s="9"/>
      <c r="BG435" s="8">
        <v>15.3</v>
      </c>
      <c r="BH435" s="9"/>
      <c r="BI435" s="12"/>
      <c r="BJ435" s="12"/>
      <c r="BK435" s="11"/>
      <c r="BL435" s="11"/>
      <c r="BM435" s="9"/>
    </row>
    <row r="436" spans="1:66" x14ac:dyDescent="0.2">
      <c r="A436" s="4" t="s">
        <v>346</v>
      </c>
      <c r="B436" s="4" t="s">
        <v>447</v>
      </c>
      <c r="C436" s="4" t="s">
        <v>364</v>
      </c>
      <c r="D436" s="3">
        <v>1</v>
      </c>
      <c r="E436" s="5">
        <v>56.85142233393772</v>
      </c>
      <c r="F436" s="5">
        <v>0.74509045428679588</v>
      </c>
      <c r="G436" s="5">
        <v>17.555555909223138</v>
      </c>
      <c r="H436" s="5">
        <v>9.2166668523421471</v>
      </c>
      <c r="I436" s="5">
        <v>8.2926338114128608</v>
      </c>
      <c r="J436" s="5">
        <v>0.16330749682998266</v>
      </c>
      <c r="K436" s="5">
        <v>3.6233850859152401</v>
      </c>
      <c r="L436" s="5">
        <v>7.6040053211460679</v>
      </c>
      <c r="M436" s="5">
        <v>1.8167959022335571</v>
      </c>
      <c r="N436" s="5">
        <v>3.062015565562175</v>
      </c>
      <c r="O436" s="5">
        <v>0.28578811945246968</v>
      </c>
      <c r="P436" s="6">
        <f t="shared" si="24"/>
        <v>100</v>
      </c>
      <c r="Q436" s="5">
        <f t="shared" si="25"/>
        <v>4.8788114677957317</v>
      </c>
      <c r="T436" s="7">
        <f t="shared" si="26"/>
        <v>0.21621621621621623</v>
      </c>
      <c r="U436" s="7">
        <f t="shared" si="27"/>
        <v>25.454545454545457</v>
      </c>
      <c r="V436" s="8"/>
      <c r="W436" s="9"/>
      <c r="X436" s="8"/>
      <c r="Y436" s="8">
        <v>20</v>
      </c>
      <c r="Z436" s="10"/>
      <c r="AA436" s="10">
        <v>206</v>
      </c>
      <c r="AB436" s="9">
        <v>5</v>
      </c>
      <c r="AD436" s="8">
        <v>22</v>
      </c>
      <c r="AE436" s="8">
        <v>11</v>
      </c>
      <c r="AH436" s="8">
        <v>30</v>
      </c>
      <c r="AI436" s="10">
        <v>1088</v>
      </c>
      <c r="AJ436" s="8">
        <v>18.5</v>
      </c>
      <c r="AK436" s="10">
        <v>108</v>
      </c>
      <c r="AL436" s="9">
        <v>4</v>
      </c>
      <c r="AN436" s="10">
        <v>1250</v>
      </c>
      <c r="AO436" s="8">
        <v>42</v>
      </c>
      <c r="AP436" s="8">
        <v>70</v>
      </c>
      <c r="AR436" s="8">
        <v>34.5</v>
      </c>
      <c r="AS436" s="9">
        <v>5.95</v>
      </c>
      <c r="AT436" s="9">
        <v>1.58</v>
      </c>
      <c r="AU436" s="9">
        <v>4.5</v>
      </c>
      <c r="AW436" s="9">
        <v>3.3</v>
      </c>
      <c r="AX436" s="9"/>
      <c r="AY436" s="9">
        <v>1.7</v>
      </c>
      <c r="BA436" s="9">
        <v>1.65</v>
      </c>
      <c r="BB436" s="9"/>
      <c r="BC436" s="9"/>
      <c r="BD436" s="9"/>
      <c r="BE436" s="9"/>
      <c r="BF436" s="9"/>
      <c r="BG436" s="8">
        <v>13.9</v>
      </c>
      <c r="BH436" s="9"/>
      <c r="BI436" s="12"/>
      <c r="BJ436" s="12"/>
      <c r="BK436" s="11"/>
      <c r="BL436" s="11"/>
      <c r="BM436" s="9"/>
    </row>
    <row r="437" spans="1:66" x14ac:dyDescent="0.2">
      <c r="A437" s="4" t="s">
        <v>346</v>
      </c>
      <c r="B437" s="4" t="s">
        <v>447</v>
      </c>
      <c r="C437" s="4" t="s">
        <v>365</v>
      </c>
      <c r="D437" s="3">
        <v>1</v>
      </c>
      <c r="E437" s="5">
        <v>56.162818294165753</v>
      </c>
      <c r="F437" s="5">
        <v>0.69311645081729056</v>
      </c>
      <c r="G437" s="5">
        <v>17.939484609388696</v>
      </c>
      <c r="H437" s="5">
        <v>9.4793867538247092</v>
      </c>
      <c r="I437" s="5">
        <v>8.5290142700828753</v>
      </c>
      <c r="J437" s="5">
        <v>0.17327911270432264</v>
      </c>
      <c r="K437" s="5">
        <v>3.8325262574603123</v>
      </c>
      <c r="L437" s="5">
        <v>8.0319965182944841</v>
      </c>
      <c r="M437" s="5">
        <v>1.3760400126519741</v>
      </c>
      <c r="N437" s="5">
        <v>2.9967093608865207</v>
      </c>
      <c r="O437" s="5">
        <v>0.26501511354778756</v>
      </c>
      <c r="P437" s="6">
        <f t="shared" si="24"/>
        <v>100.00000000000003</v>
      </c>
      <c r="Q437" s="5">
        <f t="shared" si="25"/>
        <v>4.372749373538495</v>
      </c>
      <c r="T437" s="7">
        <f t="shared" si="26"/>
        <v>0.1702127659574468</v>
      </c>
      <c r="U437" s="7">
        <f t="shared" si="27"/>
        <v>16.477272727272727</v>
      </c>
      <c r="V437" s="8"/>
      <c r="W437" s="9"/>
      <c r="X437" s="8"/>
      <c r="Y437" s="8">
        <v>22</v>
      </c>
      <c r="Z437" s="10"/>
      <c r="AA437" s="10">
        <v>214</v>
      </c>
      <c r="AB437" s="9">
        <v>6.5</v>
      </c>
      <c r="AD437" s="8">
        <v>23</v>
      </c>
      <c r="AE437" s="8">
        <v>12</v>
      </c>
      <c r="AH437" s="8">
        <v>23</v>
      </c>
      <c r="AI437" s="10">
        <v>910</v>
      </c>
      <c r="AJ437" s="8">
        <v>18.8</v>
      </c>
      <c r="AK437" s="8">
        <v>88</v>
      </c>
      <c r="AL437" s="9">
        <v>3.2</v>
      </c>
      <c r="AN437" s="10">
        <v>888</v>
      </c>
      <c r="AO437" s="8">
        <v>29</v>
      </c>
      <c r="AP437" s="8">
        <v>50.5</v>
      </c>
      <c r="AR437" s="8">
        <v>26</v>
      </c>
      <c r="AS437" s="9">
        <v>4.7</v>
      </c>
      <c r="AT437" s="9">
        <v>1.29</v>
      </c>
      <c r="AU437" s="9">
        <v>3.8</v>
      </c>
      <c r="AW437" s="9">
        <v>3.25</v>
      </c>
      <c r="AX437" s="9"/>
      <c r="AY437" s="9">
        <v>1.9</v>
      </c>
      <c r="BA437" s="9">
        <v>1.76</v>
      </c>
      <c r="BB437" s="9"/>
      <c r="BC437" s="9"/>
      <c r="BD437" s="9"/>
      <c r="BE437" s="9"/>
      <c r="BF437" s="9"/>
      <c r="BG437" s="9">
        <v>9.6999999999999993</v>
      </c>
      <c r="BH437" s="9"/>
      <c r="BI437" s="12"/>
      <c r="BJ437" s="12"/>
      <c r="BK437" s="11"/>
      <c r="BL437" s="11"/>
      <c r="BM437" s="9"/>
    </row>
    <row r="438" spans="1:66" x14ac:dyDescent="0.2">
      <c r="A438" s="4" t="s">
        <v>346</v>
      </c>
      <c r="B438" s="4" t="s">
        <v>447</v>
      </c>
      <c r="C438" s="4" t="s">
        <v>366</v>
      </c>
      <c r="D438" s="3">
        <v>1</v>
      </c>
      <c r="E438" s="5">
        <v>56.508035017862959</v>
      </c>
      <c r="F438" s="5">
        <v>0.72354742764080604</v>
      </c>
      <c r="G438" s="5">
        <v>17.732007381619752</v>
      </c>
      <c r="H438" s="5">
        <v>9.375544132810445</v>
      </c>
      <c r="I438" s="5">
        <v>8.435582572497994</v>
      </c>
      <c r="J438" s="5">
        <v>0.16305294144018165</v>
      </c>
      <c r="K438" s="5">
        <v>3.8826981680443255</v>
      </c>
      <c r="L438" s="5">
        <v>7.9895941305689</v>
      </c>
      <c r="M438" s="5">
        <v>1.3248051492014759</v>
      </c>
      <c r="N438" s="5">
        <v>2.9757161812833148</v>
      </c>
      <c r="O438" s="5">
        <v>0.26496102984029518</v>
      </c>
      <c r="P438" s="6">
        <f t="shared" si="24"/>
        <v>100.00000000000001</v>
      </c>
      <c r="Q438" s="5">
        <f t="shared" si="25"/>
        <v>4.3005213304847905</v>
      </c>
      <c r="T438" s="7">
        <f t="shared" si="26"/>
        <v>0.16577540106951874</v>
      </c>
      <c r="U438" s="7">
        <f t="shared" si="27"/>
        <v>17.941176470588236</v>
      </c>
      <c r="V438" s="8"/>
      <c r="W438" s="9"/>
      <c r="X438" s="8"/>
      <c r="Y438" s="8">
        <v>23</v>
      </c>
      <c r="Z438" s="10"/>
      <c r="AA438" s="10">
        <v>226</v>
      </c>
      <c r="AB438" s="9">
        <v>6.5</v>
      </c>
      <c r="AD438" s="8">
        <v>25</v>
      </c>
      <c r="AE438" s="8">
        <v>13</v>
      </c>
      <c r="AH438" s="8">
        <v>21.5</v>
      </c>
      <c r="AI438" s="10">
        <v>895</v>
      </c>
      <c r="AJ438" s="8">
        <v>18.7</v>
      </c>
      <c r="AK438" s="8">
        <v>83</v>
      </c>
      <c r="AL438" s="9">
        <v>3.1</v>
      </c>
      <c r="AN438" s="10">
        <v>940</v>
      </c>
      <c r="AO438" s="8">
        <v>30.5</v>
      </c>
      <c r="AP438" s="8">
        <v>53</v>
      </c>
      <c r="AR438" s="8">
        <v>26.5</v>
      </c>
      <c r="AS438" s="9">
        <v>5</v>
      </c>
      <c r="AT438" s="9">
        <v>1.38</v>
      </c>
      <c r="AU438" s="9">
        <v>3.9</v>
      </c>
      <c r="AW438" s="9">
        <v>3.1</v>
      </c>
      <c r="AX438" s="9"/>
      <c r="AY438" s="9">
        <v>1.7</v>
      </c>
      <c r="BA438" s="9">
        <v>1.7</v>
      </c>
      <c r="BB438" s="9"/>
      <c r="BC438" s="9"/>
      <c r="BD438" s="9"/>
      <c r="BE438" s="9"/>
      <c r="BF438" s="9"/>
      <c r="BG438" s="9">
        <v>9.35</v>
      </c>
      <c r="BH438" s="9"/>
      <c r="BI438" s="12"/>
      <c r="BJ438" s="12"/>
      <c r="BK438" s="11"/>
      <c r="BL438" s="11"/>
      <c r="BM438" s="9"/>
    </row>
    <row r="439" spans="1:66" x14ac:dyDescent="0.2">
      <c r="A439" s="4" t="s">
        <v>346</v>
      </c>
      <c r="B439" s="4" t="s">
        <v>447</v>
      </c>
      <c r="C439" s="4" t="s">
        <v>367</v>
      </c>
      <c r="D439" s="3">
        <v>1</v>
      </c>
      <c r="E439" s="5">
        <v>57.413314126967784</v>
      </c>
      <c r="F439" s="5">
        <v>0.66879308570840612</v>
      </c>
      <c r="G439" s="5">
        <v>18.366087045992387</v>
      </c>
      <c r="H439" s="5">
        <v>8.8486469801419894</v>
      </c>
      <c r="I439" s="5">
        <v>7.9637822821277906</v>
      </c>
      <c r="J439" s="5">
        <v>0.18520423911925094</v>
      </c>
      <c r="K439" s="5">
        <v>3.6423500360119347</v>
      </c>
      <c r="L439" s="5">
        <v>7.6653976746578856</v>
      </c>
      <c r="M439" s="5">
        <v>0.86428644922317099</v>
      </c>
      <c r="N439" s="5">
        <v>3.0250025722810983</v>
      </c>
      <c r="O439" s="5">
        <v>0.20578248791027881</v>
      </c>
      <c r="P439" s="6">
        <f t="shared" si="24"/>
        <v>99.999999999999986</v>
      </c>
      <c r="Q439" s="5">
        <f t="shared" si="25"/>
        <v>3.8892890215042693</v>
      </c>
      <c r="T439" s="7">
        <f t="shared" si="26"/>
        <v>0.17265353418308224</v>
      </c>
      <c r="U439" s="7">
        <f t="shared" si="27"/>
        <v>10.664429530201343</v>
      </c>
      <c r="V439" s="8">
        <v>11.71</v>
      </c>
      <c r="W439" s="9"/>
      <c r="Y439" s="8">
        <v>21.04</v>
      </c>
      <c r="Z439" s="10"/>
      <c r="AA439" s="10">
        <v>202.06</v>
      </c>
      <c r="AB439" s="9">
        <v>9.59</v>
      </c>
      <c r="AC439" s="10">
        <v>1162.77</v>
      </c>
      <c r="AD439" s="8">
        <v>22.62</v>
      </c>
      <c r="AE439" s="8">
        <v>12.08</v>
      </c>
      <c r="AF439" s="4">
        <v>25.05</v>
      </c>
      <c r="AG439" s="8">
        <v>86.36</v>
      </c>
      <c r="AH439" s="8">
        <v>14.28</v>
      </c>
      <c r="AI439" s="10">
        <v>695.02</v>
      </c>
      <c r="AJ439" s="8">
        <v>17.260000000000002</v>
      </c>
      <c r="AK439" s="8">
        <v>78.66</v>
      </c>
      <c r="AL439" s="9">
        <v>2.98</v>
      </c>
      <c r="AM439" s="9">
        <v>0.6</v>
      </c>
      <c r="AN439" s="10">
        <v>631.94000000000005</v>
      </c>
      <c r="AO439" s="8">
        <v>15.89</v>
      </c>
      <c r="AP439" s="8">
        <v>29.74</v>
      </c>
      <c r="AQ439" s="9">
        <v>3.84</v>
      </c>
      <c r="AR439" s="8">
        <v>15.92</v>
      </c>
      <c r="AS439" s="9">
        <v>3.38</v>
      </c>
      <c r="AT439" s="9">
        <v>1.03</v>
      </c>
      <c r="AU439" s="9">
        <v>3.15</v>
      </c>
      <c r="AV439" s="11">
        <v>0.48</v>
      </c>
      <c r="AW439" s="9">
        <v>2.85</v>
      </c>
      <c r="AX439" s="9">
        <v>0.57999999999999996</v>
      </c>
      <c r="AY439" s="9">
        <v>1.61</v>
      </c>
      <c r="AZ439" s="9"/>
      <c r="BA439" s="9">
        <v>1.49</v>
      </c>
      <c r="BB439" s="9">
        <v>0.22</v>
      </c>
      <c r="BC439" s="9">
        <v>2.0499999999999998</v>
      </c>
      <c r="BD439" s="9">
        <v>0.18</v>
      </c>
      <c r="BE439" s="9">
        <v>0.15</v>
      </c>
      <c r="BF439" s="9">
        <v>5.54</v>
      </c>
      <c r="BG439" s="9">
        <v>4.57</v>
      </c>
      <c r="BH439" s="9">
        <v>1.43</v>
      </c>
      <c r="BI439" s="12">
        <v>0.70387699999999997</v>
      </c>
      <c r="BJ439" s="12">
        <v>0.51293100000000003</v>
      </c>
      <c r="BK439" s="11">
        <v>19.07</v>
      </c>
      <c r="BL439" s="11">
        <v>15.606</v>
      </c>
      <c r="BM439" s="9">
        <v>38.780999999999999</v>
      </c>
    </row>
    <row r="440" spans="1:66" x14ac:dyDescent="0.2">
      <c r="A440" s="4" t="s">
        <v>346</v>
      </c>
      <c r="B440" s="4" t="s">
        <v>447</v>
      </c>
      <c r="C440" s="4" t="s">
        <v>368</v>
      </c>
      <c r="D440" s="3">
        <v>1</v>
      </c>
      <c r="E440" s="5">
        <v>56.59025787965615</v>
      </c>
      <c r="F440" s="5">
        <v>0.77773229635693808</v>
      </c>
      <c r="G440" s="5">
        <v>17.396643471142038</v>
      </c>
      <c r="H440" s="5">
        <v>9.3327875562832556</v>
      </c>
      <c r="I440" s="5">
        <v>8.4015554645927146</v>
      </c>
      <c r="J440" s="5">
        <v>0.16373311502251328</v>
      </c>
      <c r="K440" s="5">
        <v>3.7658616455178056</v>
      </c>
      <c r="L440" s="5">
        <v>7.6442898076135881</v>
      </c>
      <c r="M440" s="5">
        <v>1.8931641424478098</v>
      </c>
      <c r="N440" s="5">
        <v>3.018829308227589</v>
      </c>
      <c r="O440" s="5">
        <v>0.34793286942284074</v>
      </c>
      <c r="P440" s="6">
        <f t="shared" si="24"/>
        <v>99.999999999999986</v>
      </c>
      <c r="Q440" s="5">
        <f t="shared" si="25"/>
        <v>4.9119934506753991</v>
      </c>
      <c r="T440" s="7">
        <f t="shared" si="26"/>
        <v>0.24682971014492755</v>
      </c>
      <c r="U440" s="7">
        <f t="shared" si="27"/>
        <v>40.825136612021851</v>
      </c>
      <c r="V440" s="8">
        <v>11.35</v>
      </c>
      <c r="W440" s="9"/>
      <c r="Y440" s="8">
        <v>22.19</v>
      </c>
      <c r="Z440" s="10"/>
      <c r="AA440" s="10">
        <v>213.47</v>
      </c>
      <c r="AB440" s="9">
        <v>8.59</v>
      </c>
      <c r="AC440" s="10">
        <v>1215.5999999999999</v>
      </c>
      <c r="AD440" s="8">
        <v>23.06</v>
      </c>
      <c r="AE440" s="8">
        <v>11.86</v>
      </c>
      <c r="AF440" s="4">
        <v>24.88</v>
      </c>
      <c r="AG440" s="8">
        <v>93.03</v>
      </c>
      <c r="AH440" s="8">
        <v>30.54</v>
      </c>
      <c r="AI440" s="10">
        <v>1371.14</v>
      </c>
      <c r="AJ440" s="8">
        <v>22.08</v>
      </c>
      <c r="AK440" s="10">
        <v>181.34</v>
      </c>
      <c r="AL440" s="9">
        <v>5.45</v>
      </c>
      <c r="AM440" s="9">
        <v>1.03</v>
      </c>
      <c r="AN440" s="10">
        <v>1709.46</v>
      </c>
      <c r="AO440" s="8">
        <v>74.709999999999994</v>
      </c>
      <c r="AP440" s="10">
        <v>130.97999999999999</v>
      </c>
      <c r="AQ440" s="8">
        <v>14.06</v>
      </c>
      <c r="AR440" s="8">
        <v>51.91</v>
      </c>
      <c r="AS440" s="9">
        <v>8.51</v>
      </c>
      <c r="AT440" s="9">
        <v>2.31</v>
      </c>
      <c r="AU440" s="9">
        <v>6.07</v>
      </c>
      <c r="AV440" s="11">
        <v>0.77</v>
      </c>
      <c r="AW440" s="9">
        <v>3.96</v>
      </c>
      <c r="AX440" s="9">
        <v>0.76</v>
      </c>
      <c r="AY440" s="9">
        <v>1.96</v>
      </c>
      <c r="AZ440" s="9"/>
      <c r="BA440" s="9">
        <v>1.83</v>
      </c>
      <c r="BB440" s="9">
        <v>0.26</v>
      </c>
      <c r="BC440" s="9">
        <v>4.3099999999999996</v>
      </c>
      <c r="BD440" s="9">
        <v>0.28000000000000003</v>
      </c>
      <c r="BE440" s="9">
        <v>0.31</v>
      </c>
      <c r="BF440" s="9">
        <v>12.49</v>
      </c>
      <c r="BG440" s="9">
        <v>25.75</v>
      </c>
      <c r="BH440" s="9">
        <v>6.77</v>
      </c>
      <c r="BI440" s="12">
        <v>0.70392100000000002</v>
      </c>
      <c r="BJ440" s="12">
        <v>0.51293800000000001</v>
      </c>
      <c r="BK440" s="11">
        <v>19.149000000000001</v>
      </c>
      <c r="BL440" s="11">
        <v>15.593</v>
      </c>
      <c r="BM440" s="9">
        <v>38.854999999999997</v>
      </c>
    </row>
    <row r="441" spans="1:66" x14ac:dyDescent="0.2">
      <c r="A441" s="4" t="s">
        <v>346</v>
      </c>
      <c r="B441" s="4" t="s">
        <v>447</v>
      </c>
      <c r="C441" s="4" t="s">
        <v>369</v>
      </c>
      <c r="D441" s="3">
        <v>1</v>
      </c>
      <c r="E441" s="5">
        <v>57.865307766918065</v>
      </c>
      <c r="F441" s="5">
        <v>0.77289339020839587</v>
      </c>
      <c r="G441" s="5">
        <v>17.135860032909829</v>
      </c>
      <c r="H441" s="5">
        <v>8.7052202897156157</v>
      </c>
      <c r="I441" s="5">
        <v>7.8324632176488187</v>
      </c>
      <c r="J441" s="5">
        <v>0.14237509819628347</v>
      </c>
      <c r="K441" s="5">
        <v>3.4068327068396393</v>
      </c>
      <c r="L441" s="5">
        <v>7.4746926553048807</v>
      </c>
      <c r="M441" s="5">
        <v>1.881385226165174</v>
      </c>
      <c r="N441" s="5">
        <v>3.1729307598028882</v>
      </c>
      <c r="O441" s="5">
        <v>0.3152591460060562</v>
      </c>
      <c r="P441" s="6">
        <f t="shared" si="24"/>
        <v>100.00000000000004</v>
      </c>
      <c r="Q441" s="5">
        <f t="shared" si="25"/>
        <v>5.0543159859680618</v>
      </c>
      <c r="T441" s="7">
        <f t="shared" si="26"/>
        <v>0.24705882352941178</v>
      </c>
      <c r="U441" s="7">
        <f t="shared" si="27"/>
        <v>20.945945945945947</v>
      </c>
      <c r="V441" s="8"/>
      <c r="W441" s="9"/>
      <c r="X441" s="8"/>
      <c r="Y441" s="8">
        <v>18.5</v>
      </c>
      <c r="Z441" s="10"/>
      <c r="AA441" s="10">
        <v>208</v>
      </c>
      <c r="AB441" s="9">
        <v>4</v>
      </c>
      <c r="AD441" s="8">
        <v>22</v>
      </c>
      <c r="AE441" s="8">
        <v>11</v>
      </c>
      <c r="AH441" s="8">
        <v>35</v>
      </c>
      <c r="AI441" s="10">
        <v>972</v>
      </c>
      <c r="AJ441" s="8">
        <v>17</v>
      </c>
      <c r="AK441" s="10">
        <v>120</v>
      </c>
      <c r="AL441" s="9">
        <v>4.2</v>
      </c>
      <c r="AN441" s="10">
        <v>1110</v>
      </c>
      <c r="AO441" s="8">
        <v>31</v>
      </c>
      <c r="AP441" s="8">
        <v>55</v>
      </c>
      <c r="AR441" s="8">
        <v>28.5</v>
      </c>
      <c r="AS441" s="9">
        <v>5.35</v>
      </c>
      <c r="AT441" s="9">
        <v>1.45</v>
      </c>
      <c r="AU441" s="9">
        <v>4.2</v>
      </c>
      <c r="AW441" s="9">
        <v>3</v>
      </c>
      <c r="AX441" s="9"/>
      <c r="AY441" s="9">
        <v>1.55</v>
      </c>
      <c r="BA441" s="9">
        <v>1.48</v>
      </c>
      <c r="BB441" s="9"/>
      <c r="BC441" s="9"/>
      <c r="BD441" s="9"/>
      <c r="BE441" s="9"/>
      <c r="BF441" s="9"/>
      <c r="BG441" s="9">
        <v>9.9</v>
      </c>
      <c r="BH441" s="9"/>
      <c r="BI441" s="12"/>
      <c r="BJ441" s="12"/>
      <c r="BK441" s="11"/>
      <c r="BL441" s="11"/>
      <c r="BM441" s="9"/>
    </row>
    <row r="442" spans="1:66" x14ac:dyDescent="0.2">
      <c r="A442" s="4" t="s">
        <v>346</v>
      </c>
      <c r="B442" s="4" t="s">
        <v>447</v>
      </c>
      <c r="C442" s="4" t="s">
        <v>370</v>
      </c>
      <c r="D442" s="3">
        <v>1</v>
      </c>
      <c r="E442" s="5">
        <v>58.005915513853026</v>
      </c>
      <c r="F442" s="5">
        <v>0.78025656266421772</v>
      </c>
      <c r="G442" s="5">
        <v>17.247776648366919</v>
      </c>
      <c r="H442" s="5">
        <v>8.5622891218678632</v>
      </c>
      <c r="I442" s="5">
        <v>7.7038618637984504</v>
      </c>
      <c r="J442" s="5">
        <v>0.14373147206972434</v>
      </c>
      <c r="K442" s="5">
        <v>3.2647577227265954</v>
      </c>
      <c r="L442" s="5">
        <v>7.2892389406788753</v>
      </c>
      <c r="M442" s="5">
        <v>2.0943728787302685</v>
      </c>
      <c r="N442" s="5">
        <v>3.1312927843761362</v>
      </c>
      <c r="O442" s="5">
        <v>0.33879561273577874</v>
      </c>
      <c r="P442" s="6">
        <f t="shared" si="24"/>
        <v>100</v>
      </c>
      <c r="Q442" s="5">
        <f t="shared" si="25"/>
        <v>5.2256656631064047</v>
      </c>
      <c r="T442" s="7">
        <f t="shared" si="26"/>
        <v>0.25882352941176473</v>
      </c>
      <c r="U442" s="7">
        <f t="shared" si="27"/>
        <v>25.35211267605634</v>
      </c>
      <c r="V442" s="8"/>
      <c r="W442" s="9"/>
      <c r="X442" s="8"/>
      <c r="Y442" s="8">
        <v>17.5</v>
      </c>
      <c r="Z442" s="10"/>
      <c r="AA442" s="10">
        <v>198</v>
      </c>
      <c r="AB442" s="9">
        <v>4</v>
      </c>
      <c r="AD442" s="8">
        <v>22</v>
      </c>
      <c r="AE442" s="8">
        <v>10.5</v>
      </c>
      <c r="AH442" s="8">
        <v>40</v>
      </c>
      <c r="AI442" s="10">
        <v>1040</v>
      </c>
      <c r="AJ442" s="8">
        <v>17</v>
      </c>
      <c r="AK442" s="10">
        <v>132</v>
      </c>
      <c r="AL442" s="9">
        <v>4.4000000000000004</v>
      </c>
      <c r="AN442" s="10">
        <v>1200</v>
      </c>
      <c r="AO442" s="8">
        <v>36</v>
      </c>
      <c r="AP442" s="8">
        <v>63.5</v>
      </c>
      <c r="AR442" s="8">
        <v>32</v>
      </c>
      <c r="AS442" s="9">
        <v>5.5</v>
      </c>
      <c r="AT442" s="9">
        <v>1.53</v>
      </c>
      <c r="AU442" s="9">
        <v>4.5999999999999996</v>
      </c>
      <c r="AW442" s="9">
        <v>3.05</v>
      </c>
      <c r="AX442" s="9"/>
      <c r="AY442" s="9">
        <v>1.6</v>
      </c>
      <c r="BA442" s="9">
        <v>1.42</v>
      </c>
      <c r="BB442" s="9"/>
      <c r="BC442" s="9"/>
      <c r="BD442" s="9"/>
      <c r="BE442" s="9"/>
      <c r="BF442" s="9"/>
      <c r="BG442" s="8">
        <v>11</v>
      </c>
      <c r="BH442" s="9"/>
      <c r="BI442" s="12"/>
      <c r="BJ442" s="12"/>
      <c r="BK442" s="11"/>
      <c r="BL442" s="11"/>
      <c r="BM442" s="9"/>
    </row>
    <row r="443" spans="1:66" x14ac:dyDescent="0.2">
      <c r="A443" s="4" t="s">
        <v>346</v>
      </c>
      <c r="B443" s="4" t="s">
        <v>447</v>
      </c>
      <c r="C443" s="4" t="s">
        <v>371</v>
      </c>
      <c r="D443" s="3">
        <v>1</v>
      </c>
      <c r="E443" s="5">
        <v>57.544210770633896</v>
      </c>
      <c r="F443" s="5">
        <v>0.76657474383615321</v>
      </c>
      <c r="G443" s="5">
        <v>17.375694193619474</v>
      </c>
      <c r="H443" s="5">
        <v>8.6878470968097368</v>
      </c>
      <c r="I443" s="5">
        <v>7.8168318045564709</v>
      </c>
      <c r="J443" s="5">
        <v>0.14309395218274859</v>
      </c>
      <c r="K443" s="5">
        <v>3.5160228250618224</v>
      </c>
      <c r="L443" s="5">
        <v>7.5635374725167113</v>
      </c>
      <c r="M443" s="5">
        <v>1.8397793852067676</v>
      </c>
      <c r="N443" s="5">
        <v>3.1174039582670225</v>
      </c>
      <c r="O443" s="5">
        <v>0.31685089411894335</v>
      </c>
      <c r="P443" s="6">
        <f t="shared" si="24"/>
        <v>100.00000000000001</v>
      </c>
      <c r="Q443" s="5">
        <f t="shared" si="25"/>
        <v>4.9571833434737904</v>
      </c>
      <c r="T443" s="7">
        <f t="shared" si="26"/>
        <v>0.25714285714285712</v>
      </c>
      <c r="U443" s="7">
        <f t="shared" si="27"/>
        <v>20.261437908496731</v>
      </c>
      <c r="V443" s="8"/>
      <c r="W443" s="9"/>
      <c r="X443" s="8"/>
      <c r="Y443" s="8">
        <v>19</v>
      </c>
      <c r="Z443" s="10"/>
      <c r="AA443" s="10">
        <v>205</v>
      </c>
      <c r="AB443" s="8">
        <v>4</v>
      </c>
      <c r="AD443" s="8">
        <v>23</v>
      </c>
      <c r="AE443" s="8">
        <v>12</v>
      </c>
      <c r="AH443" s="8">
        <v>34.5</v>
      </c>
      <c r="AI443" s="10">
        <v>960</v>
      </c>
      <c r="AJ443" s="8">
        <v>17.5</v>
      </c>
      <c r="AK443" s="10">
        <v>118</v>
      </c>
      <c r="AL443" s="9">
        <v>4.5</v>
      </c>
      <c r="AN443" s="10">
        <v>1045</v>
      </c>
      <c r="AO443" s="8">
        <v>31</v>
      </c>
      <c r="AP443" s="8">
        <v>55</v>
      </c>
      <c r="AR443" s="8">
        <v>28.5</v>
      </c>
      <c r="AS443" s="9">
        <v>5.2</v>
      </c>
      <c r="AT443" s="9">
        <v>1.43</v>
      </c>
      <c r="AU443" s="9">
        <v>4.0999999999999996</v>
      </c>
      <c r="AW443" s="9">
        <v>3.15</v>
      </c>
      <c r="AX443" s="9"/>
      <c r="AY443" s="9">
        <v>1.7</v>
      </c>
      <c r="BA443" s="9">
        <v>1.53</v>
      </c>
      <c r="BB443" s="9"/>
      <c r="BC443" s="9"/>
      <c r="BD443" s="9"/>
      <c r="BE443" s="9"/>
      <c r="BF443" s="9"/>
      <c r="BG443" s="9">
        <v>9.6</v>
      </c>
      <c r="BH443" s="9"/>
      <c r="BI443" s="12"/>
      <c r="BJ443" s="12"/>
      <c r="BK443" s="11"/>
      <c r="BL443" s="11"/>
      <c r="BM443" s="9"/>
    </row>
    <row r="444" spans="1:66" x14ac:dyDescent="0.2">
      <c r="A444" s="4" t="s">
        <v>346</v>
      </c>
      <c r="B444" s="4" t="s">
        <v>447</v>
      </c>
      <c r="C444" s="4" t="s">
        <v>372</v>
      </c>
      <c r="D444" s="3">
        <v>1</v>
      </c>
      <c r="E444" s="5">
        <v>57.552256800403853</v>
      </c>
      <c r="F444" s="5">
        <v>0.79593546638856405</v>
      </c>
      <c r="G444" s="5">
        <v>17.347311446930242</v>
      </c>
      <c r="H444" s="5">
        <v>8.3675266979310567</v>
      </c>
      <c r="I444" s="5">
        <v>7.5286256870106723</v>
      </c>
      <c r="J444" s="5">
        <v>0.13265591106476066</v>
      </c>
      <c r="K444" s="5">
        <v>3.3470106791724228</v>
      </c>
      <c r="L444" s="5">
        <v>7.1634191974970758</v>
      </c>
      <c r="M444" s="5">
        <v>2.3878063991656919</v>
      </c>
      <c r="N444" s="5">
        <v>3.3368063783212878</v>
      </c>
      <c r="O444" s="5">
        <v>0.40817203404541746</v>
      </c>
      <c r="P444" s="6">
        <f t="shared" si="24"/>
        <v>100</v>
      </c>
      <c r="Q444" s="5">
        <f t="shared" si="25"/>
        <v>5.7246127774869802</v>
      </c>
      <c r="T444" s="7">
        <f t="shared" si="26"/>
        <v>0.3045977011494253</v>
      </c>
      <c r="U444" s="7">
        <f t="shared" si="27"/>
        <v>32.5</v>
      </c>
      <c r="V444" s="8"/>
      <c r="W444" s="9"/>
      <c r="X444" s="8"/>
      <c r="Y444" s="8">
        <v>18</v>
      </c>
      <c r="Z444" s="10"/>
      <c r="AA444" s="10">
        <v>200</v>
      </c>
      <c r="AB444" s="8">
        <v>15.5</v>
      </c>
      <c r="AD444" s="8">
        <v>22</v>
      </c>
      <c r="AE444" s="8">
        <v>17.5</v>
      </c>
      <c r="AH444" s="8">
        <v>42</v>
      </c>
      <c r="AI444" s="10">
        <v>1280</v>
      </c>
      <c r="AJ444" s="8">
        <v>17.399999999999999</v>
      </c>
      <c r="AK444" s="10">
        <v>165</v>
      </c>
      <c r="AL444" s="9">
        <v>5.3</v>
      </c>
      <c r="AN444" s="10">
        <v>1415</v>
      </c>
      <c r="AO444" s="8">
        <v>45.5</v>
      </c>
      <c r="AP444" s="8">
        <v>81</v>
      </c>
      <c r="AR444" s="8">
        <v>41</v>
      </c>
      <c r="AS444" s="9">
        <v>7.2</v>
      </c>
      <c r="AT444" s="9">
        <v>1.9</v>
      </c>
      <c r="AU444" s="9">
        <v>5.4</v>
      </c>
      <c r="AW444" s="9">
        <v>3.25</v>
      </c>
      <c r="AX444" s="9"/>
      <c r="AY444" s="9">
        <v>1.7</v>
      </c>
      <c r="BA444" s="9">
        <v>1.4</v>
      </c>
      <c r="BB444" s="9"/>
      <c r="BC444" s="9"/>
      <c r="BD444" s="9"/>
      <c r="BE444" s="9"/>
      <c r="BF444" s="9"/>
      <c r="BG444" s="8">
        <v>12.5</v>
      </c>
      <c r="BH444" s="9"/>
      <c r="BI444" s="12"/>
      <c r="BJ444" s="12"/>
      <c r="BK444" s="11"/>
      <c r="BL444" s="11"/>
      <c r="BM444" s="9"/>
    </row>
    <row r="445" spans="1:66" x14ac:dyDescent="0.2">
      <c r="A445" s="4" t="s">
        <v>346</v>
      </c>
      <c r="B445" s="4" t="s">
        <v>447</v>
      </c>
      <c r="C445" s="4" t="s">
        <v>373</v>
      </c>
      <c r="D445" s="3">
        <v>1</v>
      </c>
      <c r="E445" s="5">
        <v>58.36179860505537</v>
      </c>
      <c r="F445" s="5">
        <v>0.77679451733523774</v>
      </c>
      <c r="G445" s="5">
        <v>16.966827615480195</v>
      </c>
      <c r="H445" s="5">
        <v>8.0745745880899715</v>
      </c>
      <c r="I445" s="5">
        <v>7.2650440028603365</v>
      </c>
      <c r="J445" s="5">
        <v>0.13287274638629068</v>
      </c>
      <c r="K445" s="5">
        <v>3.2604927767097482</v>
      </c>
      <c r="L445" s="5">
        <v>7.1546863438771897</v>
      </c>
      <c r="M445" s="5">
        <v>2.4223723764269915</v>
      </c>
      <c r="N445" s="5">
        <v>3.2502717962184948</v>
      </c>
      <c r="O445" s="5">
        <v>0.40883921965012515</v>
      </c>
      <c r="P445" s="6">
        <f t="shared" ref="P445:P508" si="28">SUM(E445:O445)-H445</f>
        <v>99.999999999999986</v>
      </c>
      <c r="Q445" s="5">
        <f t="shared" si="25"/>
        <v>5.6726441726454864</v>
      </c>
      <c r="T445" s="7">
        <f t="shared" si="26"/>
        <v>0.31764705882352945</v>
      </c>
      <c r="U445" s="7">
        <f t="shared" si="27"/>
        <v>32.962962962962962</v>
      </c>
      <c r="V445" s="8"/>
      <c r="W445" s="9"/>
      <c r="X445" s="8"/>
      <c r="Y445" s="8">
        <v>18</v>
      </c>
      <c r="Z445" s="10"/>
      <c r="AA445" s="10">
        <v>198</v>
      </c>
      <c r="AB445" s="8">
        <v>15</v>
      </c>
      <c r="AD445" s="8">
        <v>22</v>
      </c>
      <c r="AE445" s="8">
        <v>17</v>
      </c>
      <c r="AH445" s="8">
        <v>44</v>
      </c>
      <c r="AI445" s="10">
        <v>1248</v>
      </c>
      <c r="AJ445" s="8">
        <v>17</v>
      </c>
      <c r="AK445" s="10">
        <v>168</v>
      </c>
      <c r="AL445" s="9">
        <v>5.4</v>
      </c>
      <c r="AN445" s="10">
        <v>1348</v>
      </c>
      <c r="AO445" s="8">
        <v>44.5</v>
      </c>
      <c r="AP445" s="8">
        <v>80</v>
      </c>
      <c r="AR445" s="8">
        <v>40</v>
      </c>
      <c r="AS445" s="9">
        <v>7</v>
      </c>
      <c r="AT445" s="9">
        <v>1.84</v>
      </c>
      <c r="AU445" s="9">
        <v>4.95</v>
      </c>
      <c r="AW445" s="9">
        <v>3.15</v>
      </c>
      <c r="AX445" s="9"/>
      <c r="AY445" s="9">
        <v>1.5</v>
      </c>
      <c r="BA445" s="9">
        <v>1.35</v>
      </c>
      <c r="BB445" s="9"/>
      <c r="BC445" s="9"/>
      <c r="BD445" s="9"/>
      <c r="BE445" s="9"/>
      <c r="BF445" s="9"/>
      <c r="BG445" s="8">
        <v>12.5</v>
      </c>
      <c r="BH445" s="9"/>
      <c r="BI445" s="12"/>
      <c r="BJ445" s="12"/>
      <c r="BK445" s="11"/>
      <c r="BL445" s="11"/>
      <c r="BM445" s="9"/>
    </row>
    <row r="446" spans="1:66" x14ac:dyDescent="0.2">
      <c r="A446" s="4" t="s">
        <v>374</v>
      </c>
      <c r="B446" s="4" t="s">
        <v>447</v>
      </c>
      <c r="C446" s="13" t="s">
        <v>935</v>
      </c>
      <c r="D446" s="3">
        <v>8</v>
      </c>
      <c r="E446" s="5">
        <v>65.0765049626186</v>
      </c>
      <c r="F446" s="5">
        <v>0.42806940697454487</v>
      </c>
      <c r="G446" s="5">
        <v>17.600621198395238</v>
      </c>
      <c r="H446" s="5">
        <v>4.2707389672576683</v>
      </c>
      <c r="I446" s="5">
        <v>3.8436650705319022</v>
      </c>
      <c r="J446" s="5">
        <v>5.9730614926680685E-2</v>
      </c>
      <c r="K446" s="5">
        <v>1.6724572179470591</v>
      </c>
      <c r="L446" s="5">
        <v>5.306069625986801</v>
      </c>
      <c r="M446" s="5">
        <v>1.1050163761435927</v>
      </c>
      <c r="N446" s="5">
        <v>4.5893022468666338</v>
      </c>
      <c r="O446" s="5">
        <v>0.31856327960896363</v>
      </c>
      <c r="P446" s="6">
        <f t="shared" si="28"/>
        <v>100</v>
      </c>
      <c r="Q446" s="5">
        <f t="shared" si="25"/>
        <v>5.6943186230102265</v>
      </c>
      <c r="T446" s="7">
        <f t="shared" si="26"/>
        <v>0.30232558139534887</v>
      </c>
      <c r="U446" s="7">
        <f t="shared" si="27"/>
        <v>9.571428571428573</v>
      </c>
      <c r="V446" s="32"/>
      <c r="W446" s="32"/>
      <c r="X446" s="32"/>
      <c r="Y446" s="14">
        <v>10.4</v>
      </c>
      <c r="AA446" s="14">
        <v>60</v>
      </c>
      <c r="AB446" s="14">
        <v>19</v>
      </c>
      <c r="AE446" s="14">
        <v>6</v>
      </c>
      <c r="AH446" s="13">
        <v>17.899999999999999</v>
      </c>
      <c r="AI446" s="13">
        <v>481</v>
      </c>
      <c r="AJ446" s="13">
        <v>8.6</v>
      </c>
      <c r="AK446" s="13">
        <v>94</v>
      </c>
      <c r="AL446" s="13">
        <v>2.6</v>
      </c>
      <c r="AM446" s="13">
        <v>0.36</v>
      </c>
      <c r="AN446" s="13">
        <v>597</v>
      </c>
      <c r="AO446" s="13">
        <v>6.7</v>
      </c>
      <c r="AP446" s="13">
        <v>14.3</v>
      </c>
      <c r="AQ446" s="13">
        <v>1.9</v>
      </c>
      <c r="AR446" s="13">
        <v>7.7</v>
      </c>
      <c r="AS446" s="13">
        <v>1.8</v>
      </c>
      <c r="AT446" s="13">
        <v>0.6</v>
      </c>
      <c r="AU446" s="13">
        <v>1.5</v>
      </c>
      <c r="AV446" s="13">
        <v>0.2</v>
      </c>
      <c r="AW446" s="13">
        <v>1.3</v>
      </c>
      <c r="AX446" s="13">
        <v>0.3</v>
      </c>
      <c r="AY446" s="13">
        <v>0.8</v>
      </c>
      <c r="AZ446" s="13">
        <v>0.1</v>
      </c>
      <c r="BA446" s="13">
        <v>0.7</v>
      </c>
      <c r="BD446" s="13">
        <v>0.2</v>
      </c>
      <c r="BG446" s="13">
        <v>1</v>
      </c>
      <c r="BI446" s="15">
        <v>0.70420199999999999</v>
      </c>
      <c r="BJ446" s="15">
        <v>0.51286100000000001</v>
      </c>
      <c r="BN446" s="16"/>
    </row>
    <row r="447" spans="1:66" x14ac:dyDescent="0.2">
      <c r="A447" s="4" t="s">
        <v>374</v>
      </c>
      <c r="B447" s="4" t="s">
        <v>447</v>
      </c>
      <c r="C447" s="13" t="s">
        <v>936</v>
      </c>
      <c r="D447" s="3">
        <v>8</v>
      </c>
      <c r="E447" s="5">
        <v>63.485551909069073</v>
      </c>
      <c r="F447" s="5">
        <v>0.51028576002561443</v>
      </c>
      <c r="G447" s="5">
        <v>17.31969903145761</v>
      </c>
      <c r="H447" s="5">
        <v>5.3630032818378286</v>
      </c>
      <c r="I447" s="5">
        <v>4.8267029536540464</v>
      </c>
      <c r="J447" s="5">
        <v>8.0044825102057141E-2</v>
      </c>
      <c r="K447" s="5">
        <v>2.3413111342351716</v>
      </c>
      <c r="L447" s="5">
        <v>5.5631153445929717</v>
      </c>
      <c r="M447" s="5">
        <v>0.9905547106379573</v>
      </c>
      <c r="N447" s="5">
        <v>4.5625550308172569</v>
      </c>
      <c r="O447" s="5">
        <v>0.32017930040822856</v>
      </c>
      <c r="P447" s="6">
        <f t="shared" si="28"/>
        <v>99.999999999999986</v>
      </c>
      <c r="Q447" s="5">
        <f t="shared" si="25"/>
        <v>5.5531097414552146</v>
      </c>
      <c r="T447" s="7">
        <f t="shared" si="26"/>
        <v>0.3146067415730337</v>
      </c>
      <c r="U447" s="7">
        <f t="shared" si="27"/>
        <v>8.125</v>
      </c>
      <c r="V447" s="32"/>
      <c r="W447" s="32"/>
      <c r="X447" s="32"/>
      <c r="Y447" s="14">
        <v>12.1</v>
      </c>
      <c r="AA447" s="14">
        <v>84</v>
      </c>
      <c r="AB447" s="14">
        <v>24</v>
      </c>
      <c r="AE447" s="14">
        <v>10</v>
      </c>
      <c r="AH447" s="13">
        <v>15.8</v>
      </c>
      <c r="AI447" s="13">
        <v>524</v>
      </c>
      <c r="AJ447" s="13">
        <v>8.9</v>
      </c>
      <c r="AK447" s="13">
        <v>93</v>
      </c>
      <c r="AL447" s="13">
        <v>2.8</v>
      </c>
      <c r="AM447" s="13">
        <v>0.38</v>
      </c>
      <c r="AN447" s="13">
        <v>480</v>
      </c>
      <c r="AO447" s="13">
        <v>6.5</v>
      </c>
      <c r="AP447" s="13">
        <v>13.8</v>
      </c>
      <c r="AQ447" s="13">
        <v>1.8</v>
      </c>
      <c r="AR447" s="13">
        <v>8.3000000000000007</v>
      </c>
      <c r="AS447" s="13">
        <v>2</v>
      </c>
      <c r="AT447" s="13">
        <v>0.6</v>
      </c>
      <c r="AU447" s="13">
        <v>1.8</v>
      </c>
      <c r="AV447" s="13">
        <v>0.2</v>
      </c>
      <c r="AW447" s="13">
        <v>1.5</v>
      </c>
      <c r="AX447" s="13">
        <v>0.3</v>
      </c>
      <c r="AY447" s="13">
        <v>0.7</v>
      </c>
      <c r="AZ447" s="13">
        <v>0.1</v>
      </c>
      <c r="BA447" s="13">
        <v>0.8</v>
      </c>
      <c r="BD447" s="13">
        <v>0.3</v>
      </c>
      <c r="BG447" s="13">
        <v>0.8</v>
      </c>
      <c r="BI447" s="15">
        <v>0.70416100000000004</v>
      </c>
      <c r="BJ447" s="15">
        <v>0.51288599999999995</v>
      </c>
      <c r="BN447" s="16"/>
    </row>
    <row r="448" spans="1:66" x14ac:dyDescent="0.2">
      <c r="A448" s="4" t="s">
        <v>374</v>
      </c>
      <c r="B448" s="4" t="s">
        <v>447</v>
      </c>
      <c r="C448" s="13" t="s">
        <v>937</v>
      </c>
      <c r="D448" s="3">
        <v>8</v>
      </c>
      <c r="E448" s="5">
        <v>64.846416382252556</v>
      </c>
      <c r="F448" s="5">
        <v>0.42911602099674673</v>
      </c>
      <c r="G448" s="5">
        <v>17.563818533820331</v>
      </c>
      <c r="H448" s="5">
        <v>4.3310779793625134</v>
      </c>
      <c r="I448" s="5">
        <v>3.8979701814262619</v>
      </c>
      <c r="J448" s="5">
        <v>6.9856096441330867E-2</v>
      </c>
      <c r="K448" s="5">
        <v>1.7064846416382253</v>
      </c>
      <c r="L448" s="5">
        <v>5.3190427718899063</v>
      </c>
      <c r="M448" s="5">
        <v>1.1176975430612939</v>
      </c>
      <c r="N448" s="5">
        <v>4.7202762309642141</v>
      </c>
      <c r="O448" s="5">
        <v>0.3293215975091312</v>
      </c>
      <c r="P448" s="6">
        <f t="shared" si="28"/>
        <v>100.00000000000001</v>
      </c>
      <c r="Q448" s="5">
        <f t="shared" si="25"/>
        <v>5.8379737740255084</v>
      </c>
      <c r="T448" s="7">
        <f t="shared" si="26"/>
        <v>0.33333333333333331</v>
      </c>
      <c r="U448" s="7">
        <f t="shared" si="27"/>
        <v>8.125</v>
      </c>
      <c r="V448" s="32"/>
      <c r="W448" s="32"/>
      <c r="X448" s="32"/>
      <c r="Y448" s="14">
        <v>10.7</v>
      </c>
      <c r="AA448" s="14">
        <v>65</v>
      </c>
      <c r="AB448" s="14">
        <v>18</v>
      </c>
      <c r="AE448" s="14">
        <v>6</v>
      </c>
      <c r="AH448" s="13">
        <v>17.8</v>
      </c>
      <c r="AI448" s="13">
        <v>482</v>
      </c>
      <c r="AJ448" s="13">
        <v>8.4</v>
      </c>
      <c r="AK448" s="13">
        <v>94</v>
      </c>
      <c r="AL448" s="13">
        <v>2.8</v>
      </c>
      <c r="AM448" s="13">
        <v>0.32</v>
      </c>
      <c r="AN448" s="13">
        <v>587</v>
      </c>
      <c r="AO448" s="13">
        <v>6.5</v>
      </c>
      <c r="AP448" s="13">
        <v>13.9</v>
      </c>
      <c r="AQ448" s="13">
        <v>1.8</v>
      </c>
      <c r="AR448" s="13">
        <v>7.6</v>
      </c>
      <c r="AS448" s="13">
        <v>1.6</v>
      </c>
      <c r="AT448" s="13">
        <v>0.6</v>
      </c>
      <c r="AU448" s="13">
        <v>1.4</v>
      </c>
      <c r="AV448" s="13">
        <v>0.2</v>
      </c>
      <c r="AW448" s="13">
        <v>1.4</v>
      </c>
      <c r="AX448" s="13">
        <v>0.3</v>
      </c>
      <c r="AY448" s="13">
        <v>0.7</v>
      </c>
      <c r="AZ448" s="13">
        <v>0.1</v>
      </c>
      <c r="BA448" s="13">
        <v>0.8</v>
      </c>
      <c r="BD448" s="13">
        <v>0.3</v>
      </c>
      <c r="BG448" s="13">
        <v>1</v>
      </c>
      <c r="BI448" s="15">
        <v>0.70416500000000004</v>
      </c>
      <c r="BJ448" s="15">
        <v>0.51289499999999999</v>
      </c>
      <c r="BN448" s="16"/>
    </row>
    <row r="449" spans="1:66" x14ac:dyDescent="0.2">
      <c r="A449" s="4" t="s">
        <v>374</v>
      </c>
      <c r="B449" s="4" t="s">
        <v>447</v>
      </c>
      <c r="C449" s="13" t="s">
        <v>938</v>
      </c>
      <c r="D449" s="3">
        <v>8</v>
      </c>
      <c r="E449" s="5">
        <v>64.189729643257067</v>
      </c>
      <c r="F449" s="5">
        <v>0.44992801151815698</v>
      </c>
      <c r="G449" s="5">
        <v>17.687170052791554</v>
      </c>
      <c r="H449" s="5">
        <v>4.6392577187649966</v>
      </c>
      <c r="I449" s="5">
        <v>4.1753319468884973</v>
      </c>
      <c r="J449" s="5">
        <v>6.9988801791713323E-2</v>
      </c>
      <c r="K449" s="5">
        <v>1.8597024476083825</v>
      </c>
      <c r="L449" s="5">
        <v>5.509118541033434</v>
      </c>
      <c r="M449" s="5">
        <v>1.079827227643577</v>
      </c>
      <c r="N449" s="5">
        <v>4.6592545192769146</v>
      </c>
      <c r="O449" s="5">
        <v>0.31994880819068944</v>
      </c>
      <c r="P449" s="6">
        <f t="shared" si="28"/>
        <v>99.999999999999972</v>
      </c>
      <c r="Q449" s="5">
        <f t="shared" si="25"/>
        <v>5.7390817469204913</v>
      </c>
      <c r="T449" s="7">
        <f t="shared" si="26"/>
        <v>0.32558139534883718</v>
      </c>
      <c r="U449" s="7">
        <f t="shared" si="27"/>
        <v>9.4285714285714288</v>
      </c>
      <c r="V449" s="32"/>
      <c r="W449" s="32"/>
      <c r="X449" s="32"/>
      <c r="Y449" s="14">
        <v>11.1</v>
      </c>
      <c r="AA449" s="14">
        <v>65</v>
      </c>
      <c r="AB449" s="14">
        <v>19</v>
      </c>
      <c r="AE449" s="14">
        <v>5</v>
      </c>
      <c r="AH449" s="13">
        <v>17.100000000000001</v>
      </c>
      <c r="AI449" s="13">
        <v>485</v>
      </c>
      <c r="AJ449" s="13">
        <v>8.6</v>
      </c>
      <c r="AK449" s="13">
        <v>92</v>
      </c>
      <c r="AL449" s="13">
        <v>2.8</v>
      </c>
      <c r="AM449" s="13">
        <v>0.45</v>
      </c>
      <c r="AN449" s="13">
        <v>555</v>
      </c>
      <c r="AO449" s="13">
        <v>6.6</v>
      </c>
      <c r="AP449" s="13">
        <v>13.7</v>
      </c>
      <c r="AQ449" s="13">
        <v>1.7</v>
      </c>
      <c r="AR449" s="13">
        <v>8</v>
      </c>
      <c r="AS449" s="13">
        <v>1.7</v>
      </c>
      <c r="AT449" s="13">
        <v>0.5</v>
      </c>
      <c r="AU449" s="13">
        <v>1.6</v>
      </c>
      <c r="AV449" s="13">
        <v>0.2</v>
      </c>
      <c r="AW449" s="13">
        <v>1.4</v>
      </c>
      <c r="AX449" s="13">
        <v>0.3</v>
      </c>
      <c r="AY449" s="13">
        <v>0.8</v>
      </c>
      <c r="AZ449" s="13">
        <v>0.1</v>
      </c>
      <c r="BA449" s="13">
        <v>0.7</v>
      </c>
      <c r="BD449" s="13">
        <v>0.3</v>
      </c>
      <c r="BG449" s="13">
        <v>0.9</v>
      </c>
      <c r="BI449" s="15">
        <v>0.70415300000000003</v>
      </c>
      <c r="BJ449" s="15">
        <v>0.51293</v>
      </c>
      <c r="BN449" s="16"/>
    </row>
    <row r="450" spans="1:66" x14ac:dyDescent="0.2">
      <c r="A450" s="4" t="s">
        <v>374</v>
      </c>
      <c r="B450" s="4" t="s">
        <v>447</v>
      </c>
      <c r="C450" s="13" t="s">
        <v>939</v>
      </c>
      <c r="D450" s="3">
        <v>8</v>
      </c>
      <c r="E450" s="5">
        <v>63.041804565406501</v>
      </c>
      <c r="F450" s="5">
        <v>0.55992720946276986</v>
      </c>
      <c r="G450" s="5">
        <v>17.267755191825064</v>
      </c>
      <c r="H450" s="5">
        <v>5.669262995810544</v>
      </c>
      <c r="I450" s="5">
        <v>5.1023366962294894</v>
      </c>
      <c r="J450" s="5">
        <v>7.9989601351824272E-2</v>
      </c>
      <c r="K450" s="5">
        <v>2.419685440892684</v>
      </c>
      <c r="L450" s="5">
        <v>5.7292551968244121</v>
      </c>
      <c r="M450" s="5">
        <v>1.0398648175737153</v>
      </c>
      <c r="N450" s="5">
        <v>4.4394228750262466</v>
      </c>
      <c r="O450" s="5">
        <v>0.31995840540729709</v>
      </c>
      <c r="P450" s="6">
        <f t="shared" si="28"/>
        <v>100</v>
      </c>
      <c r="Q450" s="5">
        <f t="shared" si="25"/>
        <v>5.4792876925999616</v>
      </c>
      <c r="T450" s="7">
        <f t="shared" si="26"/>
        <v>0.30392156862745101</v>
      </c>
      <c r="U450" s="7">
        <f t="shared" si="27"/>
        <v>6.3636363636363633</v>
      </c>
      <c r="V450" s="32"/>
      <c r="W450" s="32"/>
      <c r="X450" s="32"/>
      <c r="Y450" s="14">
        <v>15.8</v>
      </c>
      <c r="AA450" s="14">
        <v>89</v>
      </c>
      <c r="AB450" s="14">
        <v>48</v>
      </c>
      <c r="AE450" s="14">
        <v>13</v>
      </c>
      <c r="AH450" s="13">
        <v>16.8</v>
      </c>
      <c r="AI450" s="13">
        <v>464</v>
      </c>
      <c r="AJ450" s="13">
        <v>10.199999999999999</v>
      </c>
      <c r="AK450" s="13">
        <v>91</v>
      </c>
      <c r="AL450" s="13">
        <v>3.1</v>
      </c>
      <c r="AM450" s="13">
        <v>0.35</v>
      </c>
      <c r="AN450" s="13">
        <v>589</v>
      </c>
      <c r="AO450" s="13">
        <v>7</v>
      </c>
      <c r="AP450" s="13">
        <v>14.9</v>
      </c>
      <c r="AQ450" s="13">
        <v>2</v>
      </c>
      <c r="AR450" s="13">
        <v>9.1999999999999993</v>
      </c>
      <c r="AS450" s="13">
        <v>2</v>
      </c>
      <c r="AT450" s="13">
        <v>0.7</v>
      </c>
      <c r="AU450" s="13">
        <v>2.2000000000000002</v>
      </c>
      <c r="AV450" s="13">
        <v>0.3</v>
      </c>
      <c r="AW450" s="13">
        <v>2</v>
      </c>
      <c r="AX450" s="13">
        <v>0.4</v>
      </c>
      <c r="AY450" s="13">
        <v>1.1000000000000001</v>
      </c>
      <c r="AZ450" s="13">
        <v>0.2</v>
      </c>
      <c r="BA450" s="13">
        <v>1.1000000000000001</v>
      </c>
      <c r="BD450" s="13">
        <v>0.3</v>
      </c>
      <c r="BG450" s="13">
        <v>1</v>
      </c>
      <c r="BI450" s="15">
        <v>0.70411500000000005</v>
      </c>
      <c r="BJ450" s="15">
        <v>0.51291299999999995</v>
      </c>
      <c r="BN450" s="16"/>
    </row>
    <row r="451" spans="1:66" x14ac:dyDescent="0.2">
      <c r="A451" s="4" t="s">
        <v>374</v>
      </c>
      <c r="B451" s="4" t="s">
        <v>447</v>
      </c>
      <c r="C451" s="4" t="s">
        <v>375</v>
      </c>
      <c r="D451" s="3">
        <v>1</v>
      </c>
      <c r="E451" s="5">
        <v>62.335559603319169</v>
      </c>
      <c r="F451" s="5">
        <v>0.5565674964582068</v>
      </c>
      <c r="G451" s="5">
        <v>16.747621938878769</v>
      </c>
      <c r="H451" s="5">
        <v>6.1222424610402744</v>
      </c>
      <c r="I451" s="5">
        <v>5.5049585104229912</v>
      </c>
      <c r="J451" s="5">
        <v>9.107468123861566E-2</v>
      </c>
      <c r="K451" s="5">
        <v>3.4405990690143691</v>
      </c>
      <c r="L451" s="5">
        <v>5.8692572353774537</v>
      </c>
      <c r="M451" s="5">
        <v>1.022060311677798</v>
      </c>
      <c r="N451" s="5">
        <v>4.2906294272414494</v>
      </c>
      <c r="O451" s="5">
        <v>0.14167172637117992</v>
      </c>
      <c r="P451" s="6">
        <f t="shared" si="28"/>
        <v>100</v>
      </c>
      <c r="Q451" s="5">
        <f t="shared" ref="Q451:Q514" si="29">M451+N451</f>
        <v>5.3126897389192473</v>
      </c>
      <c r="T451" s="7">
        <f t="shared" ref="T451:T514" si="30">AL451/AJ451</f>
        <v>0.25737265415549598</v>
      </c>
      <c r="U451" s="7">
        <f t="shared" ref="U451:U514" si="31">AO451/BA451</f>
        <v>7.5729166666666661</v>
      </c>
      <c r="V451" s="8">
        <v>14.88</v>
      </c>
      <c r="W451" s="9"/>
      <c r="Y451" s="8">
        <v>15.6</v>
      </c>
      <c r="Z451" s="10"/>
      <c r="AA451" s="10">
        <v>136.37</v>
      </c>
      <c r="AB451" s="10">
        <v>100.48</v>
      </c>
      <c r="AC451" s="10">
        <v>670.96</v>
      </c>
      <c r="AD451" s="8">
        <v>18.18</v>
      </c>
      <c r="AE451" s="8">
        <v>32.99</v>
      </c>
      <c r="AF451" s="4">
        <v>10.91</v>
      </c>
      <c r="AG451" s="8">
        <v>71.06</v>
      </c>
      <c r="AH451" s="8">
        <v>16.73</v>
      </c>
      <c r="AI451" s="10">
        <v>499.09</v>
      </c>
      <c r="AJ451" s="8">
        <v>11.19</v>
      </c>
      <c r="AK451" s="8">
        <v>85.6</v>
      </c>
      <c r="AL451" s="9">
        <v>2.88</v>
      </c>
      <c r="AM451" s="9">
        <v>0.69</v>
      </c>
      <c r="AN451" s="10">
        <v>471.52</v>
      </c>
      <c r="AO451" s="9">
        <v>7.27</v>
      </c>
      <c r="AP451" s="8">
        <v>15.72</v>
      </c>
      <c r="AQ451" s="9">
        <v>2.19</v>
      </c>
      <c r="AR451" s="9">
        <v>9.5399999999999991</v>
      </c>
      <c r="AS451" s="9">
        <v>2.2999999999999998</v>
      </c>
      <c r="AT451" s="9">
        <v>0.73</v>
      </c>
      <c r="AU451" s="9">
        <v>2.23</v>
      </c>
      <c r="AV451" s="11">
        <v>0.33</v>
      </c>
      <c r="AW451" s="9">
        <v>1.92</v>
      </c>
      <c r="AX451" s="9">
        <v>0.38</v>
      </c>
      <c r="AY451" s="9">
        <v>1.05</v>
      </c>
      <c r="AZ451" s="9"/>
      <c r="BA451" s="9">
        <v>0.96</v>
      </c>
      <c r="BB451" s="9">
        <v>0.14000000000000001</v>
      </c>
      <c r="BC451" s="9">
        <v>2.1800000000000002</v>
      </c>
      <c r="BD451" s="9">
        <v>0.18</v>
      </c>
      <c r="BE451" s="9">
        <v>0.22</v>
      </c>
      <c r="BF451" s="9">
        <v>3.55</v>
      </c>
      <c r="BG451" s="9">
        <v>1.1599999999999999</v>
      </c>
      <c r="BH451" s="9">
        <v>0.52</v>
      </c>
      <c r="BI451" s="12">
        <v>0.70412600000000003</v>
      </c>
      <c r="BJ451" s="12">
        <v>0.51292700000000002</v>
      </c>
      <c r="BK451" s="11">
        <v>18.920000000000002</v>
      </c>
      <c r="BL451" s="11">
        <v>15.608000000000001</v>
      </c>
      <c r="BM451" s="9">
        <v>38.64</v>
      </c>
    </row>
    <row r="452" spans="1:66" x14ac:dyDescent="0.2">
      <c r="A452" s="4" t="s">
        <v>374</v>
      </c>
      <c r="B452" s="4" t="s">
        <v>447</v>
      </c>
      <c r="C452" s="4" t="s">
        <v>376</v>
      </c>
      <c r="D452" s="3">
        <v>1</v>
      </c>
      <c r="E452" s="5">
        <v>63.241514494996387</v>
      </c>
      <c r="F452" s="5">
        <v>0.54678634065820686</v>
      </c>
      <c r="G452" s="5">
        <v>17.022593624264932</v>
      </c>
      <c r="H452" s="5">
        <v>5.715464768389559</v>
      </c>
      <c r="I452" s="5">
        <v>5.1377282575054162</v>
      </c>
      <c r="J452" s="5">
        <v>8.2533787269163314E-2</v>
      </c>
      <c r="K452" s="5">
        <v>2.4966470648921901</v>
      </c>
      <c r="L452" s="5">
        <v>5.8289487258846595</v>
      </c>
      <c r="M452" s="5">
        <v>0.9904054472299596</v>
      </c>
      <c r="N452" s="5">
        <v>4.4774579593521091</v>
      </c>
      <c r="O452" s="5">
        <v>0.17538429794697205</v>
      </c>
      <c r="P452" s="6">
        <f t="shared" si="28"/>
        <v>99.999999999999972</v>
      </c>
      <c r="Q452" s="5">
        <f t="shared" si="29"/>
        <v>5.4678634065820688</v>
      </c>
      <c r="T452" s="7">
        <f t="shared" si="30"/>
        <v>0.26637931034482759</v>
      </c>
      <c r="U452" s="7">
        <f t="shared" si="31"/>
        <v>7.55</v>
      </c>
      <c r="V452" s="8">
        <v>12.01</v>
      </c>
      <c r="W452" s="9"/>
      <c r="Y452" s="8">
        <v>12.62</v>
      </c>
      <c r="Z452" s="10"/>
      <c r="AA452" s="10">
        <v>121.62</v>
      </c>
      <c r="AB452" s="8">
        <v>25.4</v>
      </c>
      <c r="AC452" s="10">
        <v>623.11</v>
      </c>
      <c r="AD452" s="8">
        <v>14.25</v>
      </c>
      <c r="AE452" s="8">
        <v>12.31</v>
      </c>
      <c r="AF452" s="4">
        <v>13.31</v>
      </c>
      <c r="AG452" s="8">
        <v>62.55</v>
      </c>
      <c r="AH452" s="8">
        <v>15.5</v>
      </c>
      <c r="AI452" s="10">
        <v>496.03</v>
      </c>
      <c r="AJ452" s="8">
        <v>11.6</v>
      </c>
      <c r="AK452" s="8">
        <v>81.08</v>
      </c>
      <c r="AL452" s="9">
        <v>3.09</v>
      </c>
      <c r="AM452" s="9">
        <v>0.68</v>
      </c>
      <c r="AN452" s="10">
        <v>462.96</v>
      </c>
      <c r="AO452" s="9">
        <v>7.55</v>
      </c>
      <c r="AP452" s="8">
        <v>16.350000000000001</v>
      </c>
      <c r="AQ452" s="9">
        <v>2.2599999999999998</v>
      </c>
      <c r="AR452" s="9">
        <v>9.85</v>
      </c>
      <c r="AS452" s="9">
        <v>2.33</v>
      </c>
      <c r="AT452" s="9">
        <v>0.73</v>
      </c>
      <c r="AU452" s="9">
        <v>2.23</v>
      </c>
      <c r="AV452" s="11">
        <v>0.34</v>
      </c>
      <c r="AW452" s="9">
        <v>1.95</v>
      </c>
      <c r="AX452" s="9">
        <v>0.4</v>
      </c>
      <c r="AY452" s="9">
        <v>1.06</v>
      </c>
      <c r="AZ452" s="9"/>
      <c r="BA452" s="9">
        <v>1</v>
      </c>
      <c r="BB452" s="9">
        <v>0.15</v>
      </c>
      <c r="BC452" s="9">
        <v>2.16</v>
      </c>
      <c r="BD452" s="9">
        <v>0.19</v>
      </c>
      <c r="BE452" s="9">
        <v>0.24</v>
      </c>
      <c r="BF452" s="9">
        <v>3.85</v>
      </c>
      <c r="BG452" s="9">
        <v>1.03</v>
      </c>
      <c r="BH452" s="9">
        <v>0.5</v>
      </c>
      <c r="BI452" s="12">
        <v>0.70412300000000005</v>
      </c>
      <c r="BJ452" s="12">
        <v>0.51290000000000002</v>
      </c>
      <c r="BK452" s="11">
        <v>18.888000000000002</v>
      </c>
      <c r="BL452" s="11">
        <v>15.597</v>
      </c>
      <c r="BM452" s="9">
        <v>38.585000000000001</v>
      </c>
    </row>
    <row r="453" spans="1:66" x14ac:dyDescent="0.2">
      <c r="A453" s="4" t="s">
        <v>374</v>
      </c>
      <c r="B453" s="4" t="s">
        <v>447</v>
      </c>
      <c r="C453" s="24" t="s">
        <v>485</v>
      </c>
      <c r="D453" s="3">
        <v>4</v>
      </c>
      <c r="E453" s="5">
        <v>63.547192473225898</v>
      </c>
      <c r="F453" s="5">
        <v>0.57051346211590426</v>
      </c>
      <c r="G453" s="5">
        <v>16.574917425683111</v>
      </c>
      <c r="H453" s="5">
        <v>0</v>
      </c>
      <c r="I453" s="5">
        <v>5.5549994995495942</v>
      </c>
      <c r="J453" s="5">
        <v>0</v>
      </c>
      <c r="K453" s="5">
        <v>2.7524772295065554</v>
      </c>
      <c r="L453" s="5">
        <v>5.4048643779401457</v>
      </c>
      <c r="M453" s="5">
        <v>1.0509458512661396</v>
      </c>
      <c r="N453" s="5">
        <v>4.4039635672104893</v>
      </c>
      <c r="O453" s="5">
        <v>0.14012611350215193</v>
      </c>
      <c r="P453" s="6">
        <f t="shared" si="28"/>
        <v>99.999999999999986</v>
      </c>
      <c r="Q453" s="5">
        <f t="shared" si="29"/>
        <v>5.4549094184766291</v>
      </c>
      <c r="T453" s="7">
        <f t="shared" si="30"/>
        <v>0.2474137931034483</v>
      </c>
      <c r="U453" s="7">
        <f t="shared" si="31"/>
        <v>7.9081632653061229</v>
      </c>
      <c r="Y453" s="25">
        <v>16</v>
      </c>
      <c r="Z453" s="10"/>
      <c r="AA453" s="25">
        <v>121</v>
      </c>
      <c r="AB453" s="25">
        <v>26</v>
      </c>
      <c r="AC453" s="10"/>
      <c r="AD453" s="10"/>
      <c r="AE453" s="25">
        <v>16</v>
      </c>
      <c r="AF453" s="25">
        <v>28</v>
      </c>
      <c r="AG453" s="25">
        <v>75</v>
      </c>
      <c r="AH453" s="26">
        <v>15.9</v>
      </c>
      <c r="AI453" s="25">
        <v>386</v>
      </c>
      <c r="AJ453" s="27">
        <v>11.6</v>
      </c>
      <c r="AK453" s="25">
        <v>76</v>
      </c>
      <c r="AL453" s="26">
        <v>2.87</v>
      </c>
      <c r="AM453" s="26">
        <v>0.35</v>
      </c>
      <c r="AN453" s="25">
        <v>467</v>
      </c>
      <c r="AO453" s="26">
        <v>7.75</v>
      </c>
      <c r="AP453" s="27">
        <v>15.3</v>
      </c>
      <c r="AQ453" s="24">
        <v>2.17</v>
      </c>
      <c r="AR453" s="27">
        <v>9.8800000000000008</v>
      </c>
      <c r="AS453" s="26">
        <v>2.58</v>
      </c>
      <c r="AT453" s="26">
        <v>0.78</v>
      </c>
      <c r="AU453" s="26">
        <v>2.5099999999999998</v>
      </c>
      <c r="AV453" s="26">
        <v>0.39</v>
      </c>
      <c r="AW453" s="26">
        <v>2.2200000000000002</v>
      </c>
      <c r="AX453" s="26">
        <v>0.43</v>
      </c>
      <c r="AY453" s="26">
        <v>1.1399999999999999</v>
      </c>
      <c r="AZ453" s="26">
        <v>0.16</v>
      </c>
      <c r="BA453" s="26">
        <v>0.98</v>
      </c>
      <c r="BB453" s="26">
        <v>0.15</v>
      </c>
      <c r="BC453" s="26">
        <v>2.27</v>
      </c>
      <c r="BD453" s="26">
        <v>0.2</v>
      </c>
      <c r="BF453" s="26">
        <v>3.99</v>
      </c>
      <c r="BG453" s="26">
        <v>0.95</v>
      </c>
      <c r="BH453" s="26">
        <v>0.46</v>
      </c>
      <c r="BI453" s="33"/>
      <c r="BJ453" s="33"/>
      <c r="BK453" s="33"/>
      <c r="BL453" s="33"/>
      <c r="BM453" s="33"/>
    </row>
    <row r="454" spans="1:66" x14ac:dyDescent="0.2">
      <c r="A454" s="4" t="s">
        <v>374</v>
      </c>
      <c r="B454" s="4" t="s">
        <v>447</v>
      </c>
      <c r="C454" s="24" t="s">
        <v>486</v>
      </c>
      <c r="D454" s="3">
        <v>4</v>
      </c>
      <c r="E454" s="5">
        <v>63.420736589271421</v>
      </c>
      <c r="F454" s="5">
        <v>0.57045636509207365</v>
      </c>
      <c r="G454" s="5">
        <v>16.553242594075261</v>
      </c>
      <c r="H454" s="5">
        <v>0</v>
      </c>
      <c r="I454" s="5">
        <v>5.6345076060848687</v>
      </c>
      <c r="J454" s="5">
        <v>0</v>
      </c>
      <c r="K454" s="5">
        <v>2.6821457165732592</v>
      </c>
      <c r="L454" s="5">
        <v>5.4143314651721379</v>
      </c>
      <c r="M454" s="5">
        <v>1.0708566853482788</v>
      </c>
      <c r="N454" s="5">
        <v>4.5136108887109696</v>
      </c>
      <c r="O454" s="5">
        <v>0.14011208967173741</v>
      </c>
      <c r="P454" s="6">
        <f t="shared" si="28"/>
        <v>100</v>
      </c>
      <c r="Q454" s="5">
        <f t="shared" si="29"/>
        <v>5.5844675740592482</v>
      </c>
      <c r="T454" s="7">
        <f t="shared" si="30"/>
        <v>0.25365853658536586</v>
      </c>
      <c r="U454" s="7">
        <f t="shared" si="31"/>
        <v>8.0909090909090899</v>
      </c>
      <c r="Y454" s="25">
        <v>16</v>
      </c>
      <c r="Z454" s="10"/>
      <c r="AA454" s="25">
        <v>129</v>
      </c>
      <c r="AB454" s="25">
        <v>31</v>
      </c>
      <c r="AC454" s="10"/>
      <c r="AD454" s="10"/>
      <c r="AE454" s="25">
        <v>11</v>
      </c>
      <c r="AF454" s="25">
        <v>27</v>
      </c>
      <c r="AG454" s="25">
        <v>75</v>
      </c>
      <c r="AH454" s="26">
        <v>17.100000000000001</v>
      </c>
      <c r="AI454" s="25">
        <v>425</v>
      </c>
      <c r="AJ454" s="27">
        <v>12.3</v>
      </c>
      <c r="AK454" s="25">
        <v>83</v>
      </c>
      <c r="AL454" s="26">
        <v>3.12</v>
      </c>
      <c r="AM454" s="26">
        <v>0.45</v>
      </c>
      <c r="AN454" s="25">
        <v>517</v>
      </c>
      <c r="AO454" s="26">
        <v>8.01</v>
      </c>
      <c r="AP454" s="27">
        <v>16.399999999999999</v>
      </c>
      <c r="AQ454" s="24">
        <v>2.2200000000000002</v>
      </c>
      <c r="AR454" s="27">
        <v>10</v>
      </c>
      <c r="AS454" s="26">
        <v>2.68</v>
      </c>
      <c r="AT454" s="26">
        <v>0.83</v>
      </c>
      <c r="AU454" s="26">
        <v>2.64</v>
      </c>
      <c r="AV454" s="26">
        <v>0.4</v>
      </c>
      <c r="AW454" s="26">
        <v>2.36</v>
      </c>
      <c r="AX454" s="26">
        <v>0.46</v>
      </c>
      <c r="AY454" s="26">
        <v>1.21</v>
      </c>
      <c r="AZ454" s="26">
        <v>0.17</v>
      </c>
      <c r="BA454" s="26">
        <v>0.99</v>
      </c>
      <c r="BB454" s="26">
        <v>0.16</v>
      </c>
      <c r="BC454" s="26">
        <v>2.52</v>
      </c>
      <c r="BD454" s="26">
        <v>0.22</v>
      </c>
      <c r="BF454" s="26">
        <v>4.3099999999999996</v>
      </c>
      <c r="BG454" s="26">
        <v>1.04</v>
      </c>
      <c r="BH454" s="26">
        <v>0.49</v>
      </c>
      <c r="BI454" s="33"/>
      <c r="BJ454" s="33"/>
      <c r="BK454" s="33"/>
      <c r="BL454" s="33"/>
      <c r="BM454" s="33"/>
    </row>
    <row r="455" spans="1:66" x14ac:dyDescent="0.2">
      <c r="A455" s="4" t="s">
        <v>374</v>
      </c>
      <c r="B455" s="4" t="s">
        <v>447</v>
      </c>
      <c r="C455" s="24" t="s">
        <v>487</v>
      </c>
      <c r="D455" s="3">
        <v>4</v>
      </c>
      <c r="E455" s="5">
        <v>63.110488390712582</v>
      </c>
      <c r="F455" s="5">
        <v>0.57045636509207365</v>
      </c>
      <c r="G455" s="5">
        <v>16.763410728582866</v>
      </c>
      <c r="H455" s="5">
        <v>0</v>
      </c>
      <c r="I455" s="5">
        <v>5.5044035228182553</v>
      </c>
      <c r="J455" s="5">
        <v>0</v>
      </c>
      <c r="K455" s="5">
        <v>2.8522818254603686</v>
      </c>
      <c r="L455" s="5">
        <v>5.5844675740592482</v>
      </c>
      <c r="M455" s="5">
        <v>1.0508406725380306</v>
      </c>
      <c r="N455" s="5">
        <v>4.4235388310648522</v>
      </c>
      <c r="O455" s="5">
        <v>0.14011208967173741</v>
      </c>
      <c r="P455" s="6">
        <f t="shared" si="28"/>
        <v>99.999999999999986</v>
      </c>
      <c r="Q455" s="5">
        <f t="shared" si="29"/>
        <v>5.4743795036028828</v>
      </c>
      <c r="T455" s="7">
        <f t="shared" si="30"/>
        <v>0.245</v>
      </c>
      <c r="U455" s="7">
        <f t="shared" si="31"/>
        <v>7.41</v>
      </c>
      <c r="Y455" s="25">
        <v>16</v>
      </c>
      <c r="Z455" s="10"/>
      <c r="AA455" s="25">
        <v>126</v>
      </c>
      <c r="AB455" s="25">
        <v>33</v>
      </c>
      <c r="AC455" s="10"/>
      <c r="AD455" s="10"/>
      <c r="AE455" s="25">
        <v>16</v>
      </c>
      <c r="AF455" s="25">
        <v>26</v>
      </c>
      <c r="AG455" s="25">
        <v>77</v>
      </c>
      <c r="AH455" s="26">
        <v>16.5</v>
      </c>
      <c r="AI455" s="25">
        <v>416</v>
      </c>
      <c r="AJ455" s="27">
        <v>12</v>
      </c>
      <c r="AK455" s="25">
        <v>79</v>
      </c>
      <c r="AL455" s="26">
        <v>2.94</v>
      </c>
      <c r="AM455" s="26">
        <v>0.56000000000000005</v>
      </c>
      <c r="AN455" s="25">
        <v>485</v>
      </c>
      <c r="AO455" s="26">
        <v>7.41</v>
      </c>
      <c r="AP455" s="27">
        <v>15.5</v>
      </c>
      <c r="AQ455" s="24">
        <v>2.09</v>
      </c>
      <c r="AR455" s="27">
        <v>9.49</v>
      </c>
      <c r="AS455" s="26">
        <v>2.5499999999999998</v>
      </c>
      <c r="AT455" s="26">
        <v>0.82</v>
      </c>
      <c r="AU455" s="26">
        <v>2.52</v>
      </c>
      <c r="AV455" s="26">
        <v>0.39</v>
      </c>
      <c r="AW455" s="26">
        <v>2.25</v>
      </c>
      <c r="AX455" s="26">
        <v>0.44</v>
      </c>
      <c r="AY455" s="26">
        <v>1.1599999999999999</v>
      </c>
      <c r="AZ455" s="26">
        <v>0.16</v>
      </c>
      <c r="BA455" s="26">
        <v>1</v>
      </c>
      <c r="BB455" s="26">
        <v>0.16</v>
      </c>
      <c r="BC455" s="26">
        <v>2.38</v>
      </c>
      <c r="BD455" s="26">
        <v>0.2</v>
      </c>
      <c r="BF455" s="26">
        <v>3.93</v>
      </c>
      <c r="BG455" s="26">
        <v>1</v>
      </c>
      <c r="BH455" s="26">
        <v>0.47</v>
      </c>
      <c r="BI455" s="33"/>
      <c r="BJ455" s="33"/>
      <c r="BK455" s="33"/>
      <c r="BL455" s="33"/>
      <c r="BM455" s="33"/>
    </row>
    <row r="456" spans="1:66" x14ac:dyDescent="0.2">
      <c r="A456" s="4" t="s">
        <v>374</v>
      </c>
      <c r="B456" s="4" t="s">
        <v>447</v>
      </c>
      <c r="C456" s="24" t="s">
        <v>488</v>
      </c>
      <c r="D456" s="3">
        <v>4</v>
      </c>
      <c r="E456" s="5">
        <v>63.324327028920244</v>
      </c>
      <c r="F456" s="5">
        <v>0.57039927949564684</v>
      </c>
      <c r="G456" s="5">
        <v>16.681677174021818</v>
      </c>
      <c r="H456" s="5">
        <v>0</v>
      </c>
      <c r="I456" s="5">
        <v>5.5338737115981189</v>
      </c>
      <c r="J456" s="5">
        <v>0</v>
      </c>
      <c r="K456" s="5">
        <v>2.7519263484439107</v>
      </c>
      <c r="L456" s="5">
        <v>5.4938456919843892</v>
      </c>
      <c r="M456" s="5">
        <v>1.0607425197638347</v>
      </c>
      <c r="N456" s="5">
        <v>4.4431101771239874</v>
      </c>
      <c r="O456" s="5">
        <v>0.14009806864805366</v>
      </c>
      <c r="P456" s="6">
        <f t="shared" si="28"/>
        <v>100.00000000000001</v>
      </c>
      <c r="Q456" s="5">
        <f t="shared" si="29"/>
        <v>5.5038526968878223</v>
      </c>
      <c r="T456" s="7">
        <f t="shared" si="30"/>
        <v>0.25213675213675218</v>
      </c>
      <c r="U456" s="7">
        <f t="shared" si="31"/>
        <v>7.8484848484848477</v>
      </c>
      <c r="Y456" s="25">
        <v>15</v>
      </c>
      <c r="Z456" s="10"/>
      <c r="AA456" s="25">
        <v>125</v>
      </c>
      <c r="AB456" s="25">
        <v>32</v>
      </c>
      <c r="AC456" s="10"/>
      <c r="AD456" s="10"/>
      <c r="AE456" s="25">
        <v>16</v>
      </c>
      <c r="AF456" s="25">
        <v>23</v>
      </c>
      <c r="AG456" s="25">
        <v>74</v>
      </c>
      <c r="AH456" s="26">
        <v>16.2</v>
      </c>
      <c r="AI456" s="25">
        <v>419</v>
      </c>
      <c r="AJ456" s="27">
        <v>11.7</v>
      </c>
      <c r="AK456" s="25">
        <v>79</v>
      </c>
      <c r="AL456" s="26">
        <v>2.95</v>
      </c>
      <c r="AM456" s="26">
        <v>0.48</v>
      </c>
      <c r="AN456" s="25">
        <v>494</v>
      </c>
      <c r="AO456" s="26">
        <v>7.77</v>
      </c>
      <c r="AP456" s="27">
        <v>15.6</v>
      </c>
      <c r="AQ456" s="24">
        <v>2.0699999999999998</v>
      </c>
      <c r="AR456" s="27">
        <v>9.4</v>
      </c>
      <c r="AS456" s="26">
        <v>2.57</v>
      </c>
      <c r="AT456" s="26">
        <v>0.81</v>
      </c>
      <c r="AU456" s="26">
        <v>2.5099999999999998</v>
      </c>
      <c r="AV456" s="26">
        <v>0.38</v>
      </c>
      <c r="AW456" s="26">
        <v>2.2599999999999998</v>
      </c>
      <c r="AX456" s="26">
        <v>0.43</v>
      </c>
      <c r="AY456" s="26">
        <v>1.1000000000000001</v>
      </c>
      <c r="AZ456" s="26">
        <v>0.16</v>
      </c>
      <c r="BA456" s="26">
        <v>0.99</v>
      </c>
      <c r="BB456" s="26">
        <v>0.16</v>
      </c>
      <c r="BC456" s="26">
        <v>2.41</v>
      </c>
      <c r="BD456" s="26">
        <v>0.21</v>
      </c>
      <c r="BF456" s="26">
        <v>4.12</v>
      </c>
      <c r="BG456" s="26">
        <v>1.02</v>
      </c>
      <c r="BH456" s="26">
        <v>0.48</v>
      </c>
      <c r="BI456" s="28">
        <v>0.70413899999999996</v>
      </c>
      <c r="BJ456" s="29">
        <v>0.51295400000000002</v>
      </c>
      <c r="BK456" s="29">
        <v>18.920999999999999</v>
      </c>
      <c r="BL456" s="29">
        <v>15.595000000000001</v>
      </c>
      <c r="BM456" s="29">
        <v>38.572000000000003</v>
      </c>
    </row>
    <row r="457" spans="1:66" x14ac:dyDescent="0.2">
      <c r="A457" s="4" t="s">
        <v>374</v>
      </c>
      <c r="B457" s="4" t="s">
        <v>447</v>
      </c>
      <c r="C457" s="24" t="s">
        <v>489</v>
      </c>
      <c r="D457" s="3">
        <v>4</v>
      </c>
      <c r="E457" s="5">
        <v>62.752752752752762</v>
      </c>
      <c r="F457" s="5">
        <v>0.54054054054054068</v>
      </c>
      <c r="G457" s="5">
        <v>16.306306306306308</v>
      </c>
      <c r="H457" s="5">
        <v>0</v>
      </c>
      <c r="I457" s="5">
        <v>5.3653653653653661</v>
      </c>
      <c r="J457" s="5">
        <v>0</v>
      </c>
      <c r="K457" s="5">
        <v>3.5835835835835841</v>
      </c>
      <c r="L457" s="5">
        <v>5.7757757757757755</v>
      </c>
      <c r="M457" s="5">
        <v>1.1711711711711712</v>
      </c>
      <c r="N457" s="5">
        <v>4.3743743743743746</v>
      </c>
      <c r="O457" s="5">
        <v>0.13013013013013017</v>
      </c>
      <c r="P457" s="6">
        <f t="shared" si="28"/>
        <v>100</v>
      </c>
      <c r="Q457" s="5">
        <f t="shared" si="29"/>
        <v>5.5455455455455454</v>
      </c>
      <c r="T457" s="7">
        <f t="shared" si="30"/>
        <v>0.23030303030303031</v>
      </c>
      <c r="U457" s="7">
        <f t="shared" si="31"/>
        <v>7.0327868852459021</v>
      </c>
      <c r="Y457" s="25">
        <v>18</v>
      </c>
      <c r="Z457" s="10"/>
      <c r="AA457" s="25">
        <v>120</v>
      </c>
      <c r="AB457" s="25">
        <v>121</v>
      </c>
      <c r="AC457" s="10"/>
      <c r="AD457" s="10"/>
      <c r="AE457" s="25">
        <v>35</v>
      </c>
      <c r="AF457" s="25">
        <v>25</v>
      </c>
      <c r="AG457" s="25">
        <v>68</v>
      </c>
      <c r="AH457" s="26">
        <v>20.399999999999999</v>
      </c>
      <c r="AI457" s="25">
        <v>399</v>
      </c>
      <c r="AJ457" s="27">
        <v>13.2</v>
      </c>
      <c r="AK457" s="25">
        <v>90</v>
      </c>
      <c r="AL457" s="26">
        <v>3.04</v>
      </c>
      <c r="AM457" s="26">
        <v>0.34</v>
      </c>
      <c r="AN457" s="25">
        <v>540</v>
      </c>
      <c r="AO457" s="26">
        <v>8.58</v>
      </c>
      <c r="AP457" s="27">
        <v>16.2</v>
      </c>
      <c r="AQ457" s="24">
        <v>2.11</v>
      </c>
      <c r="AR457" s="27">
        <v>9.39</v>
      </c>
      <c r="AS457" s="26">
        <v>2.46</v>
      </c>
      <c r="AT457" s="26">
        <v>0.74</v>
      </c>
      <c r="AU457" s="26">
        <v>2.4</v>
      </c>
      <c r="AV457" s="26">
        <v>0.39</v>
      </c>
      <c r="AW457" s="26">
        <v>2.38</v>
      </c>
      <c r="AX457" s="26">
        <v>0.47</v>
      </c>
      <c r="AY457" s="26">
        <v>1.29</v>
      </c>
      <c r="AZ457" s="26">
        <v>0.19</v>
      </c>
      <c r="BA457" s="26">
        <v>1.22</v>
      </c>
      <c r="BB457" s="26">
        <v>0.2</v>
      </c>
      <c r="BC457" s="26">
        <v>2.58</v>
      </c>
      <c r="BD457" s="26">
        <v>0.22</v>
      </c>
      <c r="BF457" s="26">
        <v>4.79</v>
      </c>
      <c r="BG457" s="26">
        <v>1.43</v>
      </c>
      <c r="BH457" s="26">
        <v>0.62</v>
      </c>
      <c r="BI457" s="33"/>
      <c r="BJ457" s="33"/>
      <c r="BK457" s="33"/>
      <c r="BL457" s="33"/>
      <c r="BM457" s="33"/>
    </row>
    <row r="458" spans="1:66" x14ac:dyDescent="0.2">
      <c r="A458" s="4" t="s">
        <v>374</v>
      </c>
      <c r="B458" s="4" t="s">
        <v>447</v>
      </c>
      <c r="C458" s="24" t="s">
        <v>490</v>
      </c>
      <c r="D458" s="3">
        <v>4</v>
      </c>
      <c r="E458" s="5">
        <v>63.737363627264529</v>
      </c>
      <c r="F458" s="5">
        <v>0.52046842157942141</v>
      </c>
      <c r="G458" s="5">
        <v>16.304674206786103</v>
      </c>
      <c r="H458" s="5">
        <v>0</v>
      </c>
      <c r="I458" s="5">
        <v>5.1846661995796213</v>
      </c>
      <c r="J458" s="5">
        <v>0</v>
      </c>
      <c r="K458" s="5">
        <v>3.1228105294765287</v>
      </c>
      <c r="L458" s="5">
        <v>5.344810329296366</v>
      </c>
      <c r="M458" s="5">
        <v>1.241117005304774</v>
      </c>
      <c r="N458" s="5">
        <v>4.4139725753177856</v>
      </c>
      <c r="O458" s="5">
        <v>0.13011710539485535</v>
      </c>
      <c r="P458" s="6">
        <f t="shared" si="28"/>
        <v>99.999999999999986</v>
      </c>
      <c r="Q458" s="5">
        <f t="shared" si="29"/>
        <v>5.6550895806225601</v>
      </c>
      <c r="T458" s="7">
        <f t="shared" si="30"/>
        <v>0.2551181102362205</v>
      </c>
      <c r="U458" s="7">
        <f t="shared" si="31"/>
        <v>7.7711864406779663</v>
      </c>
      <c r="Y458" s="25">
        <v>16</v>
      </c>
      <c r="Z458" s="10"/>
      <c r="AA458" s="25">
        <v>114</v>
      </c>
      <c r="AB458" s="25">
        <v>96</v>
      </c>
      <c r="AC458" s="10"/>
      <c r="AD458" s="10"/>
      <c r="AE458" s="25">
        <v>28</v>
      </c>
      <c r="AF458" s="25">
        <v>28</v>
      </c>
      <c r="AG458" s="25">
        <v>69</v>
      </c>
      <c r="AH458" s="26">
        <v>22</v>
      </c>
      <c r="AI458" s="25">
        <v>397</v>
      </c>
      <c r="AJ458" s="27">
        <v>12.7</v>
      </c>
      <c r="AK458" s="25">
        <v>97</v>
      </c>
      <c r="AL458" s="26">
        <v>3.24</v>
      </c>
      <c r="AM458" s="26">
        <v>0.47</v>
      </c>
      <c r="AN458" s="25">
        <v>576</v>
      </c>
      <c r="AO458" s="26">
        <v>9.17</v>
      </c>
      <c r="AP458" s="27">
        <v>17.100000000000001</v>
      </c>
      <c r="AQ458" s="24">
        <v>2.21</v>
      </c>
      <c r="AR458" s="27">
        <v>9.6</v>
      </c>
      <c r="AS458" s="26">
        <v>2.46</v>
      </c>
      <c r="AT458" s="26">
        <v>0.74</v>
      </c>
      <c r="AU458" s="26">
        <v>2.38</v>
      </c>
      <c r="AV458" s="26">
        <v>0.39</v>
      </c>
      <c r="AW458" s="26">
        <v>2.27</v>
      </c>
      <c r="AX458" s="26">
        <v>0.46</v>
      </c>
      <c r="AY458" s="26">
        <v>1.28</v>
      </c>
      <c r="AZ458" s="26">
        <v>0.18</v>
      </c>
      <c r="BA458" s="26">
        <v>1.18</v>
      </c>
      <c r="BB458" s="34">
        <v>0.18</v>
      </c>
      <c r="BC458" s="26">
        <v>2.76</v>
      </c>
      <c r="BD458" s="26">
        <v>0.24</v>
      </c>
      <c r="BF458" s="26">
        <v>4.83</v>
      </c>
      <c r="BG458" s="26">
        <v>1.58</v>
      </c>
      <c r="BH458" s="26">
        <v>0.66</v>
      </c>
      <c r="BI458" s="33"/>
      <c r="BJ458" s="33"/>
      <c r="BK458" s="33"/>
      <c r="BL458" s="33"/>
      <c r="BM458" s="33"/>
    </row>
    <row r="459" spans="1:66" x14ac:dyDescent="0.2">
      <c r="A459" s="4" t="s">
        <v>374</v>
      </c>
      <c r="B459" s="4" t="s">
        <v>447</v>
      </c>
      <c r="C459" s="24" t="s">
        <v>491</v>
      </c>
      <c r="D459" s="3">
        <v>4</v>
      </c>
      <c r="E459" s="5">
        <v>63.720976781425129</v>
      </c>
      <c r="F459" s="5">
        <v>0.5404323458767013</v>
      </c>
      <c r="G459" s="5">
        <v>16.97357886309047</v>
      </c>
      <c r="H459" s="5">
        <v>0</v>
      </c>
      <c r="I459" s="5">
        <v>5.0540432345876694</v>
      </c>
      <c r="J459" s="5">
        <v>0</v>
      </c>
      <c r="K459" s="5">
        <v>2.5820656525220174</v>
      </c>
      <c r="L459" s="5">
        <v>5.3642914331465166</v>
      </c>
      <c r="M459" s="5">
        <v>1.0408326661329061</v>
      </c>
      <c r="N459" s="5">
        <v>4.5736589271417127</v>
      </c>
      <c r="O459" s="5">
        <v>0.15012009607686147</v>
      </c>
      <c r="P459" s="6">
        <f t="shared" si="28"/>
        <v>99.999999999999972</v>
      </c>
      <c r="Q459" s="5">
        <f t="shared" si="29"/>
        <v>5.6144915932746189</v>
      </c>
      <c r="T459" s="7">
        <f t="shared" si="30"/>
        <v>0.27835051546391759</v>
      </c>
      <c r="U459" s="7">
        <f t="shared" si="31"/>
        <v>9.6666666666666661</v>
      </c>
      <c r="Y459" s="25">
        <v>13</v>
      </c>
      <c r="Z459" s="10"/>
      <c r="AA459" s="25">
        <v>111</v>
      </c>
      <c r="AB459" s="25">
        <v>35</v>
      </c>
      <c r="AC459" s="10"/>
      <c r="AD459" s="10"/>
      <c r="AE459" s="25">
        <v>15</v>
      </c>
      <c r="AF459" s="25">
        <v>22</v>
      </c>
      <c r="AG459" s="25">
        <v>72</v>
      </c>
      <c r="AH459" s="26">
        <v>16.3</v>
      </c>
      <c r="AI459" s="25">
        <v>466</v>
      </c>
      <c r="AJ459" s="27">
        <v>9.6999999999999993</v>
      </c>
      <c r="AK459" s="25">
        <v>79</v>
      </c>
      <c r="AL459" s="26">
        <v>2.7</v>
      </c>
      <c r="AM459" s="26">
        <v>0.42</v>
      </c>
      <c r="AN459" s="25">
        <v>465</v>
      </c>
      <c r="AO459" s="26">
        <v>7.83</v>
      </c>
      <c r="AP459" s="27">
        <v>15.5</v>
      </c>
      <c r="AQ459" s="24">
        <v>2.04</v>
      </c>
      <c r="AR459" s="27">
        <v>9.2799999999999994</v>
      </c>
      <c r="AS459" s="26">
        <v>2.4</v>
      </c>
      <c r="AT459" s="26">
        <v>0.77</v>
      </c>
      <c r="AU459" s="26">
        <v>2.2400000000000002</v>
      </c>
      <c r="AV459" s="26">
        <v>0.34</v>
      </c>
      <c r="AW459" s="26">
        <v>1.89</v>
      </c>
      <c r="AX459" s="26">
        <v>0.36</v>
      </c>
      <c r="AY459" s="26">
        <v>0.95</v>
      </c>
      <c r="AZ459" s="26">
        <v>0.13</v>
      </c>
      <c r="BA459" s="26">
        <v>0.81</v>
      </c>
      <c r="BB459" s="34">
        <v>0.12</v>
      </c>
      <c r="BC459" s="26">
        <v>2.38</v>
      </c>
      <c r="BD459" s="26">
        <v>0.19</v>
      </c>
      <c r="BF459" s="26">
        <v>4.1900000000000004</v>
      </c>
      <c r="BG459" s="26">
        <v>0.96</v>
      </c>
      <c r="BH459" s="26">
        <v>0.45</v>
      </c>
      <c r="BI459" s="28">
        <v>0.70413899999999996</v>
      </c>
      <c r="BJ459" s="29">
        <v>0.51289399999999996</v>
      </c>
      <c r="BK459" s="29">
        <v>18.920999999999999</v>
      </c>
      <c r="BL459" s="29">
        <v>15.596</v>
      </c>
      <c r="BM459" s="29">
        <v>38.572000000000003</v>
      </c>
    </row>
    <row r="460" spans="1:66" x14ac:dyDescent="0.2">
      <c r="A460" s="4" t="s">
        <v>374</v>
      </c>
      <c r="B460" s="4" t="s">
        <v>447</v>
      </c>
      <c r="C460" s="24" t="s">
        <v>492</v>
      </c>
      <c r="D460" s="3">
        <v>4</v>
      </c>
      <c r="E460" s="5">
        <v>63.420736589271407</v>
      </c>
      <c r="F460" s="5">
        <v>0.55044035228182542</v>
      </c>
      <c r="G460" s="5">
        <v>16.703362690152122</v>
      </c>
      <c r="H460" s="5">
        <v>0</v>
      </c>
      <c r="I460" s="5">
        <v>5.3943154523618881</v>
      </c>
      <c r="J460" s="5">
        <v>0</v>
      </c>
      <c r="K460" s="5">
        <v>2.7722177742193752</v>
      </c>
      <c r="L460" s="5">
        <v>5.374299439551641</v>
      </c>
      <c r="M460" s="5">
        <v>1.0608486789431544</v>
      </c>
      <c r="N460" s="5">
        <v>4.5736589271417127</v>
      </c>
      <c r="O460" s="5">
        <v>0.15012009607686147</v>
      </c>
      <c r="P460" s="6">
        <f t="shared" si="28"/>
        <v>99.999999999999986</v>
      </c>
      <c r="Q460" s="5">
        <f t="shared" si="29"/>
        <v>5.6345076060848669</v>
      </c>
      <c r="T460" s="7">
        <f t="shared" si="30"/>
        <v>0.26250000000000001</v>
      </c>
      <c r="U460" s="7">
        <f t="shared" si="31"/>
        <v>9.1428571428571423</v>
      </c>
      <c r="Y460" s="25">
        <v>14</v>
      </c>
      <c r="Z460" s="10"/>
      <c r="AA460" s="25">
        <v>120</v>
      </c>
      <c r="AB460" s="25">
        <v>35</v>
      </c>
      <c r="AC460" s="10"/>
      <c r="AD460" s="10"/>
      <c r="AE460" s="25">
        <v>16</v>
      </c>
      <c r="AF460" s="25">
        <v>30</v>
      </c>
      <c r="AG460" s="25">
        <v>75</v>
      </c>
      <c r="AH460" s="26">
        <v>16.100000000000001</v>
      </c>
      <c r="AI460" s="25">
        <v>451</v>
      </c>
      <c r="AJ460" s="27">
        <v>10.4</v>
      </c>
      <c r="AK460" s="25">
        <v>78</v>
      </c>
      <c r="AL460" s="26">
        <v>2.73</v>
      </c>
      <c r="AM460" s="26">
        <v>0.56999999999999995</v>
      </c>
      <c r="AN460" s="25">
        <v>463</v>
      </c>
      <c r="AO460" s="26">
        <v>7.68</v>
      </c>
      <c r="AP460" s="27">
        <v>15.5</v>
      </c>
      <c r="AQ460" s="24">
        <v>2.0499999999999998</v>
      </c>
      <c r="AR460" s="27">
        <v>9.4499999999999993</v>
      </c>
      <c r="AS460" s="26">
        <v>2.4700000000000002</v>
      </c>
      <c r="AT460" s="26">
        <v>0.75</v>
      </c>
      <c r="AU460" s="26">
        <v>2.37</v>
      </c>
      <c r="AV460" s="26">
        <v>0.35</v>
      </c>
      <c r="AW460" s="26">
        <v>1.97</v>
      </c>
      <c r="AX460" s="26">
        <v>0.39</v>
      </c>
      <c r="AY460" s="26">
        <v>0.99</v>
      </c>
      <c r="AZ460" s="26">
        <v>0.14000000000000001</v>
      </c>
      <c r="BA460" s="26">
        <v>0.84</v>
      </c>
      <c r="BB460" s="34">
        <v>0.14000000000000001</v>
      </c>
      <c r="BC460" s="26">
        <v>2.35</v>
      </c>
      <c r="BD460" s="26">
        <v>0.19</v>
      </c>
      <c r="BF460" s="26">
        <v>4.16</v>
      </c>
      <c r="BG460" s="26">
        <v>0.96</v>
      </c>
      <c r="BH460" s="26">
        <v>0.47</v>
      </c>
      <c r="BI460" s="33"/>
      <c r="BJ460" s="33"/>
      <c r="BK460" s="33"/>
      <c r="BL460" s="33"/>
      <c r="BM460" s="33"/>
    </row>
    <row r="461" spans="1:66" x14ac:dyDescent="0.2">
      <c r="A461" s="4" t="s">
        <v>374</v>
      </c>
      <c r="B461" s="4" t="s">
        <v>447</v>
      </c>
      <c r="C461" s="24" t="s">
        <v>493</v>
      </c>
      <c r="D461" s="3">
        <v>4</v>
      </c>
      <c r="E461" s="5">
        <v>61.407548303133453</v>
      </c>
      <c r="F461" s="5">
        <v>0.62068275102612869</v>
      </c>
      <c r="G461" s="5">
        <v>15.92752027229953</v>
      </c>
      <c r="H461" s="5">
        <v>0</v>
      </c>
      <c r="I461" s="5">
        <v>6.3469816798478327</v>
      </c>
      <c r="J461" s="5">
        <v>0</v>
      </c>
      <c r="K461" s="5">
        <v>4.3848233056361998</v>
      </c>
      <c r="L461" s="5">
        <v>6.0266292922214433</v>
      </c>
      <c r="M461" s="5">
        <v>1.0711782961257383</v>
      </c>
      <c r="N461" s="5">
        <v>4.0644709180098104</v>
      </c>
      <c r="O461" s="5">
        <v>0.15016518169986984</v>
      </c>
      <c r="P461" s="6">
        <f t="shared" si="28"/>
        <v>100.00000000000001</v>
      </c>
      <c r="Q461" s="5">
        <f t="shared" si="29"/>
        <v>5.1356492141355492</v>
      </c>
      <c r="T461" s="7">
        <f t="shared" si="30"/>
        <v>0.21639344262295085</v>
      </c>
      <c r="U461" s="7">
        <f t="shared" si="31"/>
        <v>6.7614678899082561</v>
      </c>
      <c r="Y461" s="25">
        <v>20</v>
      </c>
      <c r="Z461" s="10"/>
      <c r="AA461" s="25">
        <v>145</v>
      </c>
      <c r="AB461" s="25">
        <v>147</v>
      </c>
      <c r="AC461" s="10"/>
      <c r="AD461" s="10"/>
      <c r="AE461" s="25">
        <v>37</v>
      </c>
      <c r="AF461" s="25">
        <v>9</v>
      </c>
      <c r="AG461" s="25">
        <v>78</v>
      </c>
      <c r="AH461" s="26">
        <v>16.399999999999999</v>
      </c>
      <c r="AI461" s="25">
        <v>423</v>
      </c>
      <c r="AJ461" s="27">
        <v>12.2</v>
      </c>
      <c r="AK461" s="25">
        <v>79</v>
      </c>
      <c r="AL461" s="26">
        <v>2.64</v>
      </c>
      <c r="AM461" s="26">
        <v>0.6</v>
      </c>
      <c r="AN461" s="25">
        <v>444</v>
      </c>
      <c r="AO461" s="26">
        <v>7.37</v>
      </c>
      <c r="AP461" s="27">
        <v>15</v>
      </c>
      <c r="AQ461" s="24">
        <v>2.0099999999999998</v>
      </c>
      <c r="AR461" s="27">
        <v>9.24</v>
      </c>
      <c r="AS461" s="26">
        <v>2.5099999999999998</v>
      </c>
      <c r="AT461" s="26">
        <v>0.79</v>
      </c>
      <c r="AU461" s="26">
        <v>2.5</v>
      </c>
      <c r="AV461" s="26">
        <v>0.39</v>
      </c>
      <c r="AW461" s="26">
        <v>2.36</v>
      </c>
      <c r="AX461" s="26">
        <v>0.45</v>
      </c>
      <c r="AY461" s="26">
        <v>1.23</v>
      </c>
      <c r="AZ461" s="26">
        <v>0.18</v>
      </c>
      <c r="BA461" s="26">
        <v>1.0900000000000001</v>
      </c>
      <c r="BB461" s="26">
        <v>0.17</v>
      </c>
      <c r="BC461" s="26">
        <v>2.2799999999999998</v>
      </c>
      <c r="BD461" s="26">
        <v>0.18</v>
      </c>
      <c r="BF461" s="26">
        <v>4.09</v>
      </c>
      <c r="BG461" s="26">
        <v>1.04</v>
      </c>
      <c r="BH461" s="26">
        <v>0.47</v>
      </c>
      <c r="BI461" s="28">
        <v>0.70411699999999999</v>
      </c>
      <c r="BJ461" s="29">
        <v>0.51291100000000001</v>
      </c>
      <c r="BK461" s="29">
        <v>18.934000000000001</v>
      </c>
      <c r="BL461" s="29">
        <v>15.605</v>
      </c>
      <c r="BM461" s="29">
        <v>38.61</v>
      </c>
    </row>
    <row r="462" spans="1:66" x14ac:dyDescent="0.2">
      <c r="A462" s="4" t="s">
        <v>374</v>
      </c>
      <c r="B462" s="4" t="s">
        <v>447</v>
      </c>
      <c r="C462" s="24" t="s">
        <v>494</v>
      </c>
      <c r="D462" s="3">
        <v>4</v>
      </c>
      <c r="E462" s="5">
        <v>61.985787208487643</v>
      </c>
      <c r="F462" s="5">
        <v>0.63056751075968365</v>
      </c>
      <c r="G462" s="5">
        <v>16.174557101391251</v>
      </c>
      <c r="H462" s="5">
        <v>0</v>
      </c>
      <c r="I462" s="5">
        <v>6.2756480832749473</v>
      </c>
      <c r="J462" s="5">
        <v>0</v>
      </c>
      <c r="K462" s="5">
        <v>3.8534681213091782</v>
      </c>
      <c r="L462" s="5">
        <v>5.7051346211590435</v>
      </c>
      <c r="M462" s="5">
        <v>1.0409368431588431</v>
      </c>
      <c r="N462" s="5">
        <v>4.2037834050645584</v>
      </c>
      <c r="O462" s="5">
        <v>0.13011710539485538</v>
      </c>
      <c r="P462" s="6">
        <f t="shared" si="28"/>
        <v>100</v>
      </c>
      <c r="Q462" s="5">
        <f t="shared" si="29"/>
        <v>5.2447202482234019</v>
      </c>
      <c r="T462" s="7">
        <f t="shared" si="30"/>
        <v>0.2353448275862069</v>
      </c>
      <c r="U462" s="7">
        <f t="shared" si="31"/>
        <v>7.3235294117647056</v>
      </c>
      <c r="Y462" s="25">
        <v>18</v>
      </c>
      <c r="Z462" s="10"/>
      <c r="AA462" s="25">
        <v>143</v>
      </c>
      <c r="AB462" s="25">
        <v>103</v>
      </c>
      <c r="AC462" s="10"/>
      <c r="AD462" s="10"/>
      <c r="AE462" s="25">
        <v>32</v>
      </c>
      <c r="AF462" s="25">
        <v>20</v>
      </c>
      <c r="AG462" s="25">
        <v>77</v>
      </c>
      <c r="AH462" s="26">
        <v>15.9</v>
      </c>
      <c r="AI462" s="25">
        <v>429</v>
      </c>
      <c r="AJ462" s="27">
        <v>11.6</v>
      </c>
      <c r="AK462" s="25">
        <v>81</v>
      </c>
      <c r="AL462" s="26">
        <v>2.73</v>
      </c>
      <c r="AM462" s="26">
        <v>0.62</v>
      </c>
      <c r="AN462" s="25">
        <v>454</v>
      </c>
      <c r="AO462" s="26">
        <v>7.47</v>
      </c>
      <c r="AP462" s="27">
        <v>15</v>
      </c>
      <c r="AQ462" s="24">
        <v>2</v>
      </c>
      <c r="AR462" s="27">
        <v>9.1</v>
      </c>
      <c r="AS462" s="26">
        <v>2.42</v>
      </c>
      <c r="AT462" s="26">
        <v>0.78</v>
      </c>
      <c r="AU462" s="26">
        <v>2.46</v>
      </c>
      <c r="AV462" s="26">
        <v>0.37</v>
      </c>
      <c r="AW462" s="26">
        <v>2.21</v>
      </c>
      <c r="AX462" s="26">
        <v>0.44</v>
      </c>
      <c r="AY462" s="26">
        <v>1.18</v>
      </c>
      <c r="AZ462" s="26">
        <v>0.17</v>
      </c>
      <c r="BA462" s="26">
        <v>1.02</v>
      </c>
      <c r="BB462" s="26">
        <v>0.17</v>
      </c>
      <c r="BC462" s="26">
        <v>2.37</v>
      </c>
      <c r="BD462" s="26">
        <v>0.18</v>
      </c>
      <c r="BF462" s="26">
        <v>4.47</v>
      </c>
      <c r="BG462" s="26">
        <v>1.06</v>
      </c>
      <c r="BH462" s="26">
        <v>0.48</v>
      </c>
      <c r="BI462" s="33"/>
      <c r="BJ462" s="33"/>
      <c r="BK462" s="33"/>
      <c r="BL462" s="33"/>
      <c r="BM462" s="33"/>
    </row>
    <row r="463" spans="1:66" x14ac:dyDescent="0.2">
      <c r="A463" s="4" t="s">
        <v>374</v>
      </c>
      <c r="B463" s="4" t="s">
        <v>447</v>
      </c>
      <c r="C463" s="24" t="s">
        <v>495</v>
      </c>
      <c r="D463" s="3">
        <v>4</v>
      </c>
      <c r="E463" s="5">
        <v>61.978175993592956</v>
      </c>
      <c r="F463" s="5">
        <v>0.61067173891280413</v>
      </c>
      <c r="G463" s="5">
        <v>16.317949744719193</v>
      </c>
      <c r="H463" s="5">
        <v>0</v>
      </c>
      <c r="I463" s="5">
        <v>6.1367504254680156</v>
      </c>
      <c r="J463" s="5">
        <v>0</v>
      </c>
      <c r="K463" s="5">
        <v>3.7441185303834223</v>
      </c>
      <c r="L463" s="5">
        <v>5.7863650015016521</v>
      </c>
      <c r="M463" s="5">
        <v>1.0511562718990892</v>
      </c>
      <c r="N463" s="5">
        <v>4.224647111823006</v>
      </c>
      <c r="O463" s="5">
        <v>0.15016518169986987</v>
      </c>
      <c r="P463" s="6">
        <f t="shared" si="28"/>
        <v>100.00000000000001</v>
      </c>
      <c r="Q463" s="5">
        <f t="shared" si="29"/>
        <v>5.2758033837220957</v>
      </c>
      <c r="T463" s="7">
        <f t="shared" si="30"/>
        <v>0.22727272727272729</v>
      </c>
      <c r="U463" s="7">
        <f t="shared" si="31"/>
        <v>7.1844660194174761</v>
      </c>
      <c r="Y463" s="25">
        <v>19</v>
      </c>
      <c r="Z463" s="10"/>
      <c r="AA463" s="25">
        <v>140</v>
      </c>
      <c r="AB463" s="25">
        <v>87</v>
      </c>
      <c r="AC463" s="10"/>
      <c r="AD463" s="10"/>
      <c r="AE463" s="25">
        <v>29</v>
      </c>
      <c r="AF463" s="25">
        <v>31</v>
      </c>
      <c r="AG463" s="25">
        <v>80</v>
      </c>
      <c r="AH463" s="26">
        <v>15.7</v>
      </c>
      <c r="AI463" s="25">
        <v>424</v>
      </c>
      <c r="AJ463" s="27">
        <v>12.1</v>
      </c>
      <c r="AK463" s="25">
        <v>80</v>
      </c>
      <c r="AL463" s="26">
        <v>2.75</v>
      </c>
      <c r="AM463" s="26">
        <v>0.59</v>
      </c>
      <c r="AN463" s="25">
        <v>449</v>
      </c>
      <c r="AO463" s="26">
        <v>7.4</v>
      </c>
      <c r="AP463" s="27">
        <v>15.2</v>
      </c>
      <c r="AQ463" s="24">
        <v>2.04</v>
      </c>
      <c r="AR463" s="27">
        <v>9.44</v>
      </c>
      <c r="AS463" s="26">
        <v>2.52</v>
      </c>
      <c r="AT463" s="26">
        <v>0.81</v>
      </c>
      <c r="AU463" s="26">
        <v>2.5499999999999998</v>
      </c>
      <c r="AV463" s="26">
        <v>0.39</v>
      </c>
      <c r="AW463" s="26">
        <v>2.23</v>
      </c>
      <c r="AX463" s="26">
        <v>0.45</v>
      </c>
      <c r="AY463" s="26">
        <v>1.18</v>
      </c>
      <c r="AZ463" s="26">
        <v>0.17</v>
      </c>
      <c r="BA463" s="26">
        <v>1.03</v>
      </c>
      <c r="BB463" s="26">
        <v>0.17</v>
      </c>
      <c r="BC463" s="26">
        <v>2.2999999999999998</v>
      </c>
      <c r="BD463" s="26">
        <v>0.18</v>
      </c>
      <c r="BF463" s="26">
        <v>4.4800000000000004</v>
      </c>
      <c r="BG463" s="26">
        <v>1.05</v>
      </c>
      <c r="BH463" s="26">
        <v>0.48</v>
      </c>
      <c r="BI463" s="28">
        <v>0.70413899999999996</v>
      </c>
      <c r="BJ463" s="29">
        <v>0.51291699999999996</v>
      </c>
      <c r="BK463" s="29">
        <v>18.893000000000001</v>
      </c>
      <c r="BL463" s="29">
        <v>15.606</v>
      </c>
      <c r="BM463" s="29">
        <v>38.561999999999998</v>
      </c>
    </row>
    <row r="464" spans="1:66" x14ac:dyDescent="0.2">
      <c r="A464" s="4" t="s">
        <v>374</v>
      </c>
      <c r="B464" s="4" t="s">
        <v>447</v>
      </c>
      <c r="C464" s="23" t="s">
        <v>496</v>
      </c>
      <c r="D464" s="3">
        <v>4</v>
      </c>
      <c r="E464" s="5">
        <v>62.346111500350318</v>
      </c>
      <c r="F464" s="5">
        <v>0.61054949454509067</v>
      </c>
      <c r="G464" s="5">
        <v>16.334701231107999</v>
      </c>
      <c r="H464" s="5">
        <v>0</v>
      </c>
      <c r="I464" s="5">
        <v>5.484936442798519</v>
      </c>
      <c r="J464" s="5">
        <v>0</v>
      </c>
      <c r="K464" s="5">
        <v>3.8834951456310685</v>
      </c>
      <c r="L464" s="5">
        <v>5.8752877589830854</v>
      </c>
      <c r="M464" s="5">
        <v>1.0709638674807327</v>
      </c>
      <c r="N464" s="5">
        <v>4.2438194374937446</v>
      </c>
      <c r="O464" s="5">
        <v>0.1501351216094485</v>
      </c>
      <c r="P464" s="6">
        <f t="shared" si="28"/>
        <v>100</v>
      </c>
      <c r="Q464" s="5">
        <f t="shared" si="29"/>
        <v>5.314783304974477</v>
      </c>
      <c r="T464" s="7">
        <f t="shared" si="30"/>
        <v>0.23103448275862071</v>
      </c>
      <c r="U464" s="7">
        <f t="shared" si="31"/>
        <v>7.5049504950495045</v>
      </c>
      <c r="Y464" s="25">
        <v>19</v>
      </c>
      <c r="Z464" s="10"/>
      <c r="AA464" s="25">
        <v>144</v>
      </c>
      <c r="AB464" s="25">
        <v>100</v>
      </c>
      <c r="AC464" s="10"/>
      <c r="AD464" s="10"/>
      <c r="AE464" s="25">
        <v>31</v>
      </c>
      <c r="AF464" s="25">
        <v>23</v>
      </c>
      <c r="AG464" s="25">
        <v>80</v>
      </c>
      <c r="AH464" s="26">
        <v>15.9</v>
      </c>
      <c r="AI464" s="25">
        <v>436</v>
      </c>
      <c r="AJ464" s="27">
        <v>11.6</v>
      </c>
      <c r="AK464" s="25">
        <v>79</v>
      </c>
      <c r="AL464" s="26">
        <v>2.68</v>
      </c>
      <c r="AM464" s="26">
        <v>0.57999999999999996</v>
      </c>
      <c r="AN464" s="25">
        <v>448</v>
      </c>
      <c r="AO464" s="26">
        <v>7.58</v>
      </c>
      <c r="AP464" s="27">
        <v>15.5</v>
      </c>
      <c r="AQ464" s="24">
        <v>1.99</v>
      </c>
      <c r="AR464" s="27">
        <v>9.1999999999999993</v>
      </c>
      <c r="AS464" s="26">
        <v>2.4500000000000002</v>
      </c>
      <c r="AT464" s="26">
        <v>0.76</v>
      </c>
      <c r="AU464" s="26">
        <v>2.42</v>
      </c>
      <c r="AV464" s="26">
        <v>0.37</v>
      </c>
      <c r="AW464" s="26">
        <v>2.1800000000000002</v>
      </c>
      <c r="AX464" s="26">
        <v>0.41</v>
      </c>
      <c r="AY464" s="26">
        <v>1.1200000000000001</v>
      </c>
      <c r="AZ464" s="26">
        <v>0.16</v>
      </c>
      <c r="BA464" s="26">
        <v>1.01</v>
      </c>
      <c r="BB464" s="26">
        <v>0.16</v>
      </c>
      <c r="BC464" s="26">
        <v>2.34</v>
      </c>
      <c r="BD464" s="26">
        <v>0.17</v>
      </c>
      <c r="BF464" s="26">
        <v>4.0999999999999996</v>
      </c>
      <c r="BG464" s="26">
        <v>1.05</v>
      </c>
      <c r="BH464" s="26">
        <v>0.49</v>
      </c>
      <c r="BI464" s="33"/>
      <c r="BJ464" s="33"/>
      <c r="BK464" s="33"/>
      <c r="BL464" s="33"/>
      <c r="BM464" s="33"/>
    </row>
    <row r="465" spans="1:65" x14ac:dyDescent="0.2">
      <c r="A465" s="4" t="s">
        <v>383</v>
      </c>
      <c r="B465" s="4" t="s">
        <v>447</v>
      </c>
      <c r="C465" s="4" t="s">
        <v>384</v>
      </c>
      <c r="D465" s="3">
        <v>1</v>
      </c>
      <c r="E465" s="5">
        <v>67.739347092638994</v>
      </c>
      <c r="F465" s="5">
        <v>0.40149461042749562</v>
      </c>
      <c r="G465" s="5">
        <v>16.471573761128024</v>
      </c>
      <c r="H465" s="5">
        <v>3.8296408994622659</v>
      </c>
      <c r="I465" s="5">
        <v>3.4456935589876538</v>
      </c>
      <c r="J465" s="5">
        <v>6.176840160423009E-2</v>
      </c>
      <c r="K465" s="5">
        <v>1.5853889745085721</v>
      </c>
      <c r="L465" s="5">
        <v>4.117893440282006</v>
      </c>
      <c r="M465" s="5">
        <v>1.6265679089113922</v>
      </c>
      <c r="N465" s="5">
        <v>4.4164407147024516</v>
      </c>
      <c r="O465" s="5">
        <v>0.13383153680916521</v>
      </c>
      <c r="P465" s="6">
        <f t="shared" si="28"/>
        <v>99.999999999999986</v>
      </c>
      <c r="Q465" s="5">
        <f t="shared" si="29"/>
        <v>6.0430086236138436</v>
      </c>
      <c r="T465" s="7">
        <f t="shared" si="30"/>
        <v>0.39534883720930231</v>
      </c>
      <c r="U465" s="7">
        <f t="shared" si="31"/>
        <v>18.028169014084508</v>
      </c>
      <c r="V465" s="8"/>
      <c r="W465" s="9"/>
      <c r="X465" s="8"/>
      <c r="Y465" s="8">
        <v>7</v>
      </c>
      <c r="Z465" s="10">
        <v>2398</v>
      </c>
      <c r="AA465" s="10">
        <v>78</v>
      </c>
      <c r="AB465" s="8">
        <v>11</v>
      </c>
      <c r="AD465" s="9">
        <v>9</v>
      </c>
      <c r="AE465" s="9">
        <v>6</v>
      </c>
      <c r="AH465" s="8">
        <v>31</v>
      </c>
      <c r="AI465" s="10">
        <v>500</v>
      </c>
      <c r="AJ465" s="9">
        <v>8.6</v>
      </c>
      <c r="AK465" s="8">
        <v>46</v>
      </c>
      <c r="AL465" s="9">
        <v>3.4</v>
      </c>
      <c r="AN465" s="10">
        <v>572</v>
      </c>
      <c r="AO465" s="8">
        <v>12.8</v>
      </c>
      <c r="AP465" s="8">
        <v>24</v>
      </c>
      <c r="AR465" s="8">
        <v>11.5</v>
      </c>
      <c r="AS465" s="9">
        <v>2.5</v>
      </c>
      <c r="AT465" s="9">
        <v>0.63</v>
      </c>
      <c r="AU465" s="9">
        <v>2</v>
      </c>
      <c r="AW465" s="9">
        <v>1.45</v>
      </c>
      <c r="AX465" s="9"/>
      <c r="AY465" s="9">
        <v>0.8</v>
      </c>
      <c r="BA465" s="9">
        <v>0.71</v>
      </c>
      <c r="BB465" s="9"/>
      <c r="BC465" s="9"/>
      <c r="BD465" s="9"/>
      <c r="BE465" s="9"/>
      <c r="BF465" s="9"/>
      <c r="BG465" s="9">
        <v>3.3</v>
      </c>
      <c r="BH465" s="9"/>
      <c r="BI465" s="12"/>
      <c r="BJ465" s="12"/>
      <c r="BK465" s="11"/>
      <c r="BL465" s="11"/>
      <c r="BM465" s="9"/>
    </row>
    <row r="466" spans="1:65" x14ac:dyDescent="0.2">
      <c r="A466" s="4" t="s">
        <v>383</v>
      </c>
      <c r="B466" s="4" t="s">
        <v>447</v>
      </c>
      <c r="C466" s="4" t="s">
        <v>385</v>
      </c>
      <c r="D466" s="3">
        <v>1</v>
      </c>
      <c r="E466" s="5">
        <v>66.967036705925082</v>
      </c>
      <c r="F466" s="5">
        <v>0.42175860290982004</v>
      </c>
      <c r="G466" s="5">
        <v>16.66460821253435</v>
      </c>
      <c r="H466" s="5">
        <v>3.9809897396609841</v>
      </c>
      <c r="I466" s="5">
        <v>3.5818686567379943</v>
      </c>
      <c r="J466" s="5">
        <v>7.2007566350457075E-2</v>
      </c>
      <c r="K466" s="5">
        <v>1.6870344116392801</v>
      </c>
      <c r="L466" s="5">
        <v>4.2587332098698898</v>
      </c>
      <c r="M466" s="5">
        <v>1.6870344116392801</v>
      </c>
      <c r="N466" s="5">
        <v>4.5159030896929506</v>
      </c>
      <c r="O466" s="5">
        <v>0.14401513270091415</v>
      </c>
      <c r="P466" s="6">
        <f t="shared" si="28"/>
        <v>100</v>
      </c>
      <c r="Q466" s="5">
        <f t="shared" si="29"/>
        <v>6.2029375013322312</v>
      </c>
      <c r="T466" s="7">
        <f t="shared" si="30"/>
        <v>0.4096385542168674</v>
      </c>
      <c r="U466" s="7">
        <f t="shared" si="31"/>
        <v>18</v>
      </c>
      <c r="V466" s="8"/>
      <c r="W466" s="9"/>
      <c r="X466" s="8"/>
      <c r="Y466" s="8">
        <v>7.5</v>
      </c>
      <c r="Z466" s="10">
        <v>2518</v>
      </c>
      <c r="AA466" s="10">
        <v>78</v>
      </c>
      <c r="AB466" s="8">
        <v>10</v>
      </c>
      <c r="AD466" s="8">
        <v>10</v>
      </c>
      <c r="AE466" s="9">
        <v>7</v>
      </c>
      <c r="AH466" s="8">
        <v>30</v>
      </c>
      <c r="AI466" s="10">
        <v>512</v>
      </c>
      <c r="AJ466" s="9">
        <v>8.3000000000000007</v>
      </c>
      <c r="AK466" s="8">
        <v>46</v>
      </c>
      <c r="AL466" s="9">
        <v>3.4</v>
      </c>
      <c r="AN466" s="10">
        <v>590</v>
      </c>
      <c r="AO466" s="8">
        <v>12.6</v>
      </c>
      <c r="AP466" s="8">
        <v>24</v>
      </c>
      <c r="AR466" s="8">
        <v>12</v>
      </c>
      <c r="AS466" s="9">
        <v>2.75</v>
      </c>
      <c r="AT466" s="9">
        <v>0.63</v>
      </c>
      <c r="AU466" s="9">
        <v>2.2000000000000002</v>
      </c>
      <c r="AW466" s="9">
        <v>1.5</v>
      </c>
      <c r="AX466" s="9"/>
      <c r="AY466" s="9">
        <v>0.8</v>
      </c>
      <c r="BA466" s="9">
        <v>0.7</v>
      </c>
      <c r="BB466" s="9"/>
      <c r="BC466" s="9"/>
      <c r="BD466" s="9"/>
      <c r="BE466" s="9"/>
      <c r="BF466" s="9"/>
      <c r="BG466" s="9">
        <v>3.1</v>
      </c>
      <c r="BH466" s="9"/>
      <c r="BI466" s="12"/>
      <c r="BJ466" s="12"/>
      <c r="BK466" s="11"/>
      <c r="BL466" s="11"/>
      <c r="BM466" s="9"/>
    </row>
    <row r="467" spans="1:65" x14ac:dyDescent="0.2">
      <c r="A467" s="4" t="s">
        <v>383</v>
      </c>
      <c r="B467" s="4" t="s">
        <v>447</v>
      </c>
      <c r="C467" s="4" t="s">
        <v>386</v>
      </c>
      <c r="D467" s="3">
        <v>1</v>
      </c>
      <c r="E467" s="5">
        <v>65.891045422149219</v>
      </c>
      <c r="F467" s="5">
        <v>0.4699206340184286</v>
      </c>
      <c r="G467" s="5">
        <v>16.600457179998834</v>
      </c>
      <c r="H467" s="5">
        <v>4.4948930210458391</v>
      </c>
      <c r="I467" s="5">
        <v>4.0442496666282555</v>
      </c>
      <c r="J467" s="5">
        <v>7.1509661698456531E-2</v>
      </c>
      <c r="K467" s="5">
        <v>2.0839958552121614</v>
      </c>
      <c r="L467" s="5">
        <v>4.4131676933904602</v>
      </c>
      <c r="M467" s="5">
        <v>1.6242908871506554</v>
      </c>
      <c r="N467" s="5">
        <v>4.6379123444427517</v>
      </c>
      <c r="O467" s="5">
        <v>0.16345065531075778</v>
      </c>
      <c r="P467" s="6">
        <f t="shared" si="28"/>
        <v>99.999999999999972</v>
      </c>
      <c r="Q467" s="5">
        <f t="shared" si="29"/>
        <v>6.2622032315934071</v>
      </c>
      <c r="T467" s="7">
        <f t="shared" si="30"/>
        <v>0.37362637362637363</v>
      </c>
      <c r="U467" s="7">
        <f t="shared" si="31"/>
        <v>14.814814814814813</v>
      </c>
      <c r="V467" s="8"/>
      <c r="W467" s="9"/>
      <c r="X467" s="8"/>
      <c r="Y467" s="8">
        <v>9.1999999999999993</v>
      </c>
      <c r="Z467" s="10">
        <v>2805</v>
      </c>
      <c r="AA467" s="10">
        <v>95</v>
      </c>
      <c r="AB467" s="8">
        <v>25</v>
      </c>
      <c r="AD467" s="8">
        <v>13</v>
      </c>
      <c r="AE467" s="8">
        <v>13</v>
      </c>
      <c r="AH467" s="8">
        <v>33</v>
      </c>
      <c r="AI467" s="10">
        <v>518</v>
      </c>
      <c r="AJ467" s="9">
        <v>9.1</v>
      </c>
      <c r="AK467" s="8">
        <v>60</v>
      </c>
      <c r="AL467" s="9">
        <v>3.4</v>
      </c>
      <c r="AN467" s="10">
        <v>625</v>
      </c>
      <c r="AO467" s="8">
        <v>12</v>
      </c>
      <c r="AP467" s="8">
        <v>25</v>
      </c>
      <c r="AR467" s="8">
        <v>12.5</v>
      </c>
      <c r="AS467" s="9">
        <v>2.8</v>
      </c>
      <c r="AT467" s="9">
        <v>0.73</v>
      </c>
      <c r="AU467" s="9">
        <v>2.2000000000000002</v>
      </c>
      <c r="AW467" s="9">
        <v>1.7</v>
      </c>
      <c r="AX467" s="9"/>
      <c r="AY467" s="9">
        <v>0.9</v>
      </c>
      <c r="BA467" s="9">
        <v>0.81</v>
      </c>
      <c r="BB467" s="9"/>
      <c r="BC467" s="9"/>
      <c r="BD467" s="9"/>
      <c r="BE467" s="9"/>
      <c r="BF467" s="9"/>
      <c r="BG467" s="9">
        <v>3.35</v>
      </c>
      <c r="BH467" s="9"/>
      <c r="BI467" s="12"/>
      <c r="BJ467" s="12"/>
      <c r="BK467" s="11"/>
      <c r="BL467" s="11"/>
      <c r="BM467" s="9"/>
    </row>
    <row r="468" spans="1:65" x14ac:dyDescent="0.2">
      <c r="A468" s="4" t="s">
        <v>383</v>
      </c>
      <c r="B468" s="4" t="s">
        <v>447</v>
      </c>
      <c r="C468" s="4" t="s">
        <v>387</v>
      </c>
      <c r="D468" s="3">
        <v>1</v>
      </c>
      <c r="E468" s="5">
        <v>65.698240261162766</v>
      </c>
      <c r="F468" s="5">
        <v>0.45907155461992605</v>
      </c>
      <c r="G468" s="5">
        <v>16.934639570423943</v>
      </c>
      <c r="H468" s="5">
        <v>4.2336598926059859</v>
      </c>
      <c r="I468" s="5">
        <v>3.8092069219714952</v>
      </c>
      <c r="J468" s="5">
        <v>7.1411130718655166E-2</v>
      </c>
      <c r="K468" s="5">
        <v>1.9791084799170147</v>
      </c>
      <c r="L468" s="5">
        <v>4.4376916946592848</v>
      </c>
      <c r="M468" s="5">
        <v>1.6016496461184089</v>
      </c>
      <c r="N468" s="5">
        <v>4.8355537086632223</v>
      </c>
      <c r="O468" s="5">
        <v>0.17342703174530544</v>
      </c>
      <c r="P468" s="6">
        <f t="shared" si="28"/>
        <v>100.00000000000001</v>
      </c>
      <c r="Q468" s="5">
        <f t="shared" si="29"/>
        <v>6.437203354781631</v>
      </c>
      <c r="T468" s="7">
        <f t="shared" si="30"/>
        <v>0.37499999999999994</v>
      </c>
      <c r="U468" s="7">
        <f t="shared" si="31"/>
        <v>16</v>
      </c>
      <c r="V468" s="8"/>
      <c r="W468" s="9"/>
      <c r="X468" s="8"/>
      <c r="Y468" s="8">
        <v>9</v>
      </c>
      <c r="Z468" s="10">
        <v>2741</v>
      </c>
      <c r="AA468" s="10">
        <v>95</v>
      </c>
      <c r="AB468" s="8">
        <v>21</v>
      </c>
      <c r="AD468" s="8">
        <v>12</v>
      </c>
      <c r="AE468" s="8">
        <v>11</v>
      </c>
      <c r="AH468" s="8">
        <v>32.5</v>
      </c>
      <c r="AI468" s="10">
        <v>538</v>
      </c>
      <c r="AJ468" s="9">
        <v>8.8000000000000007</v>
      </c>
      <c r="AK468" s="8">
        <v>61</v>
      </c>
      <c r="AL468" s="9">
        <v>3.3</v>
      </c>
      <c r="AN468" s="10">
        <v>600</v>
      </c>
      <c r="AO468" s="8">
        <v>12</v>
      </c>
      <c r="AP468" s="8">
        <v>25</v>
      </c>
      <c r="AR468" s="8">
        <v>12.5</v>
      </c>
      <c r="AS468" s="9">
        <v>2.7</v>
      </c>
      <c r="AT468" s="9">
        <v>0.71</v>
      </c>
      <c r="AU468" s="9">
        <v>2.1</v>
      </c>
      <c r="AW468" s="9">
        <v>1.55</v>
      </c>
      <c r="AX468" s="9"/>
      <c r="AY468" s="9">
        <v>0.85</v>
      </c>
      <c r="BA468" s="9">
        <v>0.75</v>
      </c>
      <c r="BB468" s="9"/>
      <c r="BC468" s="9"/>
      <c r="BD468" s="9"/>
      <c r="BE468" s="9"/>
      <c r="BF468" s="9"/>
      <c r="BG468" s="9">
        <v>3.25</v>
      </c>
      <c r="BH468" s="9"/>
      <c r="BI468" s="12"/>
      <c r="BJ468" s="12"/>
      <c r="BK468" s="11"/>
      <c r="BL468" s="11"/>
      <c r="BM468" s="9"/>
    </row>
    <row r="469" spans="1:65" x14ac:dyDescent="0.2">
      <c r="A469" s="4" t="s">
        <v>383</v>
      </c>
      <c r="B469" s="4" t="s">
        <v>447</v>
      </c>
      <c r="C469" s="4" t="s">
        <v>388</v>
      </c>
      <c r="D469" s="3">
        <v>1</v>
      </c>
      <c r="E469" s="5">
        <v>66.132196346424507</v>
      </c>
      <c r="F469" s="5">
        <v>0.48537391813889541</v>
      </c>
      <c r="G469" s="5">
        <v>16.078011038350912</v>
      </c>
      <c r="H469" s="5">
        <v>4.6110522223195058</v>
      </c>
      <c r="I469" s="5">
        <v>4.148763124196047</v>
      </c>
      <c r="J469" s="5">
        <v>7.0783696395255585E-2</v>
      </c>
      <c r="K469" s="5">
        <v>2.3055261111597529</v>
      </c>
      <c r="L469" s="5">
        <v>4.6919478753426551</v>
      </c>
      <c r="M469" s="5">
        <v>1.5167934941840482</v>
      </c>
      <c r="N469" s="5">
        <v>4.3987011331337396</v>
      </c>
      <c r="O469" s="5">
        <v>0.17190326267419212</v>
      </c>
      <c r="P469" s="6">
        <f t="shared" si="28"/>
        <v>99.999999999999986</v>
      </c>
      <c r="Q469" s="5">
        <f t="shared" si="29"/>
        <v>5.9154946273177877</v>
      </c>
      <c r="T469" s="7">
        <f t="shared" si="30"/>
        <v>0.40217391304347833</v>
      </c>
      <c r="U469" s="7">
        <f t="shared" si="31"/>
        <v>16.233766233766232</v>
      </c>
      <c r="V469" s="8"/>
      <c r="W469" s="9"/>
      <c r="X469" s="8"/>
      <c r="Y469" s="8">
        <v>9</v>
      </c>
      <c r="Z469" s="10">
        <v>2896</v>
      </c>
      <c r="AA469" s="10">
        <v>98</v>
      </c>
      <c r="AB469" s="8">
        <v>31</v>
      </c>
      <c r="AD469" s="8">
        <v>14</v>
      </c>
      <c r="AE469" s="8">
        <v>20</v>
      </c>
      <c r="AH469" s="8">
        <v>31</v>
      </c>
      <c r="AI469" s="10">
        <v>500</v>
      </c>
      <c r="AJ469" s="9">
        <v>9.1999999999999993</v>
      </c>
      <c r="AK469" s="8">
        <v>45</v>
      </c>
      <c r="AL469" s="9">
        <v>3.7</v>
      </c>
      <c r="AN469" s="10">
        <v>600</v>
      </c>
      <c r="AO469" s="8">
        <v>12.5</v>
      </c>
      <c r="AP469" s="8">
        <v>27</v>
      </c>
      <c r="AR469" s="8">
        <v>12.8</v>
      </c>
      <c r="AS469" s="9">
        <v>2.8</v>
      </c>
      <c r="AT469" s="9">
        <v>0.64</v>
      </c>
      <c r="AU469" s="9">
        <v>2.2999999999999998</v>
      </c>
      <c r="AW469" s="9">
        <v>1.6</v>
      </c>
      <c r="AX469" s="9"/>
      <c r="AY469" s="9">
        <v>0.9</v>
      </c>
      <c r="BA469" s="9">
        <v>0.77</v>
      </c>
      <c r="BB469" s="9"/>
      <c r="BC469" s="9"/>
      <c r="BD469" s="9"/>
      <c r="BE469" s="9"/>
      <c r="BF469" s="9"/>
      <c r="BG469" s="9">
        <v>3.25</v>
      </c>
      <c r="BH469" s="9"/>
      <c r="BI469" s="12"/>
      <c r="BJ469" s="12"/>
      <c r="BK469" s="11"/>
      <c r="BL469" s="11"/>
      <c r="BM469" s="9"/>
    </row>
    <row r="470" spans="1:65" x14ac:dyDescent="0.2">
      <c r="A470" s="4" t="s">
        <v>383</v>
      </c>
      <c r="B470" s="4" t="s">
        <v>447</v>
      </c>
      <c r="C470" s="4" t="s">
        <v>389</v>
      </c>
      <c r="D470" s="3">
        <v>1</v>
      </c>
      <c r="E470" s="5">
        <v>65.994284014730624</v>
      </c>
      <c r="F470" s="5">
        <v>0.48275974298713453</v>
      </c>
      <c r="G470" s="5">
        <v>16.537089068282697</v>
      </c>
      <c r="H470" s="5">
        <v>4.3345662029908683</v>
      </c>
      <c r="I470" s="5">
        <v>3.8999966938801922</v>
      </c>
      <c r="J470" s="5">
        <v>7.1900387253403031E-2</v>
      </c>
      <c r="K470" s="5">
        <v>2.1056541981353742</v>
      </c>
      <c r="L470" s="5">
        <v>4.4167380741376139</v>
      </c>
      <c r="M470" s="5">
        <v>1.6434374229349262</v>
      </c>
      <c r="N470" s="5">
        <v>4.6940681392578831</v>
      </c>
      <c r="O470" s="5">
        <v>0.15407225840014935</v>
      </c>
      <c r="P470" s="6">
        <f t="shared" si="28"/>
        <v>99.999999999999986</v>
      </c>
      <c r="Q470" s="5">
        <f t="shared" si="29"/>
        <v>6.3375055621928098</v>
      </c>
      <c r="T470" s="7">
        <f t="shared" si="30"/>
        <v>0.38095238095238093</v>
      </c>
      <c r="U470" s="7">
        <f t="shared" si="31"/>
        <v>15.733333333333334</v>
      </c>
      <c r="V470" s="8"/>
      <c r="W470" s="9"/>
      <c r="X470" s="8"/>
      <c r="Y470" s="8">
        <v>8.8000000000000007</v>
      </c>
      <c r="Z470" s="10">
        <v>2882</v>
      </c>
      <c r="AA470" s="10">
        <v>94</v>
      </c>
      <c r="AB470" s="8">
        <v>24</v>
      </c>
      <c r="AD470" s="8">
        <v>13</v>
      </c>
      <c r="AE470" s="8">
        <v>14</v>
      </c>
      <c r="AH470" s="8">
        <v>33.5</v>
      </c>
      <c r="AI470" s="10">
        <v>512</v>
      </c>
      <c r="AJ470" s="9">
        <v>8.4</v>
      </c>
      <c r="AK470" s="8">
        <v>59</v>
      </c>
      <c r="AL470" s="9">
        <v>3.2</v>
      </c>
      <c r="AN470" s="10">
        <v>590</v>
      </c>
      <c r="AO470" s="8">
        <v>11.8</v>
      </c>
      <c r="AP470" s="8">
        <v>23.5</v>
      </c>
      <c r="AR470" s="8">
        <v>11.8</v>
      </c>
      <c r="AS470" s="9">
        <v>2.6</v>
      </c>
      <c r="AT470" s="9">
        <v>0.66</v>
      </c>
      <c r="AU470" s="9">
        <v>2.2000000000000002</v>
      </c>
      <c r="AW470" s="9">
        <v>1.55</v>
      </c>
      <c r="AX470" s="9"/>
      <c r="AY470" s="9">
        <v>0.85</v>
      </c>
      <c r="BA470" s="9">
        <v>0.75</v>
      </c>
      <c r="BB470" s="9"/>
      <c r="BC470" s="9"/>
      <c r="BD470" s="9"/>
      <c r="BE470" s="9"/>
      <c r="BF470" s="9"/>
      <c r="BG470" s="9">
        <v>3.15</v>
      </c>
      <c r="BH470" s="9"/>
      <c r="BI470" s="12"/>
      <c r="BJ470" s="12"/>
      <c r="BK470" s="11"/>
      <c r="BL470" s="11"/>
      <c r="BM470" s="9"/>
    </row>
    <row r="471" spans="1:65" x14ac:dyDescent="0.2">
      <c r="A471" s="4" t="s">
        <v>383</v>
      </c>
      <c r="B471" s="4" t="s">
        <v>447</v>
      </c>
      <c r="C471" s="4" t="s">
        <v>390</v>
      </c>
      <c r="D471" s="3">
        <v>1</v>
      </c>
      <c r="E471" s="5">
        <v>66.843575876971741</v>
      </c>
      <c r="F471" s="5">
        <v>0.46276321760980427</v>
      </c>
      <c r="G471" s="5">
        <v>16.556639563373</v>
      </c>
      <c r="H471" s="5">
        <v>4.1854362126042304</v>
      </c>
      <c r="I471" s="5">
        <v>3.7658179912766978</v>
      </c>
      <c r="J471" s="5">
        <v>7.198538940596956E-2</v>
      </c>
      <c r="K471" s="5">
        <v>1.8099183622072346</v>
      </c>
      <c r="L471" s="5">
        <v>4.2162870937782166</v>
      </c>
      <c r="M471" s="5">
        <v>1.5836785669313302</v>
      </c>
      <c r="N471" s="5">
        <v>4.5350795325760824</v>
      </c>
      <c r="O471" s="5">
        <v>0.15425440586993475</v>
      </c>
      <c r="P471" s="6">
        <f t="shared" si="28"/>
        <v>99.999999999999986</v>
      </c>
      <c r="Q471" s="5">
        <f t="shared" si="29"/>
        <v>6.1187580995074127</v>
      </c>
      <c r="T471" s="7">
        <f t="shared" si="30"/>
        <v>0.44047619047619047</v>
      </c>
      <c r="U471" s="7">
        <f t="shared" si="31"/>
        <v>17.361111111111111</v>
      </c>
      <c r="V471" s="8"/>
      <c r="W471" s="9"/>
      <c r="X471" s="8"/>
      <c r="Y471" s="8">
        <v>7.3</v>
      </c>
      <c r="Z471" s="10">
        <v>2763</v>
      </c>
      <c r="AA471" s="10">
        <v>84</v>
      </c>
      <c r="AB471" s="8">
        <v>19</v>
      </c>
      <c r="AD471" s="8">
        <v>10</v>
      </c>
      <c r="AE471" s="8">
        <v>10</v>
      </c>
      <c r="AH471" s="8">
        <v>37</v>
      </c>
      <c r="AI471" s="10">
        <v>508</v>
      </c>
      <c r="AJ471" s="9">
        <v>8.4</v>
      </c>
      <c r="AK471" s="8">
        <v>42</v>
      </c>
      <c r="AL471" s="9">
        <v>3.7</v>
      </c>
      <c r="AN471" s="10">
        <v>550</v>
      </c>
      <c r="AO471" s="8">
        <v>12.5</v>
      </c>
      <c r="AP471" s="8">
        <v>25</v>
      </c>
      <c r="AR471" s="8">
        <v>12.4</v>
      </c>
      <c r="AS471" s="9">
        <v>2.8</v>
      </c>
      <c r="AT471" s="9">
        <v>0.7</v>
      </c>
      <c r="AU471" s="9">
        <v>2.2999999999999998</v>
      </c>
      <c r="AW471" s="9">
        <v>1.6</v>
      </c>
      <c r="AX471" s="9"/>
      <c r="AY471" s="9">
        <v>0.8</v>
      </c>
      <c r="BA471" s="9">
        <v>0.72</v>
      </c>
      <c r="BB471" s="9"/>
      <c r="BC471" s="9"/>
      <c r="BD471" s="9"/>
      <c r="BE471" s="9"/>
      <c r="BF471" s="9"/>
      <c r="BG471" s="9">
        <v>3.4</v>
      </c>
      <c r="BH471" s="9"/>
      <c r="BI471" s="12"/>
      <c r="BJ471" s="12"/>
      <c r="BK471" s="11"/>
      <c r="BL471" s="11"/>
      <c r="BM471" s="9"/>
    </row>
    <row r="472" spans="1:65" x14ac:dyDescent="0.2">
      <c r="A472" s="4" t="s">
        <v>383</v>
      </c>
      <c r="B472" s="4" t="s">
        <v>447</v>
      </c>
      <c r="C472" s="4" t="s">
        <v>391</v>
      </c>
      <c r="D472" s="3">
        <v>1</v>
      </c>
      <c r="E472" s="5">
        <v>66.036992451194649</v>
      </c>
      <c r="F472" s="5">
        <v>0.45975121326781088</v>
      </c>
      <c r="G472" s="5">
        <v>17.397403865702387</v>
      </c>
      <c r="H472" s="5">
        <v>4.3362898524123077</v>
      </c>
      <c r="I472" s="5">
        <v>3.9015475358168974</v>
      </c>
      <c r="J472" s="5">
        <v>7.3142238474424456E-2</v>
      </c>
      <c r="K472" s="5">
        <v>1.6300270288586023</v>
      </c>
      <c r="L472" s="5">
        <v>4.3362898524123077</v>
      </c>
      <c r="M472" s="5">
        <v>1.5046403343310173</v>
      </c>
      <c r="N472" s="5">
        <v>4.5975121326781085</v>
      </c>
      <c r="O472" s="5">
        <v>6.2693347263792387E-2</v>
      </c>
      <c r="P472" s="6">
        <f t="shared" si="28"/>
        <v>99.999999999999986</v>
      </c>
      <c r="Q472" s="5">
        <f t="shared" si="29"/>
        <v>6.1021524670091258</v>
      </c>
      <c r="T472" s="7">
        <f t="shared" si="30"/>
        <v>0.44047619047619047</v>
      </c>
      <c r="U472" s="7">
        <f t="shared" si="31"/>
        <v>15.942028985507248</v>
      </c>
      <c r="V472" s="8"/>
      <c r="W472" s="9"/>
      <c r="X472" s="8"/>
      <c r="Y472" s="8">
        <v>7.3</v>
      </c>
      <c r="Z472" s="10">
        <v>2744</v>
      </c>
      <c r="AA472" s="10">
        <v>86</v>
      </c>
      <c r="AB472" s="8">
        <v>12</v>
      </c>
      <c r="AD472" s="8">
        <v>13</v>
      </c>
      <c r="AE472" s="8">
        <v>12</v>
      </c>
      <c r="AH472" s="8">
        <v>33.5</v>
      </c>
      <c r="AI472" s="10">
        <v>535</v>
      </c>
      <c r="AJ472" s="9">
        <v>8.4</v>
      </c>
      <c r="AK472" s="8">
        <v>47</v>
      </c>
      <c r="AL472" s="9">
        <v>3.7</v>
      </c>
      <c r="AN472" s="10">
        <v>540</v>
      </c>
      <c r="AO472" s="8">
        <v>11</v>
      </c>
      <c r="AP472" s="8">
        <v>23</v>
      </c>
      <c r="AR472" s="8">
        <v>10</v>
      </c>
      <c r="AS472" s="9">
        <v>2.4</v>
      </c>
      <c r="AT472" s="9">
        <v>0.63</v>
      </c>
      <c r="AU472" s="9">
        <v>2.2000000000000002</v>
      </c>
      <c r="AW472" s="9">
        <v>1.5</v>
      </c>
      <c r="AX472" s="9"/>
      <c r="AY472" s="9">
        <v>0.8</v>
      </c>
      <c r="BA472" s="9">
        <v>0.69</v>
      </c>
      <c r="BB472" s="9"/>
      <c r="BC472" s="9"/>
      <c r="BD472" s="9"/>
      <c r="BE472" s="9"/>
      <c r="BF472" s="9"/>
      <c r="BG472" s="9">
        <v>3.15</v>
      </c>
      <c r="BH472" s="9"/>
      <c r="BI472" s="12"/>
      <c r="BJ472" s="12"/>
      <c r="BK472" s="11"/>
      <c r="BL472" s="11"/>
      <c r="BM472" s="9"/>
    </row>
    <row r="473" spans="1:65" x14ac:dyDescent="0.2">
      <c r="A473" s="4" t="s">
        <v>383</v>
      </c>
      <c r="B473" s="4" t="s">
        <v>447</v>
      </c>
      <c r="C473" s="4" t="s">
        <v>392</v>
      </c>
      <c r="D473" s="3">
        <v>1</v>
      </c>
      <c r="E473" s="5">
        <v>67.243825119039087</v>
      </c>
      <c r="F473" s="5">
        <v>0.49075462431596845</v>
      </c>
      <c r="G473" s="5">
        <v>16.027837198404505</v>
      </c>
      <c r="H473" s="5">
        <v>4.5734154351147698</v>
      </c>
      <c r="I473" s="5">
        <v>4.1148996788608576</v>
      </c>
      <c r="J473" s="5">
        <v>8.3532702011228685E-2</v>
      </c>
      <c r="K473" s="5">
        <v>2.0152264360208916</v>
      </c>
      <c r="L473" s="5">
        <v>4.1244271618044159</v>
      </c>
      <c r="M473" s="5">
        <v>1.6810956279759772</v>
      </c>
      <c r="N473" s="5">
        <v>4.1244271618044159</v>
      </c>
      <c r="O473" s="5">
        <v>9.3974289762632252E-2</v>
      </c>
      <c r="P473" s="6">
        <f t="shared" si="28"/>
        <v>99.999999999999986</v>
      </c>
      <c r="Q473" s="5">
        <f t="shared" si="29"/>
        <v>5.8055227897803929</v>
      </c>
      <c r="T473" s="7">
        <f t="shared" si="30"/>
        <v>0.41860465116279072</v>
      </c>
      <c r="U473" s="7">
        <f t="shared" si="31"/>
        <v>14.4</v>
      </c>
      <c r="V473" s="8"/>
      <c r="W473" s="9"/>
      <c r="X473" s="8"/>
      <c r="Y473" s="8">
        <v>8.6</v>
      </c>
      <c r="Z473" s="10">
        <v>2929</v>
      </c>
      <c r="AA473" s="10">
        <v>93</v>
      </c>
      <c r="AB473" s="8">
        <v>21</v>
      </c>
      <c r="AD473" s="8">
        <v>13</v>
      </c>
      <c r="AE473" s="8">
        <v>15</v>
      </c>
      <c r="AH473" s="8">
        <v>35</v>
      </c>
      <c r="AI473" s="10">
        <v>464</v>
      </c>
      <c r="AJ473" s="9">
        <v>8.6</v>
      </c>
      <c r="AK473" s="8">
        <v>52</v>
      </c>
      <c r="AL473" s="9">
        <v>3.6</v>
      </c>
      <c r="AN473" s="10">
        <v>604</v>
      </c>
      <c r="AO473" s="8">
        <v>10.8</v>
      </c>
      <c r="AP473" s="8">
        <v>22</v>
      </c>
      <c r="AR473" s="8">
        <v>10.6</v>
      </c>
      <c r="AS473" s="9">
        <v>2.5</v>
      </c>
      <c r="AT473" s="9">
        <v>0.57999999999999996</v>
      </c>
      <c r="AU473" s="9">
        <v>1.8</v>
      </c>
      <c r="AW473" s="9">
        <v>1.5</v>
      </c>
      <c r="AX473" s="9"/>
      <c r="AY473" s="9">
        <v>0.8</v>
      </c>
      <c r="BA473" s="9">
        <v>0.75</v>
      </c>
      <c r="BB473" s="9"/>
      <c r="BC473" s="9"/>
      <c r="BD473" s="9"/>
      <c r="BE473" s="9"/>
      <c r="BF473" s="9"/>
      <c r="BG473" s="9">
        <v>3.3</v>
      </c>
      <c r="BH473" s="9"/>
      <c r="BI473" s="12"/>
      <c r="BJ473" s="12"/>
      <c r="BK473" s="11"/>
      <c r="BL473" s="11"/>
      <c r="BM473" s="9"/>
    </row>
    <row r="474" spans="1:65" x14ac:dyDescent="0.2">
      <c r="A474" s="4" t="s">
        <v>383</v>
      </c>
      <c r="B474" s="4" t="s">
        <v>447</v>
      </c>
      <c r="C474" s="4" t="s">
        <v>393</v>
      </c>
      <c r="D474" s="3">
        <v>1</v>
      </c>
      <c r="E474" s="5">
        <v>66.320411607889085</v>
      </c>
      <c r="F474" s="5">
        <v>0.43538590826553136</v>
      </c>
      <c r="G474" s="5">
        <v>16.858547378188597</v>
      </c>
      <c r="H474" s="5">
        <v>4.1108529943210632</v>
      </c>
      <c r="I474" s="5">
        <v>3.6987122438728184</v>
      </c>
      <c r="J474" s="5">
        <v>7.0876775764156283E-2</v>
      </c>
      <c r="K474" s="5">
        <v>1.7921699014650943</v>
      </c>
      <c r="L474" s="5">
        <v>4.3538590826553136</v>
      </c>
      <c r="M474" s="5">
        <v>1.5491638131308443</v>
      </c>
      <c r="N474" s="5">
        <v>4.758869229879064</v>
      </c>
      <c r="O474" s="5">
        <v>0.16200405888950006</v>
      </c>
      <c r="P474" s="6">
        <f t="shared" si="28"/>
        <v>100.00000000000003</v>
      </c>
      <c r="Q474" s="5">
        <f t="shared" si="29"/>
        <v>6.3080330430099085</v>
      </c>
      <c r="T474" s="7">
        <f t="shared" si="30"/>
        <v>0.3888888888888889</v>
      </c>
      <c r="U474" s="7">
        <f t="shared" si="31"/>
        <v>18.823529411764707</v>
      </c>
      <c r="V474" s="8"/>
      <c r="W474" s="9"/>
      <c r="X474" s="8"/>
      <c r="Y474" s="8">
        <v>7.5</v>
      </c>
      <c r="Z474" s="10">
        <v>2599</v>
      </c>
      <c r="AA474" s="10">
        <v>90</v>
      </c>
      <c r="AB474" s="8">
        <v>18</v>
      </c>
      <c r="AD474" s="8">
        <v>10</v>
      </c>
      <c r="AE474" s="8">
        <v>10</v>
      </c>
      <c r="AH474" s="8">
        <v>30</v>
      </c>
      <c r="AI474" s="10">
        <v>540</v>
      </c>
      <c r="AJ474" s="9">
        <v>9</v>
      </c>
      <c r="AK474" s="8">
        <v>33</v>
      </c>
      <c r="AL474" s="9">
        <v>3.5</v>
      </c>
      <c r="AN474" s="10">
        <v>630</v>
      </c>
      <c r="AO474" s="8">
        <v>12.8</v>
      </c>
      <c r="AP474" s="8">
        <v>26</v>
      </c>
      <c r="AR474" s="8">
        <v>14.5</v>
      </c>
      <c r="AS474" s="9"/>
      <c r="AT474" s="9">
        <v>0.65</v>
      </c>
      <c r="AU474" s="9"/>
      <c r="AW474" s="9">
        <v>1.5</v>
      </c>
      <c r="AX474" s="9"/>
      <c r="AY474" s="9">
        <v>0.9</v>
      </c>
      <c r="BA474" s="9">
        <v>0.68</v>
      </c>
      <c r="BB474" s="9"/>
      <c r="BC474" s="9"/>
      <c r="BD474" s="9"/>
      <c r="BE474" s="9"/>
      <c r="BF474" s="9"/>
      <c r="BG474" s="9"/>
      <c r="BH474" s="9"/>
      <c r="BI474" s="12"/>
      <c r="BJ474" s="12"/>
      <c r="BK474" s="11"/>
      <c r="BL474" s="11"/>
      <c r="BM474" s="9"/>
    </row>
    <row r="475" spans="1:65" x14ac:dyDescent="0.2">
      <c r="A475" s="4" t="s">
        <v>383</v>
      </c>
      <c r="B475" s="4" t="s">
        <v>447</v>
      </c>
      <c r="C475" s="4" t="s">
        <v>394</v>
      </c>
      <c r="D475" s="3">
        <v>1</v>
      </c>
      <c r="E475" s="5">
        <v>65.657764303829197</v>
      </c>
      <c r="F475" s="5">
        <v>0.47769580840247244</v>
      </c>
      <c r="G475" s="5">
        <v>17.278359027323472</v>
      </c>
      <c r="H475" s="5">
        <v>4.0654962417231699</v>
      </c>
      <c r="I475" s="5">
        <v>3.6579028117652022</v>
      </c>
      <c r="J475" s="5">
        <v>7.1146184230155479E-2</v>
      </c>
      <c r="K475" s="5">
        <v>1.8294733087754267</v>
      </c>
      <c r="L475" s="5">
        <v>4.3195897568308679</v>
      </c>
      <c r="M475" s="5">
        <v>1.6160347560849602</v>
      </c>
      <c r="N475" s="5">
        <v>4.9294141930893431</v>
      </c>
      <c r="O475" s="5">
        <v>0.16261984966892679</v>
      </c>
      <c r="P475" s="6">
        <f t="shared" si="28"/>
        <v>100.00000000000003</v>
      </c>
      <c r="Q475" s="5">
        <f t="shared" si="29"/>
        <v>6.5454489491743031</v>
      </c>
      <c r="T475" s="7">
        <f t="shared" si="30"/>
        <v>0.41379310344827591</v>
      </c>
      <c r="U475" s="7">
        <f t="shared" si="31"/>
        <v>19.692307692307693</v>
      </c>
      <c r="V475" s="8"/>
      <c r="W475" s="9"/>
      <c r="X475" s="8"/>
      <c r="Y475" s="8">
        <v>7.2</v>
      </c>
      <c r="Z475" s="10">
        <v>2852</v>
      </c>
      <c r="AA475" s="10">
        <v>85</v>
      </c>
      <c r="AB475" s="8">
        <v>17</v>
      </c>
      <c r="AD475" s="8">
        <v>11</v>
      </c>
      <c r="AE475" s="8">
        <v>10</v>
      </c>
      <c r="AH475" s="8">
        <v>30.5</v>
      </c>
      <c r="AI475" s="10">
        <v>540</v>
      </c>
      <c r="AJ475" s="8">
        <v>8.6999999999999993</v>
      </c>
      <c r="AK475" s="8">
        <v>32</v>
      </c>
      <c r="AL475" s="9">
        <v>3.6</v>
      </c>
      <c r="AN475" s="10">
        <v>630</v>
      </c>
      <c r="AO475" s="8">
        <v>12.8</v>
      </c>
      <c r="AP475" s="8">
        <v>27</v>
      </c>
      <c r="AR475" s="8">
        <v>14</v>
      </c>
      <c r="AS475" s="9"/>
      <c r="AT475" s="9">
        <v>0.65</v>
      </c>
      <c r="AU475" s="9"/>
      <c r="AW475" s="9">
        <v>1.5</v>
      </c>
      <c r="AX475" s="9"/>
      <c r="AY475" s="9">
        <v>0.8</v>
      </c>
      <c r="BA475" s="9">
        <v>0.65</v>
      </c>
      <c r="BB475" s="9"/>
      <c r="BC475" s="9"/>
      <c r="BD475" s="9"/>
      <c r="BE475" s="9"/>
      <c r="BF475" s="9"/>
      <c r="BG475" s="9"/>
      <c r="BH475" s="9"/>
      <c r="BI475" s="12"/>
      <c r="BJ475" s="12"/>
      <c r="BK475" s="11"/>
      <c r="BL475" s="11"/>
      <c r="BM475" s="9"/>
    </row>
    <row r="476" spans="1:65" x14ac:dyDescent="0.2">
      <c r="A476" s="4" t="s">
        <v>383</v>
      </c>
      <c r="B476" s="4" t="s">
        <v>447</v>
      </c>
      <c r="C476" s="4" t="s">
        <v>395</v>
      </c>
      <c r="D476" s="3">
        <v>1</v>
      </c>
      <c r="E476" s="5">
        <v>64.451991333550097</v>
      </c>
      <c r="F476" s="5">
        <v>0.51360180593922733</v>
      </c>
      <c r="G476" s="5">
        <v>16.717235252139556</v>
      </c>
      <c r="H476" s="5">
        <v>5.0353118229336014</v>
      </c>
      <c r="I476" s="5">
        <v>4.5304878371789084</v>
      </c>
      <c r="J476" s="5">
        <v>8.0564989166937606E-2</v>
      </c>
      <c r="K476" s="5">
        <v>2.5176559114668007</v>
      </c>
      <c r="L476" s="5">
        <v>5.1360180593922733</v>
      </c>
      <c r="M476" s="5">
        <v>1.4300285577131426</v>
      </c>
      <c r="N476" s="5">
        <v>4.4512156514733032</v>
      </c>
      <c r="O476" s="5">
        <v>0.17120060197974243</v>
      </c>
      <c r="P476" s="6">
        <f t="shared" si="28"/>
        <v>100.00000000000001</v>
      </c>
      <c r="Q476" s="5">
        <f t="shared" si="29"/>
        <v>5.8812442091864456</v>
      </c>
      <c r="T476" s="7">
        <f t="shared" si="30"/>
        <v>0.31775700934579443</v>
      </c>
      <c r="U476" s="7">
        <f t="shared" si="31"/>
        <v>14.337349397590362</v>
      </c>
      <c r="V476" s="8"/>
      <c r="W476" s="9"/>
      <c r="X476" s="8"/>
      <c r="Y476" s="8">
        <v>11.5</v>
      </c>
      <c r="Z476" s="10">
        <v>3064</v>
      </c>
      <c r="AA476" s="10">
        <v>122</v>
      </c>
      <c r="AB476" s="8">
        <v>38</v>
      </c>
      <c r="AD476" s="8">
        <v>15.5</v>
      </c>
      <c r="AE476" s="8">
        <v>17</v>
      </c>
      <c r="AH476" s="8">
        <v>26.5</v>
      </c>
      <c r="AI476" s="10">
        <v>512</v>
      </c>
      <c r="AJ476" s="8">
        <v>10.7</v>
      </c>
      <c r="AK476" s="8">
        <v>49</v>
      </c>
      <c r="AL476" s="9">
        <v>3.4</v>
      </c>
      <c r="AN476" s="10">
        <v>592</v>
      </c>
      <c r="AO476" s="8">
        <v>11.9</v>
      </c>
      <c r="AP476" s="8">
        <v>25</v>
      </c>
      <c r="AR476" s="8">
        <v>14</v>
      </c>
      <c r="AS476" s="9"/>
      <c r="AT476" s="9">
        <v>0.7</v>
      </c>
      <c r="AU476" s="9"/>
      <c r="AW476" s="9">
        <v>1.8</v>
      </c>
      <c r="AX476" s="9"/>
      <c r="AY476" s="9">
        <v>1</v>
      </c>
      <c r="BA476" s="9">
        <v>0.83</v>
      </c>
      <c r="BB476" s="9"/>
      <c r="BC476" s="9"/>
      <c r="BD476" s="9"/>
      <c r="BE476" s="9"/>
      <c r="BF476" s="9"/>
      <c r="BG476" s="9"/>
      <c r="BH476" s="9"/>
      <c r="BI476" s="12"/>
      <c r="BJ476" s="12"/>
      <c r="BK476" s="11"/>
      <c r="BL476" s="11"/>
      <c r="BM476" s="9"/>
    </row>
    <row r="477" spans="1:65" x14ac:dyDescent="0.2">
      <c r="A477" s="4" t="s">
        <v>383</v>
      </c>
      <c r="B477" s="4" t="s">
        <v>447</v>
      </c>
      <c r="C477" s="4" t="s">
        <v>396</v>
      </c>
      <c r="D477" s="3">
        <v>1</v>
      </c>
      <c r="E477" s="5">
        <v>66.322397731875242</v>
      </c>
      <c r="F477" s="5">
        <v>0.43539894694208181</v>
      </c>
      <c r="G477" s="5">
        <v>16.859052247873631</v>
      </c>
      <c r="H477" s="5">
        <v>4.1109761036857018</v>
      </c>
      <c r="I477" s="5">
        <v>3.6958282705548804</v>
      </c>
      <c r="J477" s="5">
        <v>7.0878898339408664E-2</v>
      </c>
      <c r="K477" s="5">
        <v>1.7922235722964763</v>
      </c>
      <c r="L477" s="5">
        <v>4.3539894694208181</v>
      </c>
      <c r="M477" s="5">
        <v>1.5492102065613609</v>
      </c>
      <c r="N477" s="5">
        <v>4.7590117456460108</v>
      </c>
      <c r="O477" s="5">
        <v>0.16200891049007693</v>
      </c>
      <c r="P477" s="6">
        <f t="shared" si="28"/>
        <v>100</v>
      </c>
      <c r="Q477" s="5">
        <f t="shared" si="29"/>
        <v>6.3082219522073721</v>
      </c>
      <c r="T477" s="7">
        <f t="shared" si="30"/>
        <v>0.46002317497103129</v>
      </c>
      <c r="U477" s="7">
        <f t="shared" si="31"/>
        <v>18.191176470588232</v>
      </c>
      <c r="V477" s="8">
        <v>23.38</v>
      </c>
      <c r="W477" s="9"/>
      <c r="Y477" s="8">
        <v>8.1</v>
      </c>
      <c r="Z477" s="10"/>
      <c r="AA477" s="10">
        <v>83.91</v>
      </c>
      <c r="AB477" s="8">
        <v>15.19</v>
      </c>
      <c r="AC477" s="10">
        <v>494.63</v>
      </c>
      <c r="AD477" s="8">
        <v>10.37</v>
      </c>
      <c r="AE477" s="8">
        <v>12.2</v>
      </c>
      <c r="AF477" s="4">
        <v>17.18</v>
      </c>
      <c r="AG477" s="8">
        <v>67.569999999999993</v>
      </c>
      <c r="AH477" s="8">
        <v>31.22</v>
      </c>
      <c r="AI477" s="10">
        <v>549.71</v>
      </c>
      <c r="AJ477" s="9">
        <v>8.6300000000000008</v>
      </c>
      <c r="AK477" s="8">
        <v>32.65</v>
      </c>
      <c r="AL477" s="9">
        <v>3.97</v>
      </c>
      <c r="AM477" s="9">
        <v>1.76</v>
      </c>
      <c r="AN477" s="10">
        <v>637.54999999999995</v>
      </c>
      <c r="AO477" s="8">
        <v>12.37</v>
      </c>
      <c r="AP477" s="8">
        <v>25.22</v>
      </c>
      <c r="AQ477" s="9">
        <v>3.19</v>
      </c>
      <c r="AR477" s="8">
        <v>12.91</v>
      </c>
      <c r="AS477" s="9">
        <v>2.52</v>
      </c>
      <c r="AT477" s="9">
        <v>0.75</v>
      </c>
      <c r="AU477" s="9">
        <v>2.09</v>
      </c>
      <c r="AV477" s="11">
        <v>0.28999999999999998</v>
      </c>
      <c r="AW477" s="9">
        <v>1.52</v>
      </c>
      <c r="AX477" s="9">
        <v>0.28999999999999998</v>
      </c>
      <c r="AY477" s="9">
        <v>0.75</v>
      </c>
      <c r="AZ477" s="9"/>
      <c r="BA477" s="9">
        <v>0.68</v>
      </c>
      <c r="BB477" s="9">
        <v>0.1</v>
      </c>
      <c r="BC477" s="9">
        <v>1.07</v>
      </c>
      <c r="BD477" s="9">
        <v>0.3</v>
      </c>
      <c r="BE477" s="9">
        <v>0.27</v>
      </c>
      <c r="BF477" s="9">
        <v>7.26</v>
      </c>
      <c r="BG477" s="9">
        <v>3.03</v>
      </c>
      <c r="BH477" s="9">
        <v>1.19</v>
      </c>
      <c r="BI477" s="12">
        <v>0.70401599999999998</v>
      </c>
      <c r="BJ477" s="12">
        <v>0.51288299999999998</v>
      </c>
      <c r="BK477" s="11">
        <v>18.974</v>
      </c>
      <c r="BL477" s="11">
        <v>15.622999999999999</v>
      </c>
      <c r="BM477" s="9">
        <v>38.709000000000003</v>
      </c>
    </row>
    <row r="478" spans="1:65" x14ac:dyDescent="0.2">
      <c r="A478" s="23" t="s">
        <v>456</v>
      </c>
      <c r="B478" s="4" t="s">
        <v>447</v>
      </c>
      <c r="C478" s="24" t="s">
        <v>497</v>
      </c>
      <c r="D478" s="3">
        <v>4</v>
      </c>
      <c r="E478" s="5">
        <v>66.026218352846982</v>
      </c>
      <c r="F478" s="5">
        <v>0.46032222555789049</v>
      </c>
      <c r="G478" s="5">
        <v>17.001901330931648</v>
      </c>
      <c r="H478" s="5">
        <v>0</v>
      </c>
      <c r="I478" s="5">
        <v>3.5124587211047729</v>
      </c>
      <c r="J478" s="5">
        <v>2.0014009806864803</v>
      </c>
      <c r="K478" s="5">
        <v>0</v>
      </c>
      <c r="L478" s="5">
        <v>4.5331732212548781</v>
      </c>
      <c r="M478" s="5">
        <v>1.621134794356049</v>
      </c>
      <c r="N478" s="5">
        <v>4.6832782948063638</v>
      </c>
      <c r="O478" s="5">
        <v>0.16011207845491846</v>
      </c>
      <c r="P478" s="6">
        <f t="shared" si="28"/>
        <v>100</v>
      </c>
      <c r="Q478" s="5">
        <f t="shared" si="29"/>
        <v>6.3044130891624128</v>
      </c>
      <c r="T478" s="7">
        <f t="shared" si="30"/>
        <v>0.39120631341600909</v>
      </c>
      <c r="U478" s="7">
        <f t="shared" si="31"/>
        <v>16.805555555555557</v>
      </c>
      <c r="Y478" s="25">
        <v>8</v>
      </c>
      <c r="Z478" s="10"/>
      <c r="AA478" s="25">
        <v>85</v>
      </c>
      <c r="AB478" s="25">
        <v>14</v>
      </c>
      <c r="AC478" s="10"/>
      <c r="AD478" s="10"/>
      <c r="AE478" s="25">
        <v>15</v>
      </c>
      <c r="AF478" s="25">
        <v>23</v>
      </c>
      <c r="AG478" s="25">
        <v>63</v>
      </c>
      <c r="AH478" s="26">
        <v>30.9</v>
      </c>
      <c r="AI478" s="25">
        <v>533</v>
      </c>
      <c r="AJ478" s="27">
        <v>8.8699999999999992</v>
      </c>
      <c r="AK478" s="25">
        <v>88</v>
      </c>
      <c r="AL478" s="26">
        <v>3.47</v>
      </c>
      <c r="AM478" s="26">
        <v>1.65</v>
      </c>
      <c r="AN478" s="25">
        <v>589</v>
      </c>
      <c r="AO478" s="26">
        <v>12.1</v>
      </c>
      <c r="AP478" s="27">
        <v>22.9</v>
      </c>
      <c r="AQ478" s="24">
        <v>2.77</v>
      </c>
      <c r="AR478" s="27">
        <v>11.4</v>
      </c>
      <c r="AS478" s="26">
        <v>2.58</v>
      </c>
      <c r="AT478" s="26">
        <v>0.74</v>
      </c>
      <c r="AU478" s="26">
        <v>2.1800000000000002</v>
      </c>
      <c r="AV478" s="26">
        <v>0.3</v>
      </c>
      <c r="AW478" s="26">
        <v>1.69</v>
      </c>
      <c r="AX478" s="26">
        <v>0.33</v>
      </c>
      <c r="AY478" s="26">
        <v>0.81</v>
      </c>
      <c r="AZ478" s="26">
        <v>0.12</v>
      </c>
      <c r="BA478" s="26">
        <v>0.72</v>
      </c>
      <c r="BB478" s="26">
        <v>0.11</v>
      </c>
      <c r="BC478" s="26">
        <v>2.59</v>
      </c>
      <c r="BD478" s="26">
        <v>0.28999999999999998</v>
      </c>
      <c r="BF478" s="26">
        <v>7.99</v>
      </c>
      <c r="BG478" s="26">
        <v>3.55</v>
      </c>
      <c r="BH478" s="26">
        <v>1.39</v>
      </c>
      <c r="BI478" s="28">
        <v>0.70403300000000002</v>
      </c>
      <c r="BJ478" s="29">
        <v>0.51286100000000001</v>
      </c>
      <c r="BK478" s="29">
        <v>18.984999999999999</v>
      </c>
      <c r="BL478" s="29">
        <v>15.644</v>
      </c>
      <c r="BM478" s="29">
        <v>38.75</v>
      </c>
    </row>
    <row r="479" spans="1:65" x14ac:dyDescent="0.2">
      <c r="A479" s="4" t="s">
        <v>423</v>
      </c>
      <c r="B479" s="4" t="s">
        <v>449</v>
      </c>
      <c r="C479" s="4" t="s">
        <v>424</v>
      </c>
      <c r="D479" s="3">
        <v>1</v>
      </c>
      <c r="E479" s="5">
        <v>47.459008045625822</v>
      </c>
      <c r="F479" s="5">
        <v>1.3341480802525714</v>
      </c>
      <c r="G479" s="5">
        <v>14.970974641002135</v>
      </c>
      <c r="H479" s="5">
        <v>10.897240044811078</v>
      </c>
      <c r="I479" s="5">
        <v>9.8075160403299719</v>
      </c>
      <c r="J479" s="5">
        <v>0.17313372033811997</v>
      </c>
      <c r="K479" s="5">
        <v>10.438944902739586</v>
      </c>
      <c r="L479" s="5">
        <v>11.610143599144514</v>
      </c>
      <c r="M479" s="5">
        <v>1.1304613504430188</v>
      </c>
      <c r="N479" s="5">
        <v>2.5868214685813218</v>
      </c>
      <c r="O479" s="5">
        <v>0.48884815154292688</v>
      </c>
      <c r="P479" s="6">
        <f t="shared" si="28"/>
        <v>99.999999999999972</v>
      </c>
      <c r="Q479" s="5">
        <f t="shared" si="29"/>
        <v>3.7172828190243408</v>
      </c>
      <c r="T479" s="7">
        <f t="shared" si="30"/>
        <v>0.62097902097902102</v>
      </c>
      <c r="U479" s="7">
        <f t="shared" si="31"/>
        <v>17.689873417721518</v>
      </c>
      <c r="V479" s="8">
        <v>6.81</v>
      </c>
      <c r="W479" s="9"/>
      <c r="Y479" s="8">
        <v>34.65</v>
      </c>
      <c r="Z479" s="10"/>
      <c r="AA479" s="10">
        <v>305.98</v>
      </c>
      <c r="AB479" s="10">
        <v>452.95</v>
      </c>
      <c r="AC479" s="10">
        <v>1369.07</v>
      </c>
      <c r="AD479" s="8">
        <v>50.18</v>
      </c>
      <c r="AE479" s="10">
        <v>183.45</v>
      </c>
      <c r="AF479" s="4">
        <v>103.07</v>
      </c>
      <c r="AG479" s="8">
        <v>87.71</v>
      </c>
      <c r="AH479" s="8">
        <v>19.62</v>
      </c>
      <c r="AI479" s="10">
        <v>1247.3</v>
      </c>
      <c r="AJ479" s="8">
        <v>21.45</v>
      </c>
      <c r="AK479" s="10">
        <v>104.98</v>
      </c>
      <c r="AL479" s="8">
        <v>13.32</v>
      </c>
      <c r="AM479" s="9">
        <v>0.75</v>
      </c>
      <c r="AN479" s="10">
        <v>889.86</v>
      </c>
      <c r="AO479" s="8">
        <v>27.95</v>
      </c>
      <c r="AP479" s="8">
        <v>56.35</v>
      </c>
      <c r="AQ479" s="9">
        <v>7.14</v>
      </c>
      <c r="AR479" s="8">
        <v>30.07</v>
      </c>
      <c r="AS479" s="9">
        <v>6.14</v>
      </c>
      <c r="AT479" s="9">
        <v>1.88</v>
      </c>
      <c r="AU479" s="9">
        <v>5.44</v>
      </c>
      <c r="AV479" s="11">
        <v>0.74</v>
      </c>
      <c r="AW479" s="9">
        <v>3.96</v>
      </c>
      <c r="AX479" s="9">
        <v>0.75</v>
      </c>
      <c r="AY479" s="9">
        <v>1.9</v>
      </c>
      <c r="AZ479" s="9"/>
      <c r="BA479" s="9">
        <v>1.58</v>
      </c>
      <c r="BB479" s="9">
        <v>0.22</v>
      </c>
      <c r="BC479" s="9">
        <v>2.5299999999999998</v>
      </c>
      <c r="BD479" s="9">
        <v>0.72</v>
      </c>
      <c r="BE479" s="9">
        <v>0.22</v>
      </c>
      <c r="BF479" s="9">
        <v>6.35</v>
      </c>
      <c r="BG479" s="9">
        <v>3.71</v>
      </c>
      <c r="BH479" s="9">
        <v>1.48</v>
      </c>
      <c r="BI479" s="12">
        <v>0.70406100000000005</v>
      </c>
      <c r="BJ479" s="12">
        <v>0.51292000000000004</v>
      </c>
      <c r="BK479" s="11">
        <v>18.709</v>
      </c>
      <c r="BL479" s="11">
        <v>15.595000000000001</v>
      </c>
      <c r="BM479" s="9">
        <v>38.514000000000003</v>
      </c>
    </row>
    <row r="480" spans="1:65" x14ac:dyDescent="0.2">
      <c r="A480" s="4" t="s">
        <v>423</v>
      </c>
      <c r="B480" s="4" t="s">
        <v>449</v>
      </c>
      <c r="C480" s="4" t="s">
        <v>425</v>
      </c>
      <c r="D480" s="3">
        <v>1</v>
      </c>
      <c r="E480" s="5">
        <v>59.015059015059002</v>
      </c>
      <c r="F480" s="5">
        <v>0.65120065120065107</v>
      </c>
      <c r="G480" s="5">
        <v>18.77289377289377</v>
      </c>
      <c r="H480" s="5">
        <v>5.4741554741554737</v>
      </c>
      <c r="I480" s="5">
        <v>4.9247049247049235</v>
      </c>
      <c r="J480" s="5">
        <v>0.17297517297517295</v>
      </c>
      <c r="K480" s="5">
        <v>1.6687016687016683</v>
      </c>
      <c r="L480" s="5">
        <v>5.0264550264550261</v>
      </c>
      <c r="M480" s="5">
        <v>3.4595034595034586</v>
      </c>
      <c r="N480" s="5">
        <v>5.8709808709808691</v>
      </c>
      <c r="O480" s="5">
        <v>0.43752543752543749</v>
      </c>
      <c r="P480" s="6">
        <f t="shared" si="28"/>
        <v>99.999999999999972</v>
      </c>
      <c r="Q480" s="5">
        <f t="shared" si="29"/>
        <v>9.3304843304843281</v>
      </c>
      <c r="T480" s="7">
        <f t="shared" si="30"/>
        <v>1.6815305374562901</v>
      </c>
      <c r="U480" s="7">
        <f t="shared" si="31"/>
        <v>46.552422933220086</v>
      </c>
      <c r="V480" s="8">
        <v>25.934100999999998</v>
      </c>
      <c r="W480" s="9"/>
      <c r="Y480" s="8">
        <v>4.7189869440000001</v>
      </c>
      <c r="Z480" s="10"/>
      <c r="AA480" s="10">
        <v>95.78414909</v>
      </c>
      <c r="AB480" s="9">
        <v>8.2726075110000004</v>
      </c>
      <c r="AC480" s="10">
        <v>1241.398469</v>
      </c>
      <c r="AD480" s="8">
        <v>10.478961979999999</v>
      </c>
      <c r="AE480" s="9">
        <v>9.1326219420000001</v>
      </c>
      <c r="AF480" s="4">
        <v>19.917600029999999</v>
      </c>
      <c r="AG480" s="8">
        <v>95.880481430000003</v>
      </c>
      <c r="AH480" s="8">
        <v>87.329592329999997</v>
      </c>
      <c r="AI480" s="10">
        <v>2007.423567</v>
      </c>
      <c r="AJ480" s="8">
        <v>30.067126949999999</v>
      </c>
      <c r="AK480" s="10">
        <v>367.06371039999999</v>
      </c>
      <c r="AL480" s="8">
        <v>50.558792140000001</v>
      </c>
      <c r="AM480" s="9">
        <v>0.79889633000000004</v>
      </c>
      <c r="AN480" s="10">
        <v>2585.6775389999998</v>
      </c>
      <c r="AO480" s="10">
        <v>118.3942832</v>
      </c>
      <c r="AP480" s="10">
        <v>205.4086552</v>
      </c>
      <c r="AQ480" s="8">
        <v>20.454437590000001</v>
      </c>
      <c r="AR480" s="8">
        <v>68.232790089999995</v>
      </c>
      <c r="AS480" s="9">
        <v>9.8529402420000007</v>
      </c>
      <c r="AT480" s="9">
        <v>2.7292191250000002</v>
      </c>
      <c r="AU480" s="9">
        <v>7.2935396680000002</v>
      </c>
      <c r="AV480" s="11">
        <v>0.956482375</v>
      </c>
      <c r="AW480" s="9">
        <v>4.9276824220000002</v>
      </c>
      <c r="AX480" s="9">
        <v>0.94938112200000002</v>
      </c>
      <c r="AY480" s="9">
        <v>2.5946922520000002</v>
      </c>
      <c r="AZ480" s="9"/>
      <c r="BA480" s="9">
        <v>2.543246425</v>
      </c>
      <c r="BB480" s="9">
        <v>0.370968715</v>
      </c>
      <c r="BC480" s="9">
        <v>6.4588401299999996</v>
      </c>
      <c r="BD480" s="9">
        <v>2.3398075930000002</v>
      </c>
      <c r="BE480" s="9">
        <v>0.18863724500000001</v>
      </c>
      <c r="BF480" s="9">
        <v>28.37964586</v>
      </c>
      <c r="BG480" s="9">
        <v>23.18878686</v>
      </c>
      <c r="BH480" s="9">
        <v>7.1320408820000001</v>
      </c>
      <c r="BI480" s="12">
        <v>0.70413351599999996</v>
      </c>
      <c r="BJ480" s="12">
        <v>0.51286554900000003</v>
      </c>
      <c r="BK480" s="11">
        <v>18.789493149999998</v>
      </c>
      <c r="BL480" s="11">
        <v>15.589321869999999</v>
      </c>
      <c r="BM480" s="9">
        <v>38.56845474</v>
      </c>
    </row>
    <row r="481" spans="1:66" x14ac:dyDescent="0.2">
      <c r="A481" s="13" t="s">
        <v>423</v>
      </c>
      <c r="B481" s="4" t="s">
        <v>449</v>
      </c>
      <c r="C481" s="13" t="s">
        <v>877</v>
      </c>
      <c r="D481" s="3">
        <v>18</v>
      </c>
      <c r="E481" s="5">
        <v>52.60074739925259</v>
      </c>
      <c r="F481" s="5">
        <v>1.1109988890011109</v>
      </c>
      <c r="G481" s="5">
        <v>18.614281385718609</v>
      </c>
      <c r="H481" s="5">
        <v>9.8878901121098846</v>
      </c>
      <c r="I481" s="5">
        <v>8.8980911019088964</v>
      </c>
      <c r="J481" s="5">
        <v>0.18179981820018176</v>
      </c>
      <c r="K481" s="5">
        <v>4.4035955964044033</v>
      </c>
      <c r="L481" s="5">
        <v>8.8273911726088254</v>
      </c>
      <c r="M481" s="5">
        <v>1.5452984547015449</v>
      </c>
      <c r="N481" s="5">
        <v>3.5147964852035143</v>
      </c>
      <c r="O481" s="5">
        <v>0.30299969700030294</v>
      </c>
      <c r="P481" s="6">
        <f t="shared" si="28"/>
        <v>99.999999999999986</v>
      </c>
      <c r="Q481" s="5">
        <f t="shared" si="29"/>
        <v>5.060094939905059</v>
      </c>
      <c r="T481" s="7">
        <f t="shared" si="30"/>
        <v>0.29816513761467889</v>
      </c>
      <c r="U481" s="7">
        <f t="shared" si="31"/>
        <v>10.56701030927835</v>
      </c>
      <c r="V481" s="13">
        <v>8.75</v>
      </c>
      <c r="W481" s="13">
        <v>1.1100000000000001</v>
      </c>
      <c r="X481" s="13">
        <v>6.7</v>
      </c>
      <c r="Y481" s="14">
        <v>23</v>
      </c>
      <c r="AA481" s="14">
        <v>235</v>
      </c>
      <c r="AB481" s="14">
        <v>15</v>
      </c>
      <c r="AE481" s="14">
        <v>15</v>
      </c>
      <c r="AH481" s="13">
        <v>31.8</v>
      </c>
      <c r="AI481" s="13">
        <v>905</v>
      </c>
      <c r="AJ481" s="13">
        <v>21.8</v>
      </c>
      <c r="AK481" s="13">
        <v>105</v>
      </c>
      <c r="AL481" s="13">
        <v>6.5</v>
      </c>
      <c r="AM481" s="13"/>
      <c r="AN481" s="13">
        <v>900</v>
      </c>
      <c r="AO481" s="13">
        <v>20.5</v>
      </c>
      <c r="AP481" s="13">
        <v>38</v>
      </c>
      <c r="AQ481" s="13"/>
      <c r="AR481" s="13">
        <v>21</v>
      </c>
      <c r="AS481" s="13">
        <v>4.5999999999999996</v>
      </c>
      <c r="AT481" s="13">
        <v>1.44</v>
      </c>
      <c r="AU481" s="13">
        <v>4.0999999999999996</v>
      </c>
      <c r="AV481" s="13"/>
      <c r="AW481" s="13">
        <v>3.7</v>
      </c>
      <c r="AX481" s="13"/>
      <c r="AY481" s="13">
        <v>2</v>
      </c>
      <c r="AZ481" s="13"/>
      <c r="BA481" s="13">
        <v>1.94</v>
      </c>
      <c r="BD481" s="13"/>
      <c r="BG481" s="13">
        <v>4.05</v>
      </c>
      <c r="BI481" s="15"/>
      <c r="BJ481" s="15"/>
      <c r="BN481" s="16"/>
    </row>
    <row r="482" spans="1:66" x14ac:dyDescent="0.2">
      <c r="A482" s="13" t="s">
        <v>423</v>
      </c>
      <c r="B482" s="4" t="s">
        <v>449</v>
      </c>
      <c r="C482" s="13" t="s">
        <v>878</v>
      </c>
      <c r="D482" s="3">
        <v>18</v>
      </c>
      <c r="E482" s="5">
        <v>49.024562822197517</v>
      </c>
      <c r="F482" s="5">
        <v>1.091680986556151</v>
      </c>
      <c r="G482" s="5">
        <v>17.669058930556961</v>
      </c>
      <c r="H482" s="5">
        <v>10.815728292732235</v>
      </c>
      <c r="I482" s="5">
        <v>9.7341554634590128</v>
      </c>
      <c r="J482" s="5">
        <v>0.19205498837561913</v>
      </c>
      <c r="K482" s="5">
        <v>6.3277064591125045</v>
      </c>
      <c r="L482" s="5">
        <v>11.017891438390782</v>
      </c>
      <c r="M482" s="5">
        <v>0.9198423127463865</v>
      </c>
      <c r="N482" s="5">
        <v>3.4165571616294348</v>
      </c>
      <c r="O482" s="5">
        <v>0.60648943697563928</v>
      </c>
      <c r="P482" s="6">
        <f t="shared" si="28"/>
        <v>100</v>
      </c>
      <c r="Q482" s="5">
        <f t="shared" si="29"/>
        <v>4.3363994743758214</v>
      </c>
      <c r="T482" s="7">
        <f t="shared" si="30"/>
        <v>0.26551724137931038</v>
      </c>
      <c r="U482" s="7">
        <f t="shared" si="31"/>
        <v>13.135593220338984</v>
      </c>
      <c r="V482" s="13">
        <v>11.1</v>
      </c>
      <c r="W482" s="13">
        <v>1.71</v>
      </c>
      <c r="X482" s="13"/>
      <c r="Y482" s="14">
        <v>32</v>
      </c>
      <c r="AA482" s="14">
        <v>290</v>
      </c>
      <c r="AB482" s="14">
        <v>95</v>
      </c>
      <c r="AE482" s="14">
        <v>42</v>
      </c>
      <c r="AH482" s="13">
        <v>283</v>
      </c>
      <c r="AI482" s="13">
        <v>1235</v>
      </c>
      <c r="AJ482" s="13">
        <v>29</v>
      </c>
      <c r="AK482" s="13">
        <v>130</v>
      </c>
      <c r="AL482" s="13">
        <v>7.7</v>
      </c>
      <c r="AM482" s="13"/>
      <c r="AN482" s="13">
        <v>1280</v>
      </c>
      <c r="AO482" s="13">
        <v>31</v>
      </c>
      <c r="AP482" s="13">
        <v>60</v>
      </c>
      <c r="AQ482" s="13"/>
      <c r="AR482" s="13">
        <v>33</v>
      </c>
      <c r="AS482" s="13">
        <v>7.3</v>
      </c>
      <c r="AT482" s="13">
        <v>2.14</v>
      </c>
      <c r="AU482" s="13">
        <v>6.8</v>
      </c>
      <c r="AV482" s="13"/>
      <c r="AW482" s="13">
        <v>5.15</v>
      </c>
      <c r="AX482" s="13"/>
      <c r="AY482" s="13">
        <v>2.65</v>
      </c>
      <c r="AZ482" s="13"/>
      <c r="BA482" s="13">
        <v>2.36</v>
      </c>
      <c r="BD482" s="13"/>
      <c r="BG482" s="13">
        <v>4.6500000000000004</v>
      </c>
      <c r="BI482" s="15"/>
      <c r="BJ482" s="15"/>
      <c r="BN482" s="16"/>
    </row>
    <row r="483" spans="1:66" x14ac:dyDescent="0.2">
      <c r="A483" s="13" t="s">
        <v>423</v>
      </c>
      <c r="B483" s="4" t="s">
        <v>449</v>
      </c>
      <c r="C483" s="13" t="s">
        <v>879</v>
      </c>
      <c r="D483" s="3">
        <v>18</v>
      </c>
      <c r="E483" s="5">
        <v>59.494308451697385</v>
      </c>
      <c r="F483" s="5">
        <v>0.67492696685806386</v>
      </c>
      <c r="G483" s="5">
        <v>18.666263725193915</v>
      </c>
      <c r="H483" s="5">
        <v>7.3839024881635931</v>
      </c>
      <c r="I483" s="5">
        <v>6.6485343003928667</v>
      </c>
      <c r="J483" s="5">
        <v>0.18132366273798728</v>
      </c>
      <c r="K483" s="5">
        <v>1.3800745441724589</v>
      </c>
      <c r="L483" s="5">
        <v>5.5202981766898356</v>
      </c>
      <c r="M483" s="5">
        <v>2.40757529968772</v>
      </c>
      <c r="N483" s="5">
        <v>4.4424297370806887</v>
      </c>
      <c r="O483" s="5">
        <v>0.58426513548907011</v>
      </c>
      <c r="P483" s="6">
        <f t="shared" si="28"/>
        <v>99.999999999999986</v>
      </c>
      <c r="Q483" s="5">
        <f t="shared" si="29"/>
        <v>6.8500050367684082</v>
      </c>
      <c r="T483" s="7">
        <f t="shared" si="30"/>
        <v>0.36986301369863012</v>
      </c>
      <c r="U483" s="7">
        <f t="shared" si="31"/>
        <v>19.607843137254903</v>
      </c>
      <c r="V483" s="13">
        <v>9</v>
      </c>
      <c r="W483" s="13">
        <v>2.08</v>
      </c>
      <c r="X483" s="13"/>
      <c r="Y483" s="14">
        <v>7</v>
      </c>
      <c r="AA483" s="14">
        <v>70</v>
      </c>
      <c r="AB483" s="14">
        <v>4</v>
      </c>
      <c r="AE483" s="14">
        <v>2</v>
      </c>
      <c r="AH483" s="13">
        <v>62</v>
      </c>
      <c r="AI483" s="13">
        <v>970</v>
      </c>
      <c r="AJ483" s="13">
        <v>36.5</v>
      </c>
      <c r="AK483" s="13">
        <v>175</v>
      </c>
      <c r="AL483" s="13">
        <v>13.5</v>
      </c>
      <c r="AM483" s="13"/>
      <c r="AN483" s="13">
        <v>1280</v>
      </c>
      <c r="AO483" s="13">
        <v>50</v>
      </c>
      <c r="AP483" s="13">
        <v>86</v>
      </c>
      <c r="AQ483" s="13"/>
      <c r="AR483" s="13">
        <v>49</v>
      </c>
      <c r="AS483" s="13">
        <v>9</v>
      </c>
      <c r="AT483" s="13">
        <v>2.59</v>
      </c>
      <c r="AU483" s="13">
        <v>7.9</v>
      </c>
      <c r="AV483" s="13"/>
      <c r="AW483" s="13">
        <v>5.6</v>
      </c>
      <c r="AX483" s="13"/>
      <c r="AY483" s="13">
        <v>3</v>
      </c>
      <c r="AZ483" s="13"/>
      <c r="BA483" s="13">
        <v>2.5499999999999998</v>
      </c>
      <c r="BD483" s="13"/>
      <c r="BG483" s="13">
        <v>8</v>
      </c>
      <c r="BI483" s="15"/>
      <c r="BJ483" s="15"/>
      <c r="BN483" s="16"/>
    </row>
    <row r="484" spans="1:66" x14ac:dyDescent="0.2">
      <c r="A484" s="13" t="s">
        <v>423</v>
      </c>
      <c r="B484" s="4" t="s">
        <v>449</v>
      </c>
      <c r="C484" s="13" t="s">
        <v>880</v>
      </c>
      <c r="D484" s="3">
        <v>18</v>
      </c>
      <c r="E484" s="5">
        <v>59.197661526055846</v>
      </c>
      <c r="F484" s="5">
        <v>0.89708698719887137</v>
      </c>
      <c r="G484" s="5">
        <v>21.630883983469413</v>
      </c>
      <c r="H484" s="5">
        <v>8.0233847394415907</v>
      </c>
      <c r="I484" s="5">
        <v>7.2170144138695713</v>
      </c>
      <c r="J484" s="5">
        <v>0.10079629069650239</v>
      </c>
      <c r="K484" s="5">
        <v>1.5825017639350873</v>
      </c>
      <c r="L484" s="5">
        <v>3.1448442697308745</v>
      </c>
      <c r="M484" s="5">
        <v>2.6912609615966137</v>
      </c>
      <c r="N484" s="5">
        <v>3.0138090918254217</v>
      </c>
      <c r="O484" s="5">
        <v>0.52414071162181242</v>
      </c>
      <c r="P484" s="6">
        <f t="shared" si="28"/>
        <v>100.00000000000001</v>
      </c>
      <c r="Q484" s="5">
        <f t="shared" si="29"/>
        <v>5.7050700534220358</v>
      </c>
      <c r="T484" s="7">
        <f t="shared" si="30"/>
        <v>0.56799999999999995</v>
      </c>
      <c r="U484" s="7">
        <f t="shared" si="31"/>
        <v>30.726256983240223</v>
      </c>
      <c r="V484" s="13">
        <v>7.5</v>
      </c>
      <c r="W484" s="13">
        <v>1.86</v>
      </c>
      <c r="X484" s="13"/>
      <c r="Y484" s="14">
        <v>10</v>
      </c>
      <c r="AA484" s="14">
        <v>142</v>
      </c>
      <c r="AB484" s="14">
        <v>15</v>
      </c>
      <c r="AE484" s="14">
        <v>11</v>
      </c>
      <c r="AH484" s="13">
        <v>59</v>
      </c>
      <c r="AI484" s="13">
        <v>610</v>
      </c>
      <c r="AJ484" s="13">
        <v>25</v>
      </c>
      <c r="AK484" s="13">
        <v>195</v>
      </c>
      <c r="AL484" s="13">
        <v>14.2</v>
      </c>
      <c r="AM484" s="13"/>
      <c r="AN484" s="13">
        <v>2480</v>
      </c>
      <c r="AO484" s="13">
        <v>55</v>
      </c>
      <c r="AP484" s="13">
        <v>76</v>
      </c>
      <c r="AQ484" s="13"/>
      <c r="AR484" s="13">
        <v>49.5</v>
      </c>
      <c r="AS484" s="13">
        <v>8.6999999999999993</v>
      </c>
      <c r="AT484" s="13">
        <v>2.36</v>
      </c>
      <c r="AU484" s="13">
        <v>6.6</v>
      </c>
      <c r="AV484" s="13"/>
      <c r="AW484" s="13">
        <v>4.25</v>
      </c>
      <c r="AX484" s="13"/>
      <c r="AY484" s="13">
        <v>2.2000000000000002</v>
      </c>
      <c r="AZ484" s="13"/>
      <c r="BA484" s="13">
        <v>1.79</v>
      </c>
      <c r="BD484" s="13"/>
      <c r="BG484" s="13">
        <v>7.7</v>
      </c>
      <c r="BI484" s="15"/>
      <c r="BJ484" s="15"/>
      <c r="BN484" s="16"/>
    </row>
    <row r="485" spans="1:66" x14ac:dyDescent="0.2">
      <c r="A485" s="13" t="s">
        <v>423</v>
      </c>
      <c r="B485" s="4" t="s">
        <v>449</v>
      </c>
      <c r="C485" s="13" t="s">
        <v>881</v>
      </c>
      <c r="D485" s="3">
        <v>18</v>
      </c>
      <c r="E485" s="5">
        <v>61.194930597465316</v>
      </c>
      <c r="F485" s="5">
        <v>0.59344196338764843</v>
      </c>
      <c r="G485" s="5">
        <v>18.487225910279623</v>
      </c>
      <c r="H485" s="5">
        <v>5.853952926976465</v>
      </c>
      <c r="I485" s="5">
        <v>5.2705693019513191</v>
      </c>
      <c r="J485" s="5">
        <v>0.14081673707503523</v>
      </c>
      <c r="K485" s="5">
        <v>2.0519010259505133</v>
      </c>
      <c r="L485" s="5">
        <v>5.2001609334138008</v>
      </c>
      <c r="M485" s="5">
        <v>2.3938845302755989</v>
      </c>
      <c r="N485" s="5">
        <v>4.3552605109635891</v>
      </c>
      <c r="O485" s="5">
        <v>0.31180848923757798</v>
      </c>
      <c r="P485" s="6">
        <f t="shared" si="28"/>
        <v>100.00000000000003</v>
      </c>
      <c r="Q485" s="5">
        <f t="shared" si="29"/>
        <v>6.7491450412391885</v>
      </c>
      <c r="T485" s="7">
        <f t="shared" si="30"/>
        <v>0.77647058823529402</v>
      </c>
      <c r="U485" s="7">
        <f t="shared" si="31"/>
        <v>26.428571428571431</v>
      </c>
      <c r="V485" s="13">
        <v>17.100000000000001</v>
      </c>
      <c r="W485" s="13">
        <v>1.87</v>
      </c>
      <c r="X485" s="13"/>
      <c r="Y485" s="14">
        <v>6.5</v>
      </c>
      <c r="AA485" s="14">
        <v>85</v>
      </c>
      <c r="AB485" s="14">
        <v>12</v>
      </c>
      <c r="AE485" s="14">
        <v>8</v>
      </c>
      <c r="AH485" s="13">
        <v>63</v>
      </c>
      <c r="AI485" s="13">
        <v>998</v>
      </c>
      <c r="AJ485" s="13">
        <v>17</v>
      </c>
      <c r="AK485" s="13">
        <v>150</v>
      </c>
      <c r="AL485" s="13">
        <v>13.2</v>
      </c>
      <c r="AM485" s="13"/>
      <c r="AN485" s="13">
        <v>1480</v>
      </c>
      <c r="AO485" s="13">
        <v>37</v>
      </c>
      <c r="AP485" s="13">
        <v>70</v>
      </c>
      <c r="AQ485" s="13"/>
      <c r="AR485" s="13">
        <v>28.5</v>
      </c>
      <c r="AS485" s="13">
        <v>5.0999999999999996</v>
      </c>
      <c r="AT485" s="13">
        <v>1.41</v>
      </c>
      <c r="AU485" s="13">
        <v>4.5</v>
      </c>
      <c r="AV485" s="13"/>
      <c r="AW485" s="13">
        <v>3.05</v>
      </c>
      <c r="AX485" s="13"/>
      <c r="AY485" s="13">
        <v>1.5</v>
      </c>
      <c r="AZ485" s="13"/>
      <c r="BA485" s="13">
        <v>1.4</v>
      </c>
      <c r="BD485" s="13"/>
      <c r="BG485" s="13">
        <v>7.6</v>
      </c>
      <c r="BI485" s="15"/>
      <c r="BJ485" s="15"/>
      <c r="BN485" s="16"/>
    </row>
    <row r="486" spans="1:66" x14ac:dyDescent="0.2">
      <c r="A486" s="13" t="s">
        <v>423</v>
      </c>
      <c r="B486" s="4" t="s">
        <v>449</v>
      </c>
      <c r="C486" s="13" t="s">
        <v>882</v>
      </c>
      <c r="D486" s="3">
        <v>18</v>
      </c>
      <c r="E486" s="5">
        <v>49.105608893380506</v>
      </c>
      <c r="F486" s="5">
        <v>1.3036887316826682</v>
      </c>
      <c r="G486" s="5">
        <v>16.149570490146541</v>
      </c>
      <c r="H486" s="5">
        <v>10.591207680646793</v>
      </c>
      <c r="I486" s="5">
        <v>9.5300656897422957</v>
      </c>
      <c r="J486" s="5">
        <v>0.21222839818089947</v>
      </c>
      <c r="K486" s="5">
        <v>7.266296109146035</v>
      </c>
      <c r="L486" s="5">
        <v>11.056088933804952</v>
      </c>
      <c r="M486" s="5">
        <v>1.4855987872662961</v>
      </c>
      <c r="N486" s="5">
        <v>3.2844871147043966</v>
      </c>
      <c r="O486" s="5">
        <v>0.60636685194542694</v>
      </c>
      <c r="P486" s="6">
        <f t="shared" si="28"/>
        <v>100.00000000000003</v>
      </c>
      <c r="Q486" s="5">
        <f t="shared" si="29"/>
        <v>4.7700859019706927</v>
      </c>
      <c r="T486" s="7">
        <f t="shared" si="30"/>
        <v>0.73953488372093024</v>
      </c>
      <c r="U486" s="7">
        <f t="shared" si="31"/>
        <v>19.273743016759777</v>
      </c>
      <c r="V486" s="13">
        <v>8</v>
      </c>
      <c r="W486" s="13">
        <v>1.4</v>
      </c>
      <c r="X486" s="13">
        <v>6.5</v>
      </c>
      <c r="Y486" s="14">
        <v>28</v>
      </c>
      <c r="AA486" s="14">
        <v>260</v>
      </c>
      <c r="AB486" s="14">
        <v>270</v>
      </c>
      <c r="AE486" s="14">
        <v>120</v>
      </c>
      <c r="AH486" s="13">
        <v>28</v>
      </c>
      <c r="AI486" s="13">
        <v>1210</v>
      </c>
      <c r="AJ486" s="13">
        <v>21.5</v>
      </c>
      <c r="AK486" s="13">
        <v>126</v>
      </c>
      <c r="AL486" s="13">
        <v>15.9</v>
      </c>
      <c r="AM486" s="13"/>
      <c r="AN486" s="13">
        <v>1000</v>
      </c>
      <c r="AO486" s="13">
        <v>34.5</v>
      </c>
      <c r="AP486" s="13">
        <v>67</v>
      </c>
      <c r="AQ486" s="13"/>
      <c r="AR486" s="13">
        <v>36</v>
      </c>
      <c r="AS486" s="13">
        <v>6.8</v>
      </c>
      <c r="AT486" s="13">
        <v>2.04</v>
      </c>
      <c r="AU486" s="13">
        <v>5.65</v>
      </c>
      <c r="AV486" s="13"/>
      <c r="AW486" s="13">
        <v>4.2</v>
      </c>
      <c r="AX486" s="13"/>
      <c r="AY486" s="13">
        <v>2.1</v>
      </c>
      <c r="AZ486" s="13"/>
      <c r="BA486" s="13">
        <v>1.79</v>
      </c>
      <c r="BD486" s="13"/>
      <c r="BG486" s="13">
        <v>4.6500000000000004</v>
      </c>
      <c r="BI486" s="15"/>
      <c r="BJ486" s="15"/>
      <c r="BN486" s="16"/>
    </row>
    <row r="487" spans="1:66" x14ac:dyDescent="0.2">
      <c r="A487" s="13" t="s">
        <v>423</v>
      </c>
      <c r="B487" s="4" t="s">
        <v>449</v>
      </c>
      <c r="C487" s="13" t="s">
        <v>883</v>
      </c>
      <c r="D487" s="3">
        <v>18</v>
      </c>
      <c r="E487" s="5">
        <v>47.74957014261151</v>
      </c>
      <c r="F487" s="5">
        <v>1.5474865985637707</v>
      </c>
      <c r="G487" s="5">
        <v>18.782239304136745</v>
      </c>
      <c r="H487" s="5">
        <v>11.469606554060888</v>
      </c>
      <c r="I487" s="5">
        <v>10.326691615252352</v>
      </c>
      <c r="J487" s="5">
        <v>0.19217153838373621</v>
      </c>
      <c r="K487" s="5">
        <v>5.3706887832507331</v>
      </c>
      <c r="L487" s="5">
        <v>11.115606351775059</v>
      </c>
      <c r="M487" s="5">
        <v>0.79902902801658737</v>
      </c>
      <c r="N487" s="5">
        <v>3.4793162738950132</v>
      </c>
      <c r="O487" s="5">
        <v>0.63720036411449377</v>
      </c>
      <c r="P487" s="6">
        <f t="shared" si="28"/>
        <v>99.999999999999986</v>
      </c>
      <c r="Q487" s="5">
        <f t="shared" si="29"/>
        <v>4.2783453019116005</v>
      </c>
      <c r="T487" s="7">
        <f t="shared" si="30"/>
        <v>0.61153846153846159</v>
      </c>
      <c r="U487" s="7">
        <f t="shared" si="31"/>
        <v>15.596330275229356</v>
      </c>
      <c r="V487" s="13">
        <v>10.9</v>
      </c>
      <c r="W487" s="13">
        <v>1.6</v>
      </c>
      <c r="X487" s="13"/>
      <c r="Y487" s="14">
        <v>25</v>
      </c>
      <c r="AA487" s="14">
        <v>300</v>
      </c>
      <c r="AB487" s="14">
        <v>22</v>
      </c>
      <c r="AE487" s="14">
        <v>26</v>
      </c>
      <c r="AH487" s="13">
        <v>118</v>
      </c>
      <c r="AI487" s="13">
        <v>1380</v>
      </c>
      <c r="AJ487" s="13">
        <v>26</v>
      </c>
      <c r="AK487" s="13">
        <v>135</v>
      </c>
      <c r="AL487" s="13">
        <v>15.9</v>
      </c>
      <c r="AM487" s="13"/>
      <c r="AN487" s="13">
        <v>915</v>
      </c>
      <c r="AO487" s="13">
        <v>34</v>
      </c>
      <c r="AP487" s="13">
        <v>68</v>
      </c>
      <c r="AQ487" s="13"/>
      <c r="AR487" s="13">
        <v>38</v>
      </c>
      <c r="AS487" s="13">
        <v>7.9</v>
      </c>
      <c r="AT487" s="13">
        <v>2.3199999999999998</v>
      </c>
      <c r="AU487" s="13">
        <v>6.4</v>
      </c>
      <c r="AV487" s="13"/>
      <c r="AW487" s="13">
        <v>4.9000000000000004</v>
      </c>
      <c r="AX487" s="13"/>
      <c r="AY487" s="13">
        <v>2.4</v>
      </c>
      <c r="AZ487" s="13"/>
      <c r="BA487" s="13">
        <v>2.1800000000000002</v>
      </c>
      <c r="BD487" s="13"/>
      <c r="BG487" s="13">
        <v>4</v>
      </c>
      <c r="BI487" s="15"/>
      <c r="BJ487" s="15"/>
      <c r="BN487" s="16"/>
    </row>
    <row r="488" spans="1:66" x14ac:dyDescent="0.2">
      <c r="A488" s="13" t="s">
        <v>423</v>
      </c>
      <c r="B488" s="4" t="s">
        <v>449</v>
      </c>
      <c r="C488" s="13" t="s">
        <v>884</v>
      </c>
      <c r="D488" s="3">
        <v>18</v>
      </c>
      <c r="E488" s="5">
        <v>50.035342825406438</v>
      </c>
      <c r="F488" s="5">
        <v>1.1208724628900335</v>
      </c>
      <c r="G488" s="5">
        <v>16.005250934060385</v>
      </c>
      <c r="H488" s="5">
        <v>9.7041300615974944</v>
      </c>
      <c r="I488" s="5">
        <v>8.7347268504493591</v>
      </c>
      <c r="J488" s="5">
        <v>0.18176310209027566</v>
      </c>
      <c r="K488" s="5">
        <v>8.0985559931333935</v>
      </c>
      <c r="L488" s="5">
        <v>9.7748157124103798</v>
      </c>
      <c r="M488" s="5">
        <v>1.8681207714833887</v>
      </c>
      <c r="N488" s="5">
        <v>3.64535999192164</v>
      </c>
      <c r="O488" s="5">
        <v>0.53519135615470059</v>
      </c>
      <c r="P488" s="6">
        <f t="shared" si="28"/>
        <v>100</v>
      </c>
      <c r="Q488" s="5">
        <f t="shared" si="29"/>
        <v>5.5134807634050285</v>
      </c>
      <c r="T488" s="7">
        <f t="shared" si="30"/>
        <v>0.75609756097560976</v>
      </c>
      <c r="U488" s="7">
        <f t="shared" si="31"/>
        <v>24.390243902439025</v>
      </c>
      <c r="V488" s="13">
        <v>10</v>
      </c>
      <c r="W488" s="13">
        <v>1.72</v>
      </c>
      <c r="X488" s="13"/>
      <c r="Y488" s="14">
        <v>22</v>
      </c>
      <c r="AA488" s="14">
        <v>225</v>
      </c>
      <c r="AB488" s="14">
        <v>330</v>
      </c>
      <c r="AE488" s="14">
        <v>162</v>
      </c>
      <c r="AH488" s="13">
        <v>41.2</v>
      </c>
      <c r="AI488" s="13">
        <v>1400</v>
      </c>
      <c r="AJ488" s="13">
        <v>20.5</v>
      </c>
      <c r="AK488" s="13">
        <v>150</v>
      </c>
      <c r="AL488" s="13">
        <v>15.5</v>
      </c>
      <c r="AM488" s="13"/>
      <c r="AN488" s="13">
        <v>1160</v>
      </c>
      <c r="AO488" s="13">
        <v>40</v>
      </c>
      <c r="AP488" s="13">
        <v>73.5</v>
      </c>
      <c r="AQ488" s="13"/>
      <c r="AR488" s="13">
        <v>35.5</v>
      </c>
      <c r="AS488" s="13">
        <v>7</v>
      </c>
      <c r="AT488" s="13">
        <v>2.0099999999999998</v>
      </c>
      <c r="AU488" s="13">
        <v>5.5</v>
      </c>
      <c r="AV488" s="13"/>
      <c r="AW488" s="13">
        <v>3.9</v>
      </c>
      <c r="AX488" s="13"/>
      <c r="AY488" s="13">
        <v>1.9</v>
      </c>
      <c r="AZ488" s="13"/>
      <c r="BA488" s="13">
        <v>1.64</v>
      </c>
      <c r="BD488" s="13"/>
      <c r="BG488" s="13">
        <v>6.35</v>
      </c>
      <c r="BI488" s="15"/>
      <c r="BJ488" s="15"/>
      <c r="BN488" s="16"/>
    </row>
    <row r="489" spans="1:66" x14ac:dyDescent="0.2">
      <c r="A489" s="13" t="s">
        <v>423</v>
      </c>
      <c r="B489" s="4" t="s">
        <v>449</v>
      </c>
      <c r="C489" s="13" t="s">
        <v>885</v>
      </c>
      <c r="D489" s="3">
        <v>18</v>
      </c>
      <c r="E489" s="5">
        <v>54.206549118387912</v>
      </c>
      <c r="F489" s="5">
        <v>0.79596977329974816</v>
      </c>
      <c r="G489" s="5">
        <v>19.445843828715368</v>
      </c>
      <c r="H489" s="5">
        <v>7.5062972292191441</v>
      </c>
      <c r="I489" s="5">
        <v>6.7607052896725444</v>
      </c>
      <c r="J489" s="5">
        <v>0.24181360201511337</v>
      </c>
      <c r="K489" s="5">
        <v>2.3677581863979853</v>
      </c>
      <c r="L489" s="5">
        <v>7.496221662468515</v>
      </c>
      <c r="M489" s="5">
        <v>3.1335012594458442</v>
      </c>
      <c r="N489" s="5">
        <v>5.0075566750629728</v>
      </c>
      <c r="O489" s="5">
        <v>0.5440806045340052</v>
      </c>
      <c r="P489" s="6">
        <f t="shared" si="28"/>
        <v>100.00000000000001</v>
      </c>
      <c r="Q489" s="5">
        <f t="shared" si="29"/>
        <v>8.141057934508817</v>
      </c>
      <c r="T489" s="7">
        <f t="shared" si="30"/>
        <v>1.1470588235294117</v>
      </c>
      <c r="U489" s="7">
        <f t="shared" si="31"/>
        <v>38.148148148148145</v>
      </c>
      <c r="V489" s="13">
        <v>20</v>
      </c>
      <c r="W489" s="13">
        <v>4.4000000000000004</v>
      </c>
      <c r="X489" s="13"/>
      <c r="Y489" s="14">
        <v>5.3</v>
      </c>
      <c r="AA489" s="14">
        <v>135</v>
      </c>
      <c r="AB489" s="14">
        <v>25</v>
      </c>
      <c r="AE489" s="14">
        <v>11</v>
      </c>
      <c r="AH489" s="13">
        <v>75</v>
      </c>
      <c r="AI489" s="13">
        <v>3100</v>
      </c>
      <c r="AJ489" s="13">
        <v>34</v>
      </c>
      <c r="AK489" s="13">
        <v>292</v>
      </c>
      <c r="AL489" s="13">
        <v>39</v>
      </c>
      <c r="AM489" s="13"/>
      <c r="AN489" s="13">
        <v>2550</v>
      </c>
      <c r="AO489" s="13">
        <v>103</v>
      </c>
      <c r="AP489" s="13">
        <v>180</v>
      </c>
      <c r="AQ489" s="13"/>
      <c r="AR489" s="13">
        <v>76</v>
      </c>
      <c r="AS489" s="13">
        <v>12.9</v>
      </c>
      <c r="AT489" s="13">
        <v>3.6</v>
      </c>
      <c r="AU489" s="13">
        <v>9</v>
      </c>
      <c r="AV489" s="13"/>
      <c r="AW489" s="13">
        <v>6.1</v>
      </c>
      <c r="AX489" s="13"/>
      <c r="AY489" s="13">
        <v>3.1</v>
      </c>
      <c r="AZ489" s="13"/>
      <c r="BA489" s="13">
        <v>2.7</v>
      </c>
      <c r="BD489" s="13"/>
      <c r="BG489" s="13">
        <v>13.1</v>
      </c>
      <c r="BI489" s="15"/>
      <c r="BJ489" s="15"/>
      <c r="BN489" s="16"/>
    </row>
    <row r="490" spans="1:66" x14ac:dyDescent="0.2">
      <c r="A490" s="13" t="s">
        <v>423</v>
      </c>
      <c r="B490" s="4" t="s">
        <v>449</v>
      </c>
      <c r="C490" s="13" t="s">
        <v>886</v>
      </c>
      <c r="D490" s="3">
        <v>18</v>
      </c>
      <c r="E490" s="5">
        <v>53.009375945155753</v>
      </c>
      <c r="F490" s="5">
        <v>0.81661457808246807</v>
      </c>
      <c r="G490" s="5">
        <v>19.09466680108882</v>
      </c>
      <c r="H490" s="5">
        <v>7.9443492287528992</v>
      </c>
      <c r="I490" s="5">
        <v>7.1478979735860468</v>
      </c>
      <c r="J490" s="5">
        <v>0.23187821352958971</v>
      </c>
      <c r="K490" s="5">
        <v>2.5103337029942536</v>
      </c>
      <c r="L490" s="5">
        <v>7.9241859058372821</v>
      </c>
      <c r="M490" s="5">
        <v>3.1656416977517901</v>
      </c>
      <c r="N490" s="5">
        <v>5.5146688174211107</v>
      </c>
      <c r="O490" s="5">
        <v>0.58473636455287825</v>
      </c>
      <c r="P490" s="6">
        <f t="shared" si="28"/>
        <v>99.999999999999986</v>
      </c>
      <c r="Q490" s="5">
        <f t="shared" si="29"/>
        <v>8.6803105151729003</v>
      </c>
      <c r="T490" s="7">
        <f t="shared" si="30"/>
        <v>1.1176470588235294</v>
      </c>
      <c r="U490" s="7">
        <f t="shared" si="31"/>
        <v>37.593984962406012</v>
      </c>
      <c r="V490" s="13">
        <v>20.6</v>
      </c>
      <c r="W490" s="13">
        <v>4.3600000000000003</v>
      </c>
      <c r="X490" s="13">
        <v>14.8</v>
      </c>
      <c r="Y490" s="14">
        <v>5.5</v>
      </c>
      <c r="AA490" s="14">
        <v>140</v>
      </c>
      <c r="AB490" s="14">
        <v>22</v>
      </c>
      <c r="AE490" s="14">
        <v>10</v>
      </c>
      <c r="AH490" s="13">
        <v>74</v>
      </c>
      <c r="AI490" s="13">
        <v>3100</v>
      </c>
      <c r="AJ490" s="13">
        <v>34</v>
      </c>
      <c r="AK490" s="13">
        <v>285</v>
      </c>
      <c r="AL490" s="13">
        <v>38</v>
      </c>
      <c r="AM490" s="13"/>
      <c r="AN490" s="13">
        <v>2450</v>
      </c>
      <c r="AO490" s="13">
        <v>100</v>
      </c>
      <c r="AP490" s="13">
        <v>177</v>
      </c>
      <c r="AQ490" s="13"/>
      <c r="AR490" s="13">
        <v>77</v>
      </c>
      <c r="AS490" s="13">
        <v>13</v>
      </c>
      <c r="AT490" s="13">
        <v>3.61</v>
      </c>
      <c r="AU490" s="13">
        <v>9.1</v>
      </c>
      <c r="AV490" s="13"/>
      <c r="AW490" s="13">
        <v>6.2</v>
      </c>
      <c r="AX490" s="13"/>
      <c r="AY490" s="13">
        <v>3</v>
      </c>
      <c r="AZ490" s="13"/>
      <c r="BA490" s="13">
        <v>2.66</v>
      </c>
      <c r="BD490" s="13"/>
      <c r="BG490" s="13">
        <v>13.1</v>
      </c>
      <c r="BI490" s="15"/>
      <c r="BJ490" s="15"/>
      <c r="BN490" s="16"/>
    </row>
    <row r="491" spans="1:66" x14ac:dyDescent="0.2">
      <c r="A491" s="13" t="s">
        <v>423</v>
      </c>
      <c r="B491" s="4" t="s">
        <v>449</v>
      </c>
      <c r="C491" s="13" t="s">
        <v>887</v>
      </c>
      <c r="D491" s="3">
        <v>18</v>
      </c>
      <c r="E491" s="5">
        <v>50.293047696038805</v>
      </c>
      <c r="F491" s="5">
        <v>1.2833468067906224</v>
      </c>
      <c r="G491" s="5">
        <v>17.926434923201288</v>
      </c>
      <c r="H491" s="5">
        <v>10.489086499595796</v>
      </c>
      <c r="I491" s="5">
        <v>9.4381568310428445</v>
      </c>
      <c r="J491" s="5">
        <v>0.18189167340339529</v>
      </c>
      <c r="K491" s="5">
        <v>4.9919159256265155</v>
      </c>
      <c r="L491" s="5">
        <v>9.781729991915924</v>
      </c>
      <c r="M491" s="5">
        <v>1.7683912691996766</v>
      </c>
      <c r="N491" s="5">
        <v>3.5873080032336295</v>
      </c>
      <c r="O491" s="5">
        <v>0.74777687954729177</v>
      </c>
      <c r="P491" s="6">
        <f t="shared" si="28"/>
        <v>100</v>
      </c>
      <c r="Q491" s="5">
        <f t="shared" si="29"/>
        <v>5.3556992724333057</v>
      </c>
      <c r="T491" s="7">
        <f t="shared" si="30"/>
        <v>0.81679389312977091</v>
      </c>
      <c r="U491" s="7">
        <f t="shared" si="31"/>
        <v>23.394495412844034</v>
      </c>
      <c r="V491" s="13">
        <v>11.4</v>
      </c>
      <c r="W491" s="13">
        <v>1.8</v>
      </c>
      <c r="X491" s="13"/>
      <c r="Y491" s="14">
        <v>22</v>
      </c>
      <c r="AA491" s="14">
        <v>250</v>
      </c>
      <c r="AB491" s="14">
        <v>60</v>
      </c>
      <c r="AE491" s="14">
        <v>34</v>
      </c>
      <c r="AH491" s="13">
        <v>31.4</v>
      </c>
      <c r="AI491" s="13">
        <v>1425</v>
      </c>
      <c r="AJ491" s="13">
        <v>26.2</v>
      </c>
      <c r="AK491" s="13">
        <v>166</v>
      </c>
      <c r="AL491" s="13">
        <v>21.4</v>
      </c>
      <c r="AM491" s="13"/>
      <c r="AN491" s="13">
        <v>1240</v>
      </c>
      <c r="AO491" s="13">
        <v>51</v>
      </c>
      <c r="AP491" s="13">
        <v>96</v>
      </c>
      <c r="AQ491" s="13"/>
      <c r="AR491" s="13">
        <v>46</v>
      </c>
      <c r="AS491" s="13">
        <v>8.6999999999999993</v>
      </c>
      <c r="AT491" s="13">
        <v>2.48</v>
      </c>
      <c r="AU491" s="13">
        <v>6.8</v>
      </c>
      <c r="AV491" s="13"/>
      <c r="AW491" s="13">
        <v>4.9000000000000004</v>
      </c>
      <c r="AX491" s="13"/>
      <c r="AY491" s="13">
        <v>2.4</v>
      </c>
      <c r="AZ491" s="13"/>
      <c r="BA491" s="13">
        <v>2.1800000000000002</v>
      </c>
      <c r="BD491" s="13"/>
      <c r="BG491" s="13">
        <v>7.2</v>
      </c>
      <c r="BI491" s="15"/>
      <c r="BJ491" s="15"/>
      <c r="BN491" s="16"/>
    </row>
    <row r="492" spans="1:66" x14ac:dyDescent="0.2">
      <c r="A492" s="13" t="s">
        <v>423</v>
      </c>
      <c r="B492" s="4" t="s">
        <v>449</v>
      </c>
      <c r="C492" s="13" t="s">
        <v>888</v>
      </c>
      <c r="D492" s="3">
        <v>18</v>
      </c>
      <c r="E492" s="5">
        <v>51.014843986670698</v>
      </c>
      <c r="F492" s="5">
        <v>1.1915581137029181</v>
      </c>
      <c r="G492" s="5">
        <v>18.226799959608197</v>
      </c>
      <c r="H492" s="5">
        <v>9.8959911138038965</v>
      </c>
      <c r="I492" s="5">
        <v>8.906392002423507</v>
      </c>
      <c r="J492" s="5">
        <v>0.22215490255478137</v>
      </c>
      <c r="K492" s="5">
        <v>3.2616378875088352</v>
      </c>
      <c r="L492" s="5">
        <v>10.047460365545792</v>
      </c>
      <c r="M492" s="5">
        <v>1.6964556195092393</v>
      </c>
      <c r="N492" s="5">
        <v>4.2815308492376047</v>
      </c>
      <c r="O492" s="5">
        <v>1.1511663132384122</v>
      </c>
      <c r="P492" s="6">
        <f t="shared" si="28"/>
        <v>99.999999999999957</v>
      </c>
      <c r="Q492" s="5">
        <f t="shared" si="29"/>
        <v>5.9779864687468436</v>
      </c>
      <c r="T492" s="7">
        <f t="shared" si="30"/>
        <v>0.53939393939393943</v>
      </c>
      <c r="U492" s="7">
        <f t="shared" si="31"/>
        <v>27.906976744186046</v>
      </c>
      <c r="V492" s="13">
        <v>13.3</v>
      </c>
      <c r="W492" s="13">
        <v>2.4500000000000002</v>
      </c>
      <c r="X492" s="13"/>
      <c r="Y492" s="14">
        <v>12</v>
      </c>
      <c r="AA492" s="14">
        <v>225</v>
      </c>
      <c r="AB492" s="14">
        <v>3</v>
      </c>
      <c r="AE492" s="14">
        <v>7</v>
      </c>
      <c r="AH492" s="13">
        <v>110</v>
      </c>
      <c r="AI492" s="13">
        <v>1840</v>
      </c>
      <c r="AJ492" s="13">
        <v>33</v>
      </c>
      <c r="AK492" s="13">
        <v>220</v>
      </c>
      <c r="AL492" s="13">
        <v>17.8</v>
      </c>
      <c r="AM492" s="13"/>
      <c r="AN492" s="13">
        <v>1500</v>
      </c>
      <c r="AO492" s="13">
        <v>72</v>
      </c>
      <c r="AP492" s="13">
        <v>137</v>
      </c>
      <c r="AQ492" s="13"/>
      <c r="AR492" s="13">
        <v>69</v>
      </c>
      <c r="AS492" s="13">
        <v>12.7</v>
      </c>
      <c r="AT492" s="13">
        <v>3.55</v>
      </c>
      <c r="AU492" s="13">
        <v>9.3000000000000007</v>
      </c>
      <c r="AV492" s="13"/>
      <c r="AW492" s="13">
        <v>6.3</v>
      </c>
      <c r="AX492" s="13"/>
      <c r="AY492" s="13">
        <v>3</v>
      </c>
      <c r="AZ492" s="13"/>
      <c r="BA492" s="13">
        <v>2.58</v>
      </c>
      <c r="BD492" s="13"/>
      <c r="BG492" s="13">
        <v>10</v>
      </c>
      <c r="BI492" s="15"/>
      <c r="BJ492" s="15"/>
      <c r="BN492" s="16"/>
    </row>
    <row r="493" spans="1:66" x14ac:dyDescent="0.2">
      <c r="A493" s="13" t="s">
        <v>423</v>
      </c>
      <c r="B493" s="4" t="s">
        <v>449</v>
      </c>
      <c r="C493" s="13" t="s">
        <v>889</v>
      </c>
      <c r="D493" s="3">
        <v>18</v>
      </c>
      <c r="E493" s="5">
        <v>52.878206422944864</v>
      </c>
      <c r="F493" s="5">
        <v>1.1108866895576652</v>
      </c>
      <c r="G493" s="5">
        <v>18.773985053524541</v>
      </c>
      <c r="H493" s="5">
        <v>9.9272874166834981</v>
      </c>
      <c r="I493" s="5">
        <v>8.9375883659866684</v>
      </c>
      <c r="J493" s="5">
        <v>0.17168248838618463</v>
      </c>
      <c r="K493" s="5">
        <v>4.0698848717430822</v>
      </c>
      <c r="L493" s="5">
        <v>8.6447182387396495</v>
      </c>
      <c r="M493" s="5">
        <v>1.5956372450010101</v>
      </c>
      <c r="N493" s="5">
        <v>3.5144415269642502</v>
      </c>
      <c r="O493" s="5">
        <v>0.30296909715209047</v>
      </c>
      <c r="P493" s="6">
        <f t="shared" si="28"/>
        <v>100</v>
      </c>
      <c r="Q493" s="5">
        <f t="shared" si="29"/>
        <v>5.1100787719652603</v>
      </c>
      <c r="T493" s="7">
        <f t="shared" si="30"/>
        <v>0.30188679245283023</v>
      </c>
      <c r="U493" s="7">
        <f t="shared" si="31"/>
        <v>10</v>
      </c>
      <c r="V493" s="13">
        <v>8.6999999999999993</v>
      </c>
      <c r="W493" s="13">
        <v>1.1100000000000001</v>
      </c>
      <c r="X493" s="13"/>
      <c r="Y493" s="14">
        <v>21</v>
      </c>
      <c r="AA493" s="14">
        <v>237</v>
      </c>
      <c r="AB493" s="14">
        <v>14</v>
      </c>
      <c r="AE493" s="14">
        <v>13</v>
      </c>
      <c r="AH493" s="13">
        <v>33.200000000000003</v>
      </c>
      <c r="AI493" s="13">
        <v>925</v>
      </c>
      <c r="AJ493" s="13">
        <v>21.2</v>
      </c>
      <c r="AK493" s="13">
        <v>105</v>
      </c>
      <c r="AL493" s="13">
        <v>6.4</v>
      </c>
      <c r="AM493" s="13"/>
      <c r="AN493" s="13">
        <v>935</v>
      </c>
      <c r="AO493" s="13">
        <v>20</v>
      </c>
      <c r="AP493" s="13">
        <v>38</v>
      </c>
      <c r="AQ493" s="13"/>
      <c r="AR493" s="13">
        <v>22</v>
      </c>
      <c r="AS493" s="13">
        <v>4.5</v>
      </c>
      <c r="AT493" s="13">
        <v>1.46</v>
      </c>
      <c r="AU493" s="13">
        <v>4.2</v>
      </c>
      <c r="AV493" s="13"/>
      <c r="AW493" s="13">
        <v>3.75</v>
      </c>
      <c r="AX493" s="13"/>
      <c r="AY493" s="13">
        <v>2</v>
      </c>
      <c r="AZ493" s="13"/>
      <c r="BA493" s="13">
        <v>2</v>
      </c>
      <c r="BD493" s="13"/>
      <c r="BG493" s="13">
        <v>4.1500000000000004</v>
      </c>
      <c r="BI493" s="15"/>
      <c r="BJ493" s="15"/>
      <c r="BN493" s="16"/>
    </row>
    <row r="494" spans="1:66" x14ac:dyDescent="0.2">
      <c r="A494" s="13" t="s">
        <v>423</v>
      </c>
      <c r="B494" s="4" t="s">
        <v>449</v>
      </c>
      <c r="C494" s="13" t="s">
        <v>890</v>
      </c>
      <c r="D494" s="3">
        <v>18</v>
      </c>
      <c r="E494" s="5">
        <v>44.39498178874949</v>
      </c>
      <c r="F494" s="5">
        <v>1.3152569809793606</v>
      </c>
      <c r="G494" s="5">
        <v>14.680291380008093</v>
      </c>
      <c r="H494" s="5">
        <v>11.736139214892754</v>
      </c>
      <c r="I494" s="5">
        <v>10.56252529340348</v>
      </c>
      <c r="J494" s="5">
        <v>0.21246458923512745</v>
      </c>
      <c r="K494" s="5">
        <v>10.208417644678267</v>
      </c>
      <c r="L494" s="5">
        <v>12.616349656009712</v>
      </c>
      <c r="M494" s="5">
        <v>1.4164305949008498</v>
      </c>
      <c r="N494" s="5">
        <v>3.3791987049777412</v>
      </c>
      <c r="O494" s="5">
        <v>1.2140833670578712</v>
      </c>
      <c r="P494" s="6">
        <f t="shared" si="28"/>
        <v>99.999999999999986</v>
      </c>
      <c r="Q494" s="5">
        <f t="shared" si="29"/>
        <v>4.7956292998785912</v>
      </c>
      <c r="T494" s="7">
        <f t="shared" si="30"/>
        <v>0.7142857142857143</v>
      </c>
      <c r="U494" s="7">
        <f t="shared" si="31"/>
        <v>25.229357798165136</v>
      </c>
      <c r="V494" s="13">
        <v>9.3000000000000007</v>
      </c>
      <c r="W494" s="13">
        <v>1.87</v>
      </c>
      <c r="X494" s="13"/>
      <c r="Y494" s="14">
        <v>27</v>
      </c>
      <c r="AA494" s="14">
        <v>280</v>
      </c>
      <c r="AB494" s="14">
        <v>370</v>
      </c>
      <c r="AE494" s="14">
        <v>160</v>
      </c>
      <c r="AH494" s="13">
        <v>36.4</v>
      </c>
      <c r="AI494" s="13">
        <v>1610</v>
      </c>
      <c r="AJ494" s="13">
        <v>28.7</v>
      </c>
      <c r="AK494" s="13">
        <v>164</v>
      </c>
      <c r="AL494" s="13">
        <v>20.5</v>
      </c>
      <c r="AM494" s="13"/>
      <c r="AN494" s="13">
        <v>1155</v>
      </c>
      <c r="AO494" s="13">
        <v>55</v>
      </c>
      <c r="AP494" s="13">
        <v>106</v>
      </c>
      <c r="AQ494" s="13"/>
      <c r="AR494" s="13">
        <v>54.5</v>
      </c>
      <c r="AS494" s="13">
        <v>10.199999999999999</v>
      </c>
      <c r="AT494" s="13">
        <v>2.81</v>
      </c>
      <c r="AU494" s="13">
        <v>7.9</v>
      </c>
      <c r="AV494" s="13"/>
      <c r="AW494" s="13">
        <v>5.3</v>
      </c>
      <c r="AX494" s="13"/>
      <c r="AY494" s="13">
        <v>2.6</v>
      </c>
      <c r="AZ494" s="13"/>
      <c r="BA494" s="13">
        <v>2.1800000000000002</v>
      </c>
      <c r="BD494" s="13"/>
      <c r="BG494" s="13">
        <v>6.35</v>
      </c>
      <c r="BI494" s="15"/>
      <c r="BJ494" s="15"/>
      <c r="BN494" s="16"/>
    </row>
    <row r="495" spans="1:66" x14ac:dyDescent="0.2">
      <c r="A495" s="13" t="s">
        <v>423</v>
      </c>
      <c r="B495" s="4" t="s">
        <v>449</v>
      </c>
      <c r="C495" s="13" t="s">
        <v>891</v>
      </c>
      <c r="D495" s="3">
        <v>18</v>
      </c>
      <c r="E495" s="5">
        <v>48.873168266801422</v>
      </c>
      <c r="F495" s="5">
        <v>1.3340070742799395</v>
      </c>
      <c r="G495" s="5">
        <v>16.493178372915615</v>
      </c>
      <c r="H495" s="5">
        <v>10.540677109651341</v>
      </c>
      <c r="I495" s="5">
        <v>9.4795351187468437</v>
      </c>
      <c r="J495" s="5">
        <v>0.19201616978271857</v>
      </c>
      <c r="K495" s="5">
        <v>7.4785245073269335</v>
      </c>
      <c r="L495" s="5">
        <v>10.439615967660435</v>
      </c>
      <c r="M495" s="5">
        <v>1.141990904497221</v>
      </c>
      <c r="N495" s="5">
        <v>3.8908539666498236</v>
      </c>
      <c r="O495" s="5">
        <v>0.6771096513390602</v>
      </c>
      <c r="P495" s="6">
        <f t="shared" si="28"/>
        <v>100.00000000000001</v>
      </c>
      <c r="Q495" s="5">
        <f t="shared" si="29"/>
        <v>5.032844871147045</v>
      </c>
      <c r="T495" s="7">
        <f t="shared" si="30"/>
        <v>0.84897959183673477</v>
      </c>
      <c r="U495" s="7">
        <f t="shared" si="31"/>
        <v>23.846153846153847</v>
      </c>
      <c r="V495" s="13">
        <v>10.7</v>
      </c>
      <c r="W495" s="13">
        <v>1.9</v>
      </c>
      <c r="X495" s="13"/>
      <c r="Y495" s="14">
        <v>23</v>
      </c>
      <c r="AA495" s="14">
        <v>270</v>
      </c>
      <c r="AB495" s="14">
        <v>224</v>
      </c>
      <c r="AE495" s="14">
        <v>100</v>
      </c>
      <c r="AH495" s="13">
        <v>46.3</v>
      </c>
      <c r="AI495" s="13">
        <v>1435</v>
      </c>
      <c r="AJ495" s="13">
        <v>24.5</v>
      </c>
      <c r="AK495" s="13">
        <v>165</v>
      </c>
      <c r="AL495" s="13">
        <v>20.8</v>
      </c>
      <c r="AM495" s="13"/>
      <c r="AN495" s="13">
        <v>1120</v>
      </c>
      <c r="AO495" s="13">
        <v>46.5</v>
      </c>
      <c r="AP495" s="13">
        <v>85</v>
      </c>
      <c r="AQ495" s="13"/>
      <c r="AR495" s="13">
        <v>40</v>
      </c>
      <c r="AS495" s="13">
        <v>8</v>
      </c>
      <c r="AT495" s="13">
        <v>2.2799999999999998</v>
      </c>
      <c r="AU495" s="13">
        <v>6.3</v>
      </c>
      <c r="AV495" s="13"/>
      <c r="AW495" s="13">
        <v>4.5</v>
      </c>
      <c r="AX495" s="13"/>
      <c r="AY495" s="13">
        <v>2.25</v>
      </c>
      <c r="AZ495" s="13"/>
      <c r="BA495" s="13">
        <v>1.95</v>
      </c>
      <c r="BD495" s="13"/>
      <c r="BG495" s="13">
        <v>6.35</v>
      </c>
      <c r="BI495" s="15"/>
      <c r="BJ495" s="15"/>
      <c r="BN495" s="16"/>
    </row>
    <row r="496" spans="1:66" x14ac:dyDescent="0.2">
      <c r="A496" s="13" t="s">
        <v>423</v>
      </c>
      <c r="B496" s="4" t="s">
        <v>449</v>
      </c>
      <c r="C496" s="13" t="s">
        <v>892</v>
      </c>
      <c r="D496" s="3">
        <v>18</v>
      </c>
      <c r="E496" s="5">
        <v>49.368495503687988</v>
      </c>
      <c r="F496" s="5">
        <v>1.1821764170960898</v>
      </c>
      <c r="G496" s="5">
        <v>17.985248054966153</v>
      </c>
      <c r="H496" s="5">
        <v>10.336465595635042</v>
      </c>
      <c r="I496" s="5">
        <v>9.2957461857128418</v>
      </c>
      <c r="J496" s="5">
        <v>0.21218551076083661</v>
      </c>
      <c r="K496" s="5">
        <v>4.4154794382136</v>
      </c>
      <c r="L496" s="5">
        <v>10.578963322218856</v>
      </c>
      <c r="M496" s="5">
        <v>2.2532080428412651</v>
      </c>
      <c r="N496" s="5">
        <v>3.6677781145801758</v>
      </c>
      <c r="O496" s="5">
        <v>1.0407194099221986</v>
      </c>
      <c r="P496" s="6">
        <f t="shared" si="28"/>
        <v>100</v>
      </c>
      <c r="Q496" s="5">
        <f t="shared" si="29"/>
        <v>5.9209861574214404</v>
      </c>
      <c r="T496" s="7">
        <f t="shared" si="30"/>
        <v>0.76619718309859153</v>
      </c>
      <c r="U496" s="7">
        <f t="shared" si="31"/>
        <v>36.53846153846154</v>
      </c>
      <c r="V496" s="13">
        <v>11.7</v>
      </c>
      <c r="W496" s="13">
        <v>3.88</v>
      </c>
      <c r="X496" s="13"/>
      <c r="Y496" s="14">
        <v>14.5</v>
      </c>
      <c r="AA496" s="14">
        <v>260</v>
      </c>
      <c r="AB496" s="14">
        <v>22</v>
      </c>
      <c r="AE496" s="14">
        <v>24</v>
      </c>
      <c r="AH496" s="13">
        <v>80</v>
      </c>
      <c r="AI496" s="13">
        <v>2260</v>
      </c>
      <c r="AJ496" s="13">
        <v>35.5</v>
      </c>
      <c r="AK496" s="13">
        <v>321</v>
      </c>
      <c r="AL496" s="13">
        <v>27.2</v>
      </c>
      <c r="AM496" s="13"/>
      <c r="AN496" s="13">
        <v>1370</v>
      </c>
      <c r="AO496" s="13">
        <v>95</v>
      </c>
      <c r="AP496" s="13">
        <v>182</v>
      </c>
      <c r="AQ496" s="13"/>
      <c r="AR496" s="13">
        <v>87</v>
      </c>
      <c r="AS496" s="13">
        <v>15.8</v>
      </c>
      <c r="AT496" s="13">
        <v>4.18</v>
      </c>
      <c r="AU496" s="13">
        <v>11.2</v>
      </c>
      <c r="AV496" s="13"/>
      <c r="AW496" s="13">
        <v>6.8</v>
      </c>
      <c r="AX496" s="13"/>
      <c r="AY496" s="13">
        <v>3.2</v>
      </c>
      <c r="AZ496" s="13"/>
      <c r="BA496" s="13">
        <v>2.6</v>
      </c>
      <c r="BD496" s="13"/>
      <c r="BG496" s="13">
        <v>12.8</v>
      </c>
      <c r="BI496" s="15"/>
      <c r="BJ496" s="15"/>
      <c r="BN496" s="16"/>
    </row>
    <row r="497" spans="1:66" x14ac:dyDescent="0.2">
      <c r="A497" s="13" t="s">
        <v>423</v>
      </c>
      <c r="B497" s="4" t="s">
        <v>449</v>
      </c>
      <c r="C497" s="13" t="s">
        <v>893</v>
      </c>
      <c r="D497" s="3">
        <v>18</v>
      </c>
      <c r="E497" s="5">
        <v>57.075186454343886</v>
      </c>
      <c r="F497" s="5">
        <v>0.88691796008869184</v>
      </c>
      <c r="G497" s="5">
        <v>17.939931465430359</v>
      </c>
      <c r="H497" s="5">
        <v>7.8008466035073578</v>
      </c>
      <c r="I497" s="5">
        <v>7.0147147752469259</v>
      </c>
      <c r="J497" s="5">
        <v>0.11086474501108648</v>
      </c>
      <c r="K497" s="5">
        <v>3.0638984075791171</v>
      </c>
      <c r="L497" s="5">
        <v>6.6619633138480152</v>
      </c>
      <c r="M497" s="5">
        <v>2.3281596452328159</v>
      </c>
      <c r="N497" s="5">
        <v>4.3942753477121554</v>
      </c>
      <c r="O497" s="5">
        <v>0.52408788550695429</v>
      </c>
      <c r="P497" s="6">
        <f t="shared" si="28"/>
        <v>100.00000000000001</v>
      </c>
      <c r="Q497" s="5">
        <f t="shared" si="29"/>
        <v>6.7224349929449714</v>
      </c>
      <c r="T497" s="7">
        <f t="shared" si="30"/>
        <v>0.68181818181818177</v>
      </c>
      <c r="U497" s="7">
        <f t="shared" si="31"/>
        <v>27.083333333333336</v>
      </c>
      <c r="V497" s="13">
        <v>11.9</v>
      </c>
      <c r="W497" s="13">
        <v>1.72</v>
      </c>
      <c r="X497" s="13"/>
      <c r="Y497" s="14">
        <v>14</v>
      </c>
      <c r="AA497" s="14">
        <v>174</v>
      </c>
      <c r="AB497" s="14">
        <v>16</v>
      </c>
      <c r="AE497" s="14">
        <v>17</v>
      </c>
      <c r="AH497" s="13">
        <v>56</v>
      </c>
      <c r="AI497" s="13">
        <v>1340</v>
      </c>
      <c r="AJ497" s="13">
        <v>17.600000000000001</v>
      </c>
      <c r="AK497" s="13">
        <v>154</v>
      </c>
      <c r="AL497" s="13">
        <v>12</v>
      </c>
      <c r="AM497" s="13"/>
      <c r="AN497" s="13">
        <v>1850</v>
      </c>
      <c r="AO497" s="13">
        <v>39</v>
      </c>
      <c r="AP497" s="13">
        <v>70</v>
      </c>
      <c r="AQ497" s="13"/>
      <c r="AR497" s="13">
        <v>34</v>
      </c>
      <c r="AS497" s="13">
        <v>6.45</v>
      </c>
      <c r="AT497" s="13">
        <v>1.8</v>
      </c>
      <c r="AU497" s="13">
        <v>4.8499999999999996</v>
      </c>
      <c r="AV497" s="13"/>
      <c r="AW497" s="13">
        <v>3.25</v>
      </c>
      <c r="AX497" s="13"/>
      <c r="AY497" s="13">
        <v>1.7</v>
      </c>
      <c r="AZ497" s="13"/>
      <c r="BA497" s="13">
        <v>1.44</v>
      </c>
      <c r="BD497" s="13"/>
      <c r="BG497" s="13">
        <v>6.6</v>
      </c>
      <c r="BI497" s="15"/>
      <c r="BJ497" s="15"/>
      <c r="BN497" s="16"/>
    </row>
    <row r="498" spans="1:66" x14ac:dyDescent="0.2">
      <c r="A498" s="13" t="s">
        <v>423</v>
      </c>
      <c r="B498" s="4" t="s">
        <v>449</v>
      </c>
      <c r="C498" s="13" t="s">
        <v>894</v>
      </c>
      <c r="D498" s="3">
        <v>18</v>
      </c>
      <c r="E498" s="5">
        <v>48.772355259169444</v>
      </c>
      <c r="F498" s="5">
        <v>1.3741537839749418</v>
      </c>
      <c r="G498" s="5">
        <v>17.823582903910275</v>
      </c>
      <c r="H498" s="5">
        <v>10.508234818631907</v>
      </c>
      <c r="I498" s="5">
        <v>9.4574113367687165</v>
      </c>
      <c r="J498" s="5">
        <v>0.19197736687885217</v>
      </c>
      <c r="K498" s="5">
        <v>5.6279680711326661</v>
      </c>
      <c r="L498" s="5">
        <v>11.841972314842881</v>
      </c>
      <c r="M498" s="5">
        <v>1.434778215620895</v>
      </c>
      <c r="N498" s="5">
        <v>2.9807012225927045</v>
      </c>
      <c r="O498" s="5">
        <v>0.49509952510861871</v>
      </c>
      <c r="P498" s="6">
        <f t="shared" si="28"/>
        <v>99.999999999999972</v>
      </c>
      <c r="Q498" s="5">
        <f t="shared" si="29"/>
        <v>4.4154794382136</v>
      </c>
      <c r="T498" s="7">
        <f t="shared" si="30"/>
        <v>0.65098039215686276</v>
      </c>
      <c r="U498" s="7">
        <f t="shared" si="31"/>
        <v>17.209302325581397</v>
      </c>
      <c r="V498" s="13">
        <v>9.3000000000000007</v>
      </c>
      <c r="W498" s="13">
        <v>1.48</v>
      </c>
      <c r="X498" s="13"/>
      <c r="Y498" s="14">
        <v>28</v>
      </c>
      <c r="AA498" s="14">
        <v>295</v>
      </c>
      <c r="AB498" s="14">
        <v>84</v>
      </c>
      <c r="AE498" s="14">
        <v>42</v>
      </c>
      <c r="AH498" s="13">
        <v>26.8</v>
      </c>
      <c r="AI498" s="13">
        <v>1240</v>
      </c>
      <c r="AJ498" s="13">
        <v>25.5</v>
      </c>
      <c r="AK498" s="13">
        <v>134</v>
      </c>
      <c r="AL498" s="13">
        <v>16.600000000000001</v>
      </c>
      <c r="AM498" s="13"/>
      <c r="AN498" s="13">
        <v>960</v>
      </c>
      <c r="AO498" s="13">
        <v>37</v>
      </c>
      <c r="AP498" s="13">
        <v>70</v>
      </c>
      <c r="AQ498" s="13"/>
      <c r="AR498" s="13">
        <v>34.5</v>
      </c>
      <c r="AS498" s="13">
        <v>6.9</v>
      </c>
      <c r="AT498" s="13">
        <v>2</v>
      </c>
      <c r="AU498" s="13">
        <v>5.7</v>
      </c>
      <c r="AV498" s="13"/>
      <c r="AW498" s="13">
        <v>4.55</v>
      </c>
      <c r="AX498" s="13"/>
      <c r="AY498" s="13">
        <v>2.4500000000000002</v>
      </c>
      <c r="AZ498" s="13"/>
      <c r="BA498" s="13">
        <v>2.15</v>
      </c>
      <c r="BD498" s="13"/>
      <c r="BG498" s="13">
        <v>5</v>
      </c>
      <c r="BI498" s="15"/>
      <c r="BJ498" s="15"/>
      <c r="BN498" s="16"/>
    </row>
    <row r="499" spans="1:66" x14ac:dyDescent="0.2">
      <c r="A499" s="13" t="s">
        <v>423</v>
      </c>
      <c r="B499" s="4" t="s">
        <v>449</v>
      </c>
      <c r="C499" s="13" t="s">
        <v>895</v>
      </c>
      <c r="D499" s="3">
        <v>18</v>
      </c>
      <c r="E499" s="5">
        <v>55.752569010679032</v>
      </c>
      <c r="F499" s="5">
        <v>0.80596413459601057</v>
      </c>
      <c r="G499" s="5">
        <v>18.627846060850292</v>
      </c>
      <c r="H499" s="5">
        <v>7.4350191416481968</v>
      </c>
      <c r="I499" s="5">
        <v>6.6895023171468875</v>
      </c>
      <c r="J499" s="5">
        <v>0.16119282691920211</v>
      </c>
      <c r="K499" s="5">
        <v>2.891396332863188</v>
      </c>
      <c r="L499" s="5">
        <v>6.9917388676203922</v>
      </c>
      <c r="M499" s="5">
        <v>2.3876687487406811</v>
      </c>
      <c r="N499" s="5">
        <v>5.0876485996373164</v>
      </c>
      <c r="O499" s="5">
        <v>0.6044731009470079</v>
      </c>
      <c r="P499" s="6">
        <f t="shared" si="28"/>
        <v>100.00000000000001</v>
      </c>
      <c r="Q499" s="5">
        <f t="shared" si="29"/>
        <v>7.4753173483779971</v>
      </c>
      <c r="T499" s="7">
        <f t="shared" si="30"/>
        <v>1.0404040404040404</v>
      </c>
      <c r="U499" s="7">
        <f t="shared" si="31"/>
        <v>36.904761904761905</v>
      </c>
      <c r="V499" s="13">
        <v>13.8</v>
      </c>
      <c r="W499" s="13">
        <v>2.2000000000000002</v>
      </c>
      <c r="X499" s="13"/>
      <c r="Y499" s="14">
        <v>8.5</v>
      </c>
      <c r="AA499" s="14">
        <v>147</v>
      </c>
      <c r="AB499" s="14">
        <v>18</v>
      </c>
      <c r="AE499" s="14">
        <v>18</v>
      </c>
      <c r="AH499" s="13">
        <v>46.5</v>
      </c>
      <c r="AI499" s="13">
        <v>1550</v>
      </c>
      <c r="AJ499" s="13">
        <v>19.8</v>
      </c>
      <c r="AK499" s="13">
        <v>200</v>
      </c>
      <c r="AL499" s="13">
        <v>20.6</v>
      </c>
      <c r="AM499" s="13"/>
      <c r="AN499" s="13">
        <v>1640</v>
      </c>
      <c r="AO499" s="13">
        <v>62</v>
      </c>
      <c r="AP499" s="13">
        <v>108</v>
      </c>
      <c r="AQ499" s="13"/>
      <c r="AR499" s="13">
        <v>46</v>
      </c>
      <c r="AS499" s="13">
        <v>7.45</v>
      </c>
      <c r="AT499" s="13">
        <v>2</v>
      </c>
      <c r="AU499" s="13">
        <v>5.5</v>
      </c>
      <c r="AV499" s="13"/>
      <c r="AW499" s="13">
        <v>3.55</v>
      </c>
      <c r="AX499" s="13"/>
      <c r="AY499" s="13">
        <v>1.85</v>
      </c>
      <c r="AZ499" s="13"/>
      <c r="BA499" s="13">
        <v>1.68</v>
      </c>
      <c r="BD499" s="13"/>
      <c r="BG499" s="13">
        <v>9.8000000000000007</v>
      </c>
      <c r="BI499" s="15"/>
      <c r="BJ499" s="15"/>
      <c r="BN499" s="16"/>
    </row>
    <row r="500" spans="1:66" x14ac:dyDescent="0.2">
      <c r="A500" s="13" t="s">
        <v>423</v>
      </c>
      <c r="B500" s="4" t="s">
        <v>449</v>
      </c>
      <c r="C500" s="13" t="s">
        <v>896</v>
      </c>
      <c r="D500" s="3">
        <v>18</v>
      </c>
      <c r="E500" s="5">
        <v>47.436027106301211</v>
      </c>
      <c r="F500" s="5">
        <v>1.5070294325882474</v>
      </c>
      <c r="G500" s="5">
        <v>17.598867199352686</v>
      </c>
      <c r="H500" s="5">
        <v>11.520178011530295</v>
      </c>
      <c r="I500" s="5">
        <v>10.377263072721757</v>
      </c>
      <c r="J500" s="5">
        <v>0.20228582987761712</v>
      </c>
      <c r="K500" s="5">
        <v>5.5932031961161126</v>
      </c>
      <c r="L500" s="5">
        <v>12.814807322747043</v>
      </c>
      <c r="M500" s="5">
        <v>1.1429149388085365</v>
      </c>
      <c r="N500" s="5">
        <v>2.7713158693233546</v>
      </c>
      <c r="O500" s="5">
        <v>0.55628603216344696</v>
      </c>
      <c r="P500" s="6">
        <f t="shared" si="28"/>
        <v>100.00000000000001</v>
      </c>
      <c r="Q500" s="5">
        <f t="shared" si="29"/>
        <v>3.9142308081318911</v>
      </c>
      <c r="T500" s="7">
        <f t="shared" si="30"/>
        <v>0.6640625</v>
      </c>
      <c r="U500" s="7">
        <f t="shared" si="31"/>
        <v>15.046296296296296</v>
      </c>
      <c r="V500" s="13">
        <v>9.1999999999999993</v>
      </c>
      <c r="W500" s="13">
        <v>1.46</v>
      </c>
      <c r="X500" s="13"/>
      <c r="Y500" s="14">
        <v>33</v>
      </c>
      <c r="AA500" s="14">
        <v>336</v>
      </c>
      <c r="AB500" s="14">
        <v>112</v>
      </c>
      <c r="AE500" s="14">
        <v>40</v>
      </c>
      <c r="AH500" s="13">
        <v>42.5</v>
      </c>
      <c r="AI500" s="13">
        <v>1220</v>
      </c>
      <c r="AJ500" s="13">
        <v>25.6</v>
      </c>
      <c r="AK500" s="13">
        <v>122</v>
      </c>
      <c r="AL500" s="13">
        <v>17</v>
      </c>
      <c r="AM500" s="13"/>
      <c r="AN500" s="13">
        <v>752</v>
      </c>
      <c r="AO500" s="13">
        <v>32.5</v>
      </c>
      <c r="AP500" s="13">
        <v>64</v>
      </c>
      <c r="AQ500" s="13"/>
      <c r="AR500" s="13">
        <v>33.5</v>
      </c>
      <c r="AS500" s="13">
        <v>6.8</v>
      </c>
      <c r="AT500" s="13">
        <v>2.0299999999999998</v>
      </c>
      <c r="AU500" s="13">
        <v>5.75</v>
      </c>
      <c r="AV500" s="13"/>
      <c r="AW500" s="13">
        <v>4.5999999999999996</v>
      </c>
      <c r="AX500" s="13"/>
      <c r="AY500" s="13">
        <v>2.4</v>
      </c>
      <c r="AZ500" s="13"/>
      <c r="BA500" s="13">
        <v>2.16</v>
      </c>
      <c r="BD500" s="13"/>
      <c r="BG500" s="13">
        <v>4.3499999999999996</v>
      </c>
      <c r="BI500" s="15"/>
      <c r="BJ500" s="15"/>
      <c r="BN500" s="16"/>
    </row>
    <row r="501" spans="1:66" x14ac:dyDescent="0.2">
      <c r="A501" s="13" t="s">
        <v>423</v>
      </c>
      <c r="B501" s="4" t="s">
        <v>449</v>
      </c>
      <c r="C501" s="13" t="s">
        <v>897</v>
      </c>
      <c r="D501" s="3">
        <v>18</v>
      </c>
      <c r="E501" s="5">
        <v>60.408286403861624</v>
      </c>
      <c r="F501" s="5">
        <v>0.52292839903459365</v>
      </c>
      <c r="G501" s="5">
        <v>19.086886564762668</v>
      </c>
      <c r="H501" s="5">
        <v>5.581255028157682</v>
      </c>
      <c r="I501" s="5">
        <v>5.0181013676588897</v>
      </c>
      <c r="J501" s="5">
        <v>0.14078841512469831</v>
      </c>
      <c r="K501" s="5">
        <v>1.0257441673370875</v>
      </c>
      <c r="L501" s="5">
        <v>4.7767497988736913</v>
      </c>
      <c r="M501" s="5">
        <v>2.8861625100563151</v>
      </c>
      <c r="N501" s="5">
        <v>5.8226065969428795</v>
      </c>
      <c r="O501" s="5">
        <v>0.31174577634754624</v>
      </c>
      <c r="P501" s="6">
        <f t="shared" si="28"/>
        <v>99.999999999999986</v>
      </c>
      <c r="Q501" s="5">
        <f t="shared" si="29"/>
        <v>8.7087691069991955</v>
      </c>
      <c r="T501" s="7">
        <f t="shared" si="30"/>
        <v>0.90909090909090906</v>
      </c>
      <c r="U501" s="7">
        <f t="shared" si="31"/>
        <v>35.570469798657719</v>
      </c>
      <c r="V501" s="13">
        <v>17.5</v>
      </c>
      <c r="W501" s="13">
        <v>3.32</v>
      </c>
      <c r="X501" s="13"/>
      <c r="Y501" s="14">
        <v>3</v>
      </c>
      <c r="AA501" s="14">
        <v>64</v>
      </c>
      <c r="AB501" s="14">
        <v>2</v>
      </c>
      <c r="AE501" s="14">
        <v>1</v>
      </c>
      <c r="AH501" s="13">
        <v>70.5</v>
      </c>
      <c r="AI501" s="13">
        <v>1690</v>
      </c>
      <c r="AJ501" s="13">
        <v>33</v>
      </c>
      <c r="AK501" s="13">
        <v>278</v>
      </c>
      <c r="AL501" s="13">
        <v>30</v>
      </c>
      <c r="AM501" s="13"/>
      <c r="AN501" s="13">
        <v>2200</v>
      </c>
      <c r="AO501" s="13">
        <v>106</v>
      </c>
      <c r="AP501" s="13">
        <v>160</v>
      </c>
      <c r="AQ501" s="13"/>
      <c r="AR501" s="13">
        <v>75</v>
      </c>
      <c r="AS501" s="13">
        <v>11.9</v>
      </c>
      <c r="AT501" s="13">
        <v>3.02</v>
      </c>
      <c r="AU501" s="13">
        <v>8.5</v>
      </c>
      <c r="AV501" s="13"/>
      <c r="AW501" s="13">
        <v>5.8</v>
      </c>
      <c r="AX501" s="13"/>
      <c r="AY501" s="13">
        <v>3.1</v>
      </c>
      <c r="AZ501" s="13"/>
      <c r="BA501" s="13">
        <v>2.98</v>
      </c>
      <c r="BD501" s="13"/>
      <c r="BG501" s="13">
        <v>13</v>
      </c>
      <c r="BI501" s="15"/>
      <c r="BJ501" s="15"/>
      <c r="BN501" s="16"/>
    </row>
    <row r="502" spans="1:66" x14ac:dyDescent="0.2">
      <c r="A502" s="13" t="s">
        <v>423</v>
      </c>
      <c r="B502" s="4" t="s">
        <v>449</v>
      </c>
      <c r="C502" s="13" t="s">
        <v>898</v>
      </c>
      <c r="D502" s="3">
        <v>18</v>
      </c>
      <c r="E502" s="5">
        <v>50.646203554119552</v>
      </c>
      <c r="F502" s="5">
        <v>1.2318255250403878</v>
      </c>
      <c r="G502" s="5">
        <v>18.507673667205168</v>
      </c>
      <c r="H502" s="5">
        <v>9.804119547657514</v>
      </c>
      <c r="I502" s="5">
        <v>8.8247172859450735</v>
      </c>
      <c r="J502" s="5">
        <v>0.20193861066235869</v>
      </c>
      <c r="K502" s="5">
        <v>4.1902261712439426</v>
      </c>
      <c r="L502" s="5">
        <v>9.5415993537964461</v>
      </c>
      <c r="M502" s="5">
        <v>1.5852180936995155</v>
      </c>
      <c r="N502" s="5">
        <v>4.5032310177705979</v>
      </c>
      <c r="O502" s="5">
        <v>0.76736672051696286</v>
      </c>
      <c r="P502" s="6">
        <f t="shared" si="28"/>
        <v>99.999999999999972</v>
      </c>
      <c r="Q502" s="5">
        <f t="shared" si="29"/>
        <v>6.0884491114701138</v>
      </c>
      <c r="T502" s="7">
        <f t="shared" si="30"/>
        <v>0.86330935251798557</v>
      </c>
      <c r="U502" s="7">
        <f t="shared" si="31"/>
        <v>25</v>
      </c>
      <c r="V502" s="13">
        <v>8.6999999999999993</v>
      </c>
      <c r="W502" s="13">
        <v>2.02</v>
      </c>
      <c r="X502" s="13"/>
      <c r="Y502" s="14">
        <v>16.5</v>
      </c>
      <c r="AA502" s="14">
        <v>222</v>
      </c>
      <c r="AB502" s="14">
        <v>21</v>
      </c>
      <c r="AE502" s="14">
        <v>21</v>
      </c>
      <c r="AH502" s="13">
        <v>34.5</v>
      </c>
      <c r="AI502" s="13">
        <v>1470</v>
      </c>
      <c r="AJ502" s="13">
        <v>27.8</v>
      </c>
      <c r="AK502" s="13">
        <v>173</v>
      </c>
      <c r="AL502" s="13">
        <v>24</v>
      </c>
      <c r="AM502" s="13"/>
      <c r="AN502" s="13">
        <v>1280</v>
      </c>
      <c r="AO502" s="13">
        <v>59</v>
      </c>
      <c r="AP502" s="13">
        <v>111</v>
      </c>
      <c r="AQ502" s="13"/>
      <c r="AR502" s="13">
        <v>52</v>
      </c>
      <c r="AS502" s="13">
        <v>9.15</v>
      </c>
      <c r="AT502" s="13">
        <v>2.56</v>
      </c>
      <c r="AU502" s="13">
        <v>7.1</v>
      </c>
      <c r="AV502" s="13"/>
      <c r="AW502" s="13">
        <v>5</v>
      </c>
      <c r="AX502" s="13"/>
      <c r="AY502" s="13">
        <v>2.7</v>
      </c>
      <c r="AZ502" s="13"/>
      <c r="BA502" s="13">
        <v>2.36</v>
      </c>
      <c r="BD502" s="13"/>
      <c r="BG502" s="13">
        <v>9.5</v>
      </c>
      <c r="BI502" s="15"/>
      <c r="BJ502" s="15"/>
      <c r="BN502" s="16"/>
    </row>
    <row r="503" spans="1:66" x14ac:dyDescent="0.2">
      <c r="A503" s="13" t="s">
        <v>423</v>
      </c>
      <c r="B503" s="4" t="s">
        <v>449</v>
      </c>
      <c r="C503" s="13" t="s">
        <v>899</v>
      </c>
      <c r="D503" s="3">
        <v>18</v>
      </c>
      <c r="E503" s="5">
        <v>56.237404272470769</v>
      </c>
      <c r="F503" s="5">
        <v>1.0479645304312777</v>
      </c>
      <c r="G503" s="5">
        <v>15.719467956469163</v>
      </c>
      <c r="H503" s="5">
        <v>7.617896009673518</v>
      </c>
      <c r="I503" s="5">
        <v>6.8520757758968154</v>
      </c>
      <c r="J503" s="5">
        <v>0.11084240225715436</v>
      </c>
      <c r="K503" s="5">
        <v>5.4514308746473192</v>
      </c>
      <c r="L503" s="5">
        <v>7.3760580411124543</v>
      </c>
      <c r="M503" s="5">
        <v>3.0632809351068118</v>
      </c>
      <c r="N503" s="5">
        <v>3.597339782345828</v>
      </c>
      <c r="O503" s="5">
        <v>0.54413542926239422</v>
      </c>
      <c r="P503" s="6">
        <f t="shared" si="28"/>
        <v>100</v>
      </c>
      <c r="Q503" s="5">
        <f t="shared" si="29"/>
        <v>6.6606207174526393</v>
      </c>
      <c r="T503" s="7">
        <f t="shared" si="30"/>
        <v>0.48623853211009171</v>
      </c>
      <c r="U503" s="7">
        <f t="shared" si="31"/>
        <v>38.9937106918239</v>
      </c>
      <c r="V503" s="13">
        <v>15</v>
      </c>
      <c r="W503" s="13">
        <v>2.38</v>
      </c>
      <c r="X503" s="13"/>
      <c r="Y503" s="14">
        <v>16.5</v>
      </c>
      <c r="AA503" s="14">
        <v>196</v>
      </c>
      <c r="AB503" s="14">
        <v>195</v>
      </c>
      <c r="AE503" s="14">
        <v>84</v>
      </c>
      <c r="AH503" s="13">
        <v>84</v>
      </c>
      <c r="AI503" s="13">
        <v>1375</v>
      </c>
      <c r="AJ503" s="13">
        <v>21.8</v>
      </c>
      <c r="AK503" s="13">
        <v>253</v>
      </c>
      <c r="AL503" s="13">
        <v>10.6</v>
      </c>
      <c r="AM503" s="13"/>
      <c r="AN503" s="13">
        <v>1400</v>
      </c>
      <c r="AO503" s="13">
        <v>62</v>
      </c>
      <c r="AP503" s="13">
        <v>118</v>
      </c>
      <c r="AQ503" s="13"/>
      <c r="AR503" s="13">
        <v>60</v>
      </c>
      <c r="AS503" s="13">
        <v>10.4</v>
      </c>
      <c r="AT503" s="13">
        <v>2.48</v>
      </c>
      <c r="AU503" s="13">
        <v>7.4</v>
      </c>
      <c r="AV503" s="13"/>
      <c r="AW503" s="13">
        <v>4.2</v>
      </c>
      <c r="AX503" s="13"/>
      <c r="AY503" s="13">
        <v>1.9</v>
      </c>
      <c r="AZ503" s="13"/>
      <c r="BA503" s="13">
        <v>1.59</v>
      </c>
      <c r="BD503" s="13"/>
      <c r="BG503" s="13">
        <v>17.7</v>
      </c>
      <c r="BI503" s="15"/>
      <c r="BJ503" s="15"/>
      <c r="BN503" s="16"/>
    </row>
    <row r="504" spans="1:66" x14ac:dyDescent="0.2">
      <c r="A504" s="4" t="s">
        <v>1064</v>
      </c>
      <c r="B504" s="4" t="s">
        <v>449</v>
      </c>
      <c r="C504" s="22" t="s">
        <v>545</v>
      </c>
      <c r="D504" s="3">
        <v>9</v>
      </c>
      <c r="E504" s="5">
        <v>54.598359435176938</v>
      </c>
      <c r="F504" s="5">
        <v>1.0439456870970734</v>
      </c>
      <c r="G504" s="5">
        <v>16.807525562262882</v>
      </c>
      <c r="H504" s="5">
        <v>8.2262920143249367</v>
      </c>
      <c r="I504" s="5">
        <v>7.4020175544895803</v>
      </c>
      <c r="J504" s="5">
        <v>0.12527348245164879</v>
      </c>
      <c r="K504" s="5">
        <v>6.6812523974212699</v>
      </c>
      <c r="L504" s="5">
        <v>7.7773953688731972</v>
      </c>
      <c r="M504" s="5">
        <v>1.4928423325488149</v>
      </c>
      <c r="N504" s="5">
        <v>3.6746888185816977</v>
      </c>
      <c r="O504" s="5">
        <v>0.39669936109688791</v>
      </c>
      <c r="P504" s="6">
        <f t="shared" si="28"/>
        <v>100</v>
      </c>
      <c r="Q504" s="5">
        <f t="shared" si="29"/>
        <v>5.1675311511305129</v>
      </c>
      <c r="T504" s="7">
        <f t="shared" si="30"/>
        <v>0.70625000000000004</v>
      </c>
      <c r="U504" s="7">
        <f t="shared" si="31"/>
        <v>21.851851851851851</v>
      </c>
      <c r="Y504" s="22">
        <v>20</v>
      </c>
      <c r="AA504" s="22">
        <v>187</v>
      </c>
      <c r="AB504" s="22">
        <v>5285</v>
      </c>
      <c r="AD504" s="22">
        <v>30</v>
      </c>
      <c r="AE504" s="22">
        <v>132</v>
      </c>
      <c r="AH504" s="22">
        <v>34</v>
      </c>
      <c r="AI504" s="22">
        <v>865</v>
      </c>
      <c r="AJ504" s="22">
        <v>16</v>
      </c>
      <c r="AK504" s="22">
        <v>135</v>
      </c>
      <c r="AL504" s="22">
        <v>11.3</v>
      </c>
      <c r="AN504" s="22">
        <v>760</v>
      </c>
      <c r="AO504" s="22">
        <v>29.5</v>
      </c>
      <c r="AP504" s="22">
        <v>56</v>
      </c>
      <c r="AQ504" s="22">
        <v>28</v>
      </c>
      <c r="AR504" s="22">
        <v>4.8499999999999996</v>
      </c>
      <c r="AS504" s="22">
        <v>1.46</v>
      </c>
      <c r="AT504" s="22">
        <v>4.1500000000000004</v>
      </c>
      <c r="AW504" s="22">
        <v>2.95</v>
      </c>
      <c r="AY504" s="22">
        <v>1.5</v>
      </c>
      <c r="BA504" s="22">
        <v>1.35</v>
      </c>
      <c r="BG504" s="22">
        <v>6.05</v>
      </c>
      <c r="BI504" s="22"/>
      <c r="BJ504" s="22"/>
    </row>
    <row r="505" spans="1:66" x14ac:dyDescent="0.2">
      <c r="A505" s="4" t="s">
        <v>1064</v>
      </c>
      <c r="B505" s="4" t="s">
        <v>449</v>
      </c>
      <c r="C505" s="22" t="s">
        <v>546</v>
      </c>
      <c r="D505" s="3">
        <v>9</v>
      </c>
      <c r="E505" s="5">
        <v>57.538538446880175</v>
      </c>
      <c r="F505" s="5">
        <v>1.2580110556486346</v>
      </c>
      <c r="G505" s="5">
        <v>16.209781799013555</v>
      </c>
      <c r="H505" s="5">
        <v>7.8367901827292004</v>
      </c>
      <c r="I505" s="5">
        <v>7.0515438064197342</v>
      </c>
      <c r="J505" s="5">
        <v>0.11342722632897526</v>
      </c>
      <c r="K505" s="5">
        <v>4.4855312230094757</v>
      </c>
      <c r="L505" s="5">
        <v>6.3416131083927088</v>
      </c>
      <c r="M505" s="5">
        <v>2.2788560926094119</v>
      </c>
      <c r="N505" s="5">
        <v>4.2483652043216189</v>
      </c>
      <c r="O505" s="5">
        <v>0.47433203737571472</v>
      </c>
      <c r="P505" s="6">
        <f t="shared" si="28"/>
        <v>100</v>
      </c>
      <c r="Q505" s="5">
        <f t="shared" si="29"/>
        <v>6.5272212969310308</v>
      </c>
      <c r="T505" s="7">
        <f t="shared" si="30"/>
        <v>0.73170731707317072</v>
      </c>
      <c r="U505" s="7">
        <f t="shared" si="31"/>
        <v>21.91011235955056</v>
      </c>
      <c r="Y505" s="22">
        <v>19</v>
      </c>
      <c r="AA505" s="22">
        <v>21</v>
      </c>
      <c r="AB505" s="22">
        <v>125</v>
      </c>
      <c r="AD505" s="22">
        <v>22</v>
      </c>
      <c r="AE505" s="22">
        <v>70</v>
      </c>
      <c r="AH505" s="22">
        <v>54</v>
      </c>
      <c r="AI505" s="22">
        <v>770</v>
      </c>
      <c r="AJ505" s="22">
        <v>20.5</v>
      </c>
      <c r="AK505" s="22">
        <v>195</v>
      </c>
      <c r="AL505" s="22">
        <v>15</v>
      </c>
      <c r="AN505" s="22">
        <v>1000</v>
      </c>
      <c r="AO505" s="22">
        <v>39</v>
      </c>
      <c r="AP505" s="22">
        <v>76</v>
      </c>
      <c r="AQ505" s="22">
        <v>35.5</v>
      </c>
      <c r="AR505" s="22">
        <v>6.45</v>
      </c>
      <c r="AS505" s="22">
        <v>1.71</v>
      </c>
      <c r="AT505" s="22">
        <v>5.35</v>
      </c>
      <c r="AW505" s="22">
        <v>3.75</v>
      </c>
      <c r="AY505" s="22">
        <v>1.9</v>
      </c>
      <c r="BA505" s="22">
        <v>1.78</v>
      </c>
      <c r="BG505" s="22">
        <v>8.1999999999999993</v>
      </c>
      <c r="BI505" s="22"/>
      <c r="BJ505" s="22"/>
    </row>
    <row r="506" spans="1:66" x14ac:dyDescent="0.2">
      <c r="A506" s="4" t="s">
        <v>1064</v>
      </c>
      <c r="B506" s="4" t="s">
        <v>449</v>
      </c>
      <c r="C506" s="22" t="s">
        <v>547</v>
      </c>
      <c r="D506" s="3">
        <v>9</v>
      </c>
      <c r="E506" s="5">
        <v>52.470551801269906</v>
      </c>
      <c r="F506" s="5">
        <v>1.2321851695014456</v>
      </c>
      <c r="G506" s="5">
        <v>16.12108930097725</v>
      </c>
      <c r="H506" s="5">
        <v>10.473573940762289</v>
      </c>
      <c r="I506" s="5">
        <v>9.4241218318979083</v>
      </c>
      <c r="J506" s="5">
        <v>0.16429135593352612</v>
      </c>
      <c r="K506" s="5">
        <v>7.269892500058531</v>
      </c>
      <c r="L506" s="5">
        <v>8.3172498941347595</v>
      </c>
      <c r="M506" s="5">
        <v>1.1397712817888375</v>
      </c>
      <c r="N506" s="5">
        <v>3.4706548940957394</v>
      </c>
      <c r="O506" s="5">
        <v>0.39019197034212449</v>
      </c>
      <c r="P506" s="6">
        <f t="shared" si="28"/>
        <v>100.00000000000004</v>
      </c>
      <c r="Q506" s="5">
        <f t="shared" si="29"/>
        <v>4.6104261758845766</v>
      </c>
      <c r="T506" s="7">
        <f t="shared" si="30"/>
        <v>0.63414634146341464</v>
      </c>
      <c r="U506" s="7">
        <f t="shared" si="31"/>
        <v>17.088607594936708</v>
      </c>
      <c r="Y506" s="22">
        <v>20</v>
      </c>
      <c r="AA506" s="22">
        <v>191</v>
      </c>
      <c r="AB506" s="22">
        <v>292</v>
      </c>
      <c r="AD506" s="22">
        <v>44</v>
      </c>
      <c r="AE506" s="22">
        <v>194</v>
      </c>
      <c r="AH506" s="22">
        <v>20.5</v>
      </c>
      <c r="AI506" s="22">
        <v>750</v>
      </c>
      <c r="AJ506" s="22">
        <v>20.5</v>
      </c>
      <c r="AK506" s="22">
        <v>122</v>
      </c>
      <c r="AL506" s="22">
        <v>13</v>
      </c>
      <c r="AN506" s="22">
        <v>630</v>
      </c>
      <c r="AO506" s="22">
        <v>27</v>
      </c>
      <c r="AP506" s="22">
        <v>51</v>
      </c>
      <c r="AQ506" s="22">
        <v>27</v>
      </c>
      <c r="AR506" s="22">
        <v>5.2</v>
      </c>
      <c r="AS506" s="22">
        <v>1.57</v>
      </c>
      <c r="AT506" s="22">
        <v>4.75</v>
      </c>
      <c r="AW506" s="22">
        <v>3.55</v>
      </c>
      <c r="AY506" s="22">
        <v>1.8</v>
      </c>
      <c r="BA506" s="22">
        <v>1.58</v>
      </c>
      <c r="BG506" s="22">
        <v>4.6500000000000004</v>
      </c>
      <c r="BI506" s="22">
        <v>0.70406400000000002</v>
      </c>
      <c r="BJ506" s="22">
        <v>0.51282000000000005</v>
      </c>
    </row>
    <row r="507" spans="1:66" x14ac:dyDescent="0.2">
      <c r="A507" s="4" t="s">
        <v>1064</v>
      </c>
      <c r="B507" s="4" t="s">
        <v>449</v>
      </c>
      <c r="C507" s="22" t="s">
        <v>548</v>
      </c>
      <c r="D507" s="3">
        <v>9</v>
      </c>
      <c r="E507" s="5">
        <v>53.889199919217333</v>
      </c>
      <c r="F507" s="5">
        <v>1.1043707004317784</v>
      </c>
      <c r="G507" s="5">
        <v>16.718945325981089</v>
      </c>
      <c r="H507" s="5">
        <v>8.9474478044241295</v>
      </c>
      <c r="I507" s="5">
        <v>8.0509135344208325</v>
      </c>
      <c r="J507" s="5">
        <v>0.13293351023715849</v>
      </c>
      <c r="K507" s="5">
        <v>6.2887775996809596</v>
      </c>
      <c r="L507" s="5">
        <v>8.3850367995746122</v>
      </c>
      <c r="M507" s="5">
        <v>1.3088837931043298</v>
      </c>
      <c r="N507" s="5">
        <v>3.7016869773731829</v>
      </c>
      <c r="O507" s="5">
        <v>0.41925183997873056</v>
      </c>
      <c r="P507" s="6">
        <f t="shared" si="28"/>
        <v>99.999999999999986</v>
      </c>
      <c r="Q507" s="5">
        <f t="shared" si="29"/>
        <v>5.0105707704775124</v>
      </c>
      <c r="T507" s="7">
        <f t="shared" si="30"/>
        <v>0.65555555555555556</v>
      </c>
      <c r="U507" s="7">
        <f t="shared" si="31"/>
        <v>20.344827586206897</v>
      </c>
      <c r="Y507" s="22">
        <v>20</v>
      </c>
      <c r="AA507" s="22">
        <v>220</v>
      </c>
      <c r="AB507" s="22">
        <v>200</v>
      </c>
      <c r="AD507" s="22">
        <v>32</v>
      </c>
      <c r="AE507" s="22">
        <v>112</v>
      </c>
      <c r="AH507" s="22">
        <v>37</v>
      </c>
      <c r="AI507" s="22">
        <v>888</v>
      </c>
      <c r="AJ507" s="22">
        <v>18</v>
      </c>
      <c r="AK507" s="22">
        <v>130</v>
      </c>
      <c r="AL507" s="22">
        <v>11.8</v>
      </c>
      <c r="AN507" s="22">
        <v>770</v>
      </c>
      <c r="AO507" s="22">
        <v>29.5</v>
      </c>
      <c r="AP507" s="22">
        <v>55.5</v>
      </c>
      <c r="AQ507" s="22">
        <v>28</v>
      </c>
      <c r="AR507" s="22">
        <v>5.45</v>
      </c>
      <c r="AS507" s="22">
        <v>1.51</v>
      </c>
      <c r="AT507" s="22">
        <v>4.7</v>
      </c>
      <c r="AW507" s="22">
        <v>3.25</v>
      </c>
      <c r="AY507" s="22">
        <v>1.5</v>
      </c>
      <c r="BA507" s="22">
        <v>1.45</v>
      </c>
      <c r="BG507" s="22">
        <v>5.95</v>
      </c>
      <c r="BI507" s="22">
        <v>0.70422200000000001</v>
      </c>
      <c r="BJ507" s="22">
        <v>0.51277300000000003</v>
      </c>
    </row>
    <row r="508" spans="1:66" x14ac:dyDescent="0.2">
      <c r="A508" s="4" t="s">
        <v>1064</v>
      </c>
      <c r="B508" s="4" t="s">
        <v>449</v>
      </c>
      <c r="C508" s="22" t="s">
        <v>549</v>
      </c>
      <c r="D508" s="3">
        <v>9</v>
      </c>
      <c r="E508" s="5">
        <v>53.943933449831682</v>
      </c>
      <c r="F508" s="5">
        <v>1.1405288786535843</v>
      </c>
      <c r="G508" s="5">
        <v>17.467559402802639</v>
      </c>
      <c r="H508" s="5">
        <v>8.8879052255436957</v>
      </c>
      <c r="I508" s="5">
        <v>7.9973371219442191</v>
      </c>
      <c r="J508" s="5">
        <v>0.13357545425672609</v>
      </c>
      <c r="K508" s="5">
        <v>5.9389701969528979</v>
      </c>
      <c r="L508" s="5">
        <v>8.0659024301176903</v>
      </c>
      <c r="M508" s="5">
        <v>1.3871297172813861</v>
      </c>
      <c r="N508" s="5">
        <v>3.5448870552746534</v>
      </c>
      <c r="O508" s="5">
        <v>0.38017629288452803</v>
      </c>
      <c r="P508" s="6">
        <f t="shared" si="28"/>
        <v>100</v>
      </c>
      <c r="Q508" s="5">
        <f t="shared" si="29"/>
        <v>4.9320167725560395</v>
      </c>
      <c r="T508" s="7">
        <f t="shared" si="30"/>
        <v>0.8</v>
      </c>
      <c r="U508" s="7">
        <f t="shared" si="31"/>
        <v>20.8955223880597</v>
      </c>
      <c r="Y508" s="22">
        <v>17</v>
      </c>
      <c r="AA508" s="22">
        <v>220</v>
      </c>
      <c r="AB508" s="22">
        <v>200</v>
      </c>
      <c r="AD508" s="22">
        <v>30</v>
      </c>
      <c r="AE508" s="22">
        <v>90</v>
      </c>
      <c r="AH508" s="22">
        <v>27</v>
      </c>
      <c r="AI508" s="22">
        <v>872</v>
      </c>
      <c r="AJ508" s="22">
        <v>17.5</v>
      </c>
      <c r="AK508" s="22">
        <v>145</v>
      </c>
      <c r="AL508" s="22">
        <v>14</v>
      </c>
      <c r="AN508" s="22">
        <v>700</v>
      </c>
      <c r="AO508" s="22">
        <v>28</v>
      </c>
      <c r="AP508" s="22">
        <v>56</v>
      </c>
      <c r="AQ508" s="22">
        <v>28.5</v>
      </c>
      <c r="AR508" s="22">
        <v>5.5</v>
      </c>
      <c r="AS508" s="22">
        <v>1.55</v>
      </c>
      <c r="AT508" s="22">
        <v>4.55</v>
      </c>
      <c r="AW508" s="22">
        <v>3.25</v>
      </c>
      <c r="AY508" s="22">
        <v>1.6</v>
      </c>
      <c r="BA508" s="22">
        <v>1.34</v>
      </c>
      <c r="BG508" s="22">
        <v>5.25</v>
      </c>
      <c r="BI508" s="22">
        <v>0.70423100000000005</v>
      </c>
      <c r="BJ508" s="22">
        <v>0.51278699999999999</v>
      </c>
    </row>
    <row r="509" spans="1:66" x14ac:dyDescent="0.2">
      <c r="A509" s="4" t="s">
        <v>1064</v>
      </c>
      <c r="B509" s="4" t="s">
        <v>449</v>
      </c>
      <c r="C509" s="13" t="s">
        <v>900</v>
      </c>
      <c r="D509" s="3">
        <v>9</v>
      </c>
      <c r="E509" s="5">
        <v>43.505112888528913</v>
      </c>
      <c r="F509" s="5">
        <v>1.9641591576389597</v>
      </c>
      <c r="G509" s="5">
        <v>16.786473625594816</v>
      </c>
      <c r="H509" s="5">
        <v>12.534170294623879</v>
      </c>
      <c r="I509" s="5">
        <v>11.278728358813407</v>
      </c>
      <c r="J509" s="5">
        <v>0.16199250784651212</v>
      </c>
      <c r="K509" s="5">
        <v>13.718740508251498</v>
      </c>
      <c r="L509" s="5">
        <v>9.2740710742128201</v>
      </c>
      <c r="M509" s="5">
        <v>1.4781816340994232</v>
      </c>
      <c r="N509" s="5">
        <v>0.56697377746279254</v>
      </c>
      <c r="O509" s="5">
        <v>1.265566467550876</v>
      </c>
      <c r="P509" s="6">
        <f t="shared" ref="P509:P545" si="32">SUM(E509:O509)-H509</f>
        <v>100.00000000000001</v>
      </c>
      <c r="Q509" s="5">
        <f t="shared" si="29"/>
        <v>2.0451554115622157</v>
      </c>
      <c r="T509" s="7">
        <f t="shared" si="30"/>
        <v>0.63402061855670111</v>
      </c>
      <c r="U509" s="7">
        <f t="shared" si="31"/>
        <v>27.272727272727273</v>
      </c>
      <c r="V509" s="13">
        <v>3.9</v>
      </c>
      <c r="W509" s="13">
        <v>4.0999999999999996</v>
      </c>
      <c r="X509" s="13"/>
      <c r="Y509" s="14">
        <v>33</v>
      </c>
      <c r="AA509" s="14">
        <v>475</v>
      </c>
      <c r="AB509" s="14">
        <v>495</v>
      </c>
      <c r="AE509" s="14">
        <v>258</v>
      </c>
      <c r="AH509" s="13">
        <v>18.600000000000001</v>
      </c>
      <c r="AI509" s="13">
        <v>920</v>
      </c>
      <c r="AJ509" s="13">
        <v>19.399999999999999</v>
      </c>
      <c r="AK509" s="13">
        <v>345</v>
      </c>
      <c r="AL509" s="13">
        <v>12.3</v>
      </c>
      <c r="AM509" s="13"/>
      <c r="AN509" s="13">
        <v>1850</v>
      </c>
      <c r="AO509" s="13">
        <v>42</v>
      </c>
      <c r="AP509" s="13">
        <v>86</v>
      </c>
      <c r="AQ509" s="13"/>
      <c r="AR509" s="13">
        <v>45</v>
      </c>
      <c r="AS509" s="13">
        <v>8.1999999999999993</v>
      </c>
      <c r="AT509" s="13">
        <v>2.16</v>
      </c>
      <c r="AU509" s="13">
        <v>5.95</v>
      </c>
      <c r="AV509" s="13"/>
      <c r="AW509" s="13">
        <v>3.75</v>
      </c>
      <c r="AX509" s="13"/>
      <c r="AY509" s="13">
        <v>1.85</v>
      </c>
      <c r="AZ509" s="13"/>
      <c r="BA509" s="13">
        <v>1.54</v>
      </c>
      <c r="BD509" s="13"/>
      <c r="BG509" s="13">
        <v>7.2</v>
      </c>
      <c r="BI509" s="15"/>
      <c r="BJ509" s="15"/>
      <c r="BN509" s="16"/>
    </row>
    <row r="510" spans="1:66" x14ac:dyDescent="0.2">
      <c r="A510" s="4" t="s">
        <v>1064</v>
      </c>
      <c r="B510" s="4" t="s">
        <v>449</v>
      </c>
      <c r="C510" s="4" t="s">
        <v>426</v>
      </c>
      <c r="D510" s="21" t="s">
        <v>1138</v>
      </c>
      <c r="E510" s="5">
        <v>43.019033997139402</v>
      </c>
      <c r="F510" s="5">
        <v>1.9804158873363409</v>
      </c>
      <c r="G510" s="5">
        <v>16.723511937506878</v>
      </c>
      <c r="H510" s="5">
        <v>12.806689404775003</v>
      </c>
      <c r="I510" s="5">
        <v>11.519419078006383</v>
      </c>
      <c r="J510" s="5">
        <v>0.1760369677632303</v>
      </c>
      <c r="K510" s="5">
        <v>14.633072945318521</v>
      </c>
      <c r="L510" s="5">
        <v>8.9118714930135337</v>
      </c>
      <c r="M510" s="5">
        <v>1.4633072945318519</v>
      </c>
      <c r="N510" s="5">
        <v>0.47309935086368143</v>
      </c>
      <c r="O510" s="5">
        <v>1.1002310485201894</v>
      </c>
      <c r="P510" s="6">
        <f t="shared" si="32"/>
        <v>100</v>
      </c>
      <c r="Q510" s="5">
        <f t="shared" si="29"/>
        <v>1.9364066453955333</v>
      </c>
      <c r="T510" s="7">
        <f t="shared" si="30"/>
        <v>0.63379607467687893</v>
      </c>
      <c r="U510" s="7">
        <f t="shared" si="31"/>
        <v>25.290909090909089</v>
      </c>
      <c r="V510" s="8">
        <v>3.84</v>
      </c>
      <c r="W510" s="9"/>
      <c r="Y510" s="8">
        <v>37.24</v>
      </c>
      <c r="Z510" s="10"/>
      <c r="AA510" s="10">
        <v>537.29</v>
      </c>
      <c r="AB510" s="10">
        <v>655.19000000000005</v>
      </c>
      <c r="AC510" s="10">
        <v>1201.78</v>
      </c>
      <c r="AD510" s="8">
        <v>56.51</v>
      </c>
      <c r="AE510" s="10">
        <v>291.57</v>
      </c>
      <c r="AF510" s="4">
        <v>116.37</v>
      </c>
      <c r="AG510" s="8">
        <v>89.22</v>
      </c>
      <c r="AH510" s="8">
        <v>21.86</v>
      </c>
      <c r="AI510" s="10">
        <v>533.98</v>
      </c>
      <c r="AJ510" s="8">
        <v>20.89</v>
      </c>
      <c r="AK510" s="10">
        <v>382.91</v>
      </c>
      <c r="AL510" s="8">
        <v>13.24</v>
      </c>
      <c r="AM510" s="9">
        <v>0.06</v>
      </c>
      <c r="AN510" s="10">
        <v>1117.57</v>
      </c>
      <c r="AO510" s="8">
        <v>41.73</v>
      </c>
      <c r="AP510" s="8">
        <v>88.16</v>
      </c>
      <c r="AQ510" s="8">
        <v>11.12</v>
      </c>
      <c r="AR510" s="8">
        <v>44.78</v>
      </c>
      <c r="AS510" s="9">
        <v>7.77</v>
      </c>
      <c r="AT510" s="9">
        <v>2.21</v>
      </c>
      <c r="AU510" s="9">
        <v>5.91</v>
      </c>
      <c r="AV510" s="11">
        <v>0.75</v>
      </c>
      <c r="AW510" s="9">
        <v>3.9</v>
      </c>
      <c r="AX510" s="9">
        <v>0.73</v>
      </c>
      <c r="AY510" s="9">
        <v>1.89</v>
      </c>
      <c r="AZ510" s="9"/>
      <c r="BA510" s="9">
        <v>1.65</v>
      </c>
      <c r="BB510" s="9">
        <v>0.23</v>
      </c>
      <c r="BC510" s="9">
        <v>10.4</v>
      </c>
      <c r="BD510" s="9">
        <v>0.67</v>
      </c>
      <c r="BE510" s="9">
        <v>0.17</v>
      </c>
      <c r="BF510" s="9">
        <v>17.16</v>
      </c>
      <c r="BG510" s="9">
        <v>7.2</v>
      </c>
      <c r="BH510" s="9">
        <v>2.93</v>
      </c>
      <c r="BI510" s="12">
        <v>0.70386300000000002</v>
      </c>
      <c r="BJ510" s="12">
        <v>0.51286900000000002</v>
      </c>
      <c r="BK510" s="11">
        <v>18.914000000000001</v>
      </c>
      <c r="BL510" s="11">
        <v>15.592000000000001</v>
      </c>
      <c r="BM510" s="9">
        <v>38.716000000000001</v>
      </c>
    </row>
    <row r="511" spans="1:66" x14ac:dyDescent="0.2">
      <c r="A511" s="4" t="s">
        <v>1064</v>
      </c>
      <c r="B511" s="4" t="s">
        <v>449</v>
      </c>
      <c r="C511" s="13" t="s">
        <v>901</v>
      </c>
      <c r="D511" s="3">
        <v>9</v>
      </c>
      <c r="E511" s="5">
        <v>46.788712450692834</v>
      </c>
      <c r="F511" s="5">
        <v>1.8104581774046731</v>
      </c>
      <c r="G511" s="5">
        <v>15.50520886011935</v>
      </c>
      <c r="H511" s="5">
        <v>11.398806513603722</v>
      </c>
      <c r="I511" s="5">
        <v>10.255891574795188</v>
      </c>
      <c r="J511" s="5">
        <v>0.19217153838373624</v>
      </c>
      <c r="K511" s="5">
        <v>11.995549711742692</v>
      </c>
      <c r="L511" s="5">
        <v>8.3240618994639437</v>
      </c>
      <c r="M511" s="5">
        <v>2.5993729139273793</v>
      </c>
      <c r="N511" s="5">
        <v>1.4463436836249621</v>
      </c>
      <c r="O511" s="5">
        <v>1.0822291898452514</v>
      </c>
      <c r="P511" s="6">
        <f t="shared" si="32"/>
        <v>100.00000000000001</v>
      </c>
      <c r="Q511" s="5">
        <f t="shared" si="29"/>
        <v>4.0457165975523415</v>
      </c>
      <c r="T511" s="7">
        <f t="shared" si="30"/>
        <v>0.62702702702702706</v>
      </c>
      <c r="U511" s="7">
        <f t="shared" si="31"/>
        <v>26.896551724137932</v>
      </c>
      <c r="V511" s="13">
        <v>6</v>
      </c>
      <c r="W511" s="13">
        <v>4.08</v>
      </c>
      <c r="X511" s="13"/>
      <c r="Y511" s="14">
        <v>31</v>
      </c>
      <c r="AA511" s="14">
        <v>410</v>
      </c>
      <c r="AB511" s="14">
        <v>415</v>
      </c>
      <c r="AE511" s="14">
        <v>235</v>
      </c>
      <c r="AH511" s="13">
        <v>19.899999999999999</v>
      </c>
      <c r="AI511" s="13">
        <v>1090</v>
      </c>
      <c r="AJ511" s="13">
        <v>18.5</v>
      </c>
      <c r="AK511" s="13">
        <v>336</v>
      </c>
      <c r="AL511" s="13">
        <v>11.6</v>
      </c>
      <c r="AM511" s="13"/>
      <c r="AN511" s="13">
        <v>2200</v>
      </c>
      <c r="AO511" s="13">
        <v>39</v>
      </c>
      <c r="AP511" s="13">
        <v>78</v>
      </c>
      <c r="AQ511" s="13"/>
      <c r="AR511" s="13">
        <v>40.5</v>
      </c>
      <c r="AS511" s="13">
        <v>7.6</v>
      </c>
      <c r="AT511" s="13">
        <v>1.98</v>
      </c>
      <c r="AU511" s="13">
        <v>5.4</v>
      </c>
      <c r="AV511" s="13"/>
      <c r="AW511" s="13">
        <v>3.5</v>
      </c>
      <c r="AX511" s="13"/>
      <c r="AY511" s="13">
        <v>1.7</v>
      </c>
      <c r="AZ511" s="13"/>
      <c r="BA511" s="13">
        <v>1.45</v>
      </c>
      <c r="BD511" s="13"/>
      <c r="BG511" s="13">
        <v>6.6</v>
      </c>
      <c r="BI511" s="15"/>
      <c r="BJ511" s="15"/>
      <c r="BN511" s="16"/>
    </row>
    <row r="512" spans="1:66" x14ac:dyDescent="0.2">
      <c r="A512" s="4" t="s">
        <v>1064</v>
      </c>
      <c r="B512" s="4" t="s">
        <v>449</v>
      </c>
      <c r="C512" s="13" t="s">
        <v>902</v>
      </c>
      <c r="D512" s="3">
        <v>9</v>
      </c>
      <c r="E512" s="5">
        <v>45.633916826874433</v>
      </c>
      <c r="F512" s="5">
        <v>1.8719012445613681</v>
      </c>
      <c r="G512" s="5">
        <v>15.653141758575332</v>
      </c>
      <c r="H512" s="5">
        <v>11.889102499241121</v>
      </c>
      <c r="I512" s="5">
        <v>10.705251441869876</v>
      </c>
      <c r="J512" s="5">
        <v>0.17201254679753114</v>
      </c>
      <c r="K512" s="5">
        <v>12.870585854497623</v>
      </c>
      <c r="L512" s="5">
        <v>8.3780228675503388</v>
      </c>
      <c r="M512" s="5">
        <v>2.4891227360113328</v>
      </c>
      <c r="N512" s="5">
        <v>1.133259131842558</v>
      </c>
      <c r="O512" s="5">
        <v>1.0927855914196096</v>
      </c>
      <c r="P512" s="6">
        <f t="shared" si="32"/>
        <v>100.00000000000003</v>
      </c>
      <c r="Q512" s="5">
        <f t="shared" si="29"/>
        <v>3.6223818678538908</v>
      </c>
      <c r="T512" s="7">
        <f t="shared" si="30"/>
        <v>0.6203208556149733</v>
      </c>
      <c r="U512" s="7">
        <f t="shared" si="31"/>
        <v>26.896551724137932</v>
      </c>
      <c r="V512" s="13">
        <v>6.25</v>
      </c>
      <c r="W512" s="13">
        <v>4</v>
      </c>
      <c r="X512" s="13"/>
      <c r="Y512" s="14">
        <v>31.5</v>
      </c>
      <c r="AA512" s="14">
        <v>430</v>
      </c>
      <c r="AB512" s="14">
        <v>440</v>
      </c>
      <c r="AE512" s="14">
        <v>238</v>
      </c>
      <c r="AH512" s="13">
        <v>26.3</v>
      </c>
      <c r="AI512" s="13">
        <v>1090</v>
      </c>
      <c r="AJ512" s="13">
        <v>18.7</v>
      </c>
      <c r="AK512" s="13">
        <v>330</v>
      </c>
      <c r="AL512" s="13">
        <v>11.6</v>
      </c>
      <c r="AM512" s="13"/>
      <c r="AN512" s="13">
        <v>2150</v>
      </c>
      <c r="AO512" s="13">
        <v>39</v>
      </c>
      <c r="AP512" s="13">
        <v>78</v>
      </c>
      <c r="AQ512" s="13"/>
      <c r="AR512" s="13">
        <v>41.5</v>
      </c>
      <c r="AS512" s="13">
        <v>7.5</v>
      </c>
      <c r="AT512" s="13">
        <v>2.0499999999999998</v>
      </c>
      <c r="AU512" s="13">
        <v>5.4</v>
      </c>
      <c r="AV512" s="13"/>
      <c r="AW512" s="13">
        <v>3.55</v>
      </c>
      <c r="AX512" s="13"/>
      <c r="AY512" s="13">
        <v>1.75</v>
      </c>
      <c r="AZ512" s="13"/>
      <c r="BA512" s="13">
        <v>1.45</v>
      </c>
      <c r="BD512" s="13"/>
      <c r="BG512" s="13">
        <v>6.75</v>
      </c>
      <c r="BI512" s="15"/>
      <c r="BJ512" s="15"/>
      <c r="BN512" s="16"/>
    </row>
    <row r="513" spans="1:66" x14ac:dyDescent="0.2">
      <c r="A513" s="4" t="s">
        <v>1064</v>
      </c>
      <c r="B513" s="4" t="s">
        <v>449</v>
      </c>
      <c r="C513" s="13" t="s">
        <v>903</v>
      </c>
      <c r="D513" s="3">
        <v>9</v>
      </c>
      <c r="E513" s="5">
        <v>54.909678070441018</v>
      </c>
      <c r="F513" s="5">
        <v>0.95872439196689885</v>
      </c>
      <c r="G513" s="5">
        <v>17.055202341305883</v>
      </c>
      <c r="H513" s="5">
        <v>9.0725602987183382</v>
      </c>
      <c r="I513" s="5">
        <v>8.1642950852760112</v>
      </c>
      <c r="J513" s="5">
        <v>0.15137753557372088</v>
      </c>
      <c r="K513" s="5">
        <v>5.6312443233424165</v>
      </c>
      <c r="L513" s="5">
        <v>7.8716318498334852</v>
      </c>
      <c r="M513" s="5">
        <v>1.503683520032294</v>
      </c>
      <c r="N513" s="5">
        <v>3.4816833181955804</v>
      </c>
      <c r="O513" s="5">
        <v>0.27247956403269757</v>
      </c>
      <c r="P513" s="6">
        <f t="shared" si="32"/>
        <v>100</v>
      </c>
      <c r="Q513" s="5">
        <f t="shared" si="29"/>
        <v>4.9853668382278746</v>
      </c>
      <c r="T513" s="7">
        <f t="shared" si="30"/>
        <v>0.29207920792079212</v>
      </c>
      <c r="U513" s="7">
        <f t="shared" si="31"/>
        <v>16.33986928104575</v>
      </c>
      <c r="V513" s="13">
        <v>9.1999999999999993</v>
      </c>
      <c r="W513" s="13">
        <v>1.1299999999999999</v>
      </c>
      <c r="X513" s="13"/>
      <c r="Y513" s="14">
        <v>21</v>
      </c>
      <c r="AA513" s="14">
        <v>212</v>
      </c>
      <c r="AB513" s="14">
        <v>148</v>
      </c>
      <c r="AE513" s="14">
        <v>80</v>
      </c>
      <c r="AH513" s="13">
        <v>34</v>
      </c>
      <c r="AI513" s="13">
        <v>685</v>
      </c>
      <c r="AJ513" s="13">
        <v>20.2</v>
      </c>
      <c r="AK513" s="13">
        <v>103</v>
      </c>
      <c r="AL513" s="13">
        <v>5.9</v>
      </c>
      <c r="AM513" s="13"/>
      <c r="AN513" s="13">
        <v>680</v>
      </c>
      <c r="AO513" s="13">
        <v>25</v>
      </c>
      <c r="AP513" s="13">
        <v>42.5</v>
      </c>
      <c r="AQ513" s="13"/>
      <c r="AR513" s="13">
        <v>23.2</v>
      </c>
      <c r="AS513" s="13">
        <v>4.8499999999999996</v>
      </c>
      <c r="AT513" s="13">
        <v>1.29</v>
      </c>
      <c r="AU513" s="13">
        <v>4.3</v>
      </c>
      <c r="AV513" s="13"/>
      <c r="AW513" s="13">
        <v>3.35</v>
      </c>
      <c r="AX513" s="13"/>
      <c r="AY513" s="13">
        <v>1.7</v>
      </c>
      <c r="AZ513" s="13"/>
      <c r="BA513" s="13">
        <v>1.53</v>
      </c>
      <c r="BD513" s="13"/>
      <c r="BG513" s="13">
        <v>3.5</v>
      </c>
      <c r="BI513" s="15"/>
      <c r="BJ513" s="15"/>
      <c r="BN513" s="16"/>
    </row>
    <row r="514" spans="1:66" x14ac:dyDescent="0.2">
      <c r="A514" s="4" t="s">
        <v>1064</v>
      </c>
      <c r="B514" s="4" t="s">
        <v>449</v>
      </c>
      <c r="C514" s="13" t="s">
        <v>904</v>
      </c>
      <c r="D514" s="3">
        <v>9</v>
      </c>
      <c r="E514" s="5">
        <v>49.414141414141419</v>
      </c>
      <c r="F514" s="5">
        <v>1.5858585858585861</v>
      </c>
      <c r="G514" s="5">
        <v>13.636363636363638</v>
      </c>
      <c r="H514" s="5">
        <v>10.000000000000002</v>
      </c>
      <c r="I514" s="5">
        <v>9.0000000000000018</v>
      </c>
      <c r="J514" s="5">
        <v>0.15151515151515155</v>
      </c>
      <c r="K514" s="5">
        <v>10.767676767676768</v>
      </c>
      <c r="L514" s="5">
        <v>9.5353535353535364</v>
      </c>
      <c r="M514" s="5">
        <v>2.8282828282828283</v>
      </c>
      <c r="N514" s="5">
        <v>2.1616161616161622</v>
      </c>
      <c r="O514" s="5">
        <v>0.91919191919191934</v>
      </c>
      <c r="P514" s="6">
        <f t="shared" si="32"/>
        <v>100.00000000000001</v>
      </c>
      <c r="Q514" s="5">
        <f t="shared" si="29"/>
        <v>4.9898989898989905</v>
      </c>
      <c r="T514" s="7">
        <f t="shared" si="30"/>
        <v>0.63095238095238093</v>
      </c>
      <c r="U514" s="7">
        <f t="shared" si="31"/>
        <v>27.205882352941174</v>
      </c>
      <c r="V514" s="13">
        <v>5.9</v>
      </c>
      <c r="W514" s="13">
        <v>3.73</v>
      </c>
      <c r="X514" s="13">
        <v>2.1</v>
      </c>
      <c r="Y514" s="14">
        <v>28</v>
      </c>
      <c r="AA514" s="14">
        <v>485</v>
      </c>
      <c r="AB514" s="14">
        <v>355</v>
      </c>
      <c r="AE514" s="14">
        <v>225</v>
      </c>
      <c r="AH514" s="13">
        <v>186</v>
      </c>
      <c r="AI514" s="13">
        <v>2400</v>
      </c>
      <c r="AJ514" s="13">
        <v>16.8</v>
      </c>
      <c r="AK514" s="13">
        <v>288</v>
      </c>
      <c r="AL514" s="13">
        <v>10.6</v>
      </c>
      <c r="AM514" s="13"/>
      <c r="AN514" s="13">
        <v>3100</v>
      </c>
      <c r="AO514" s="13">
        <v>37</v>
      </c>
      <c r="AP514" s="13">
        <v>73</v>
      </c>
      <c r="AQ514" s="13"/>
      <c r="AR514" s="13">
        <v>38</v>
      </c>
      <c r="AS514" s="13">
        <v>6.8</v>
      </c>
      <c r="AT514" s="13">
        <v>1.84</v>
      </c>
      <c r="AU514" s="13">
        <v>4.7</v>
      </c>
      <c r="AV514" s="13"/>
      <c r="AW514" s="13">
        <v>3.25</v>
      </c>
      <c r="AX514" s="13"/>
      <c r="AY514" s="13">
        <v>1.6</v>
      </c>
      <c r="AZ514" s="13"/>
      <c r="BA514" s="13">
        <v>1.36</v>
      </c>
      <c r="BD514" s="13"/>
      <c r="BG514" s="13">
        <v>6.15</v>
      </c>
      <c r="BI514" s="15"/>
      <c r="BJ514" s="15"/>
      <c r="BN514" s="16"/>
    </row>
    <row r="515" spans="1:66" x14ac:dyDescent="0.2">
      <c r="A515" s="4" t="s">
        <v>1064</v>
      </c>
      <c r="B515" s="4" t="s">
        <v>449</v>
      </c>
      <c r="C515" s="13" t="s">
        <v>905</v>
      </c>
      <c r="D515" s="3">
        <v>9</v>
      </c>
      <c r="E515" s="5">
        <v>47.132598361484781</v>
      </c>
      <c r="F515" s="5">
        <v>1.7801153029230303</v>
      </c>
      <c r="G515" s="5">
        <v>14.928694244968138</v>
      </c>
      <c r="H515" s="5">
        <v>11.307777890158793</v>
      </c>
      <c r="I515" s="5">
        <v>10.174977242844138</v>
      </c>
      <c r="J515" s="5">
        <v>0.16182866390209363</v>
      </c>
      <c r="K515" s="5">
        <v>11.884292505310002</v>
      </c>
      <c r="L515" s="5">
        <v>8.2937190249822983</v>
      </c>
      <c r="M515" s="5">
        <v>3.3478304844745628</v>
      </c>
      <c r="N515" s="5">
        <v>1.233943562253464</v>
      </c>
      <c r="O515" s="5">
        <v>1.0620006068574896</v>
      </c>
      <c r="P515" s="6">
        <f t="shared" si="32"/>
        <v>99.999999999999986</v>
      </c>
      <c r="Q515" s="5">
        <f t="shared" ref="Q515:Q592" si="33">M515+N515</f>
        <v>4.581774046728027</v>
      </c>
      <c r="T515" s="7">
        <f t="shared" ref="T515:T578" si="34">AL515/AJ515</f>
        <v>0.6179775280898876</v>
      </c>
      <c r="U515" s="7">
        <f t="shared" ref="U515:U578" si="35">AO515/BA515</f>
        <v>26.950354609929079</v>
      </c>
      <c r="V515" s="13">
        <v>6.2</v>
      </c>
      <c r="W515" s="13">
        <v>3.69</v>
      </c>
      <c r="X515" s="13"/>
      <c r="Y515" s="14">
        <v>31</v>
      </c>
      <c r="AA515" s="14">
        <v>540</v>
      </c>
      <c r="AB515" s="14">
        <v>355</v>
      </c>
      <c r="AE515" s="14">
        <v>240</v>
      </c>
      <c r="AH515" s="13">
        <v>40</v>
      </c>
      <c r="AI515" s="13">
        <v>997</v>
      </c>
      <c r="AJ515" s="13">
        <v>17.8</v>
      </c>
      <c r="AK515" s="13">
        <v>320</v>
      </c>
      <c r="AL515" s="13">
        <v>11</v>
      </c>
      <c r="AM515" s="13"/>
      <c r="AN515" s="13">
        <v>2140</v>
      </c>
      <c r="AO515" s="13">
        <v>38</v>
      </c>
      <c r="AP515" s="13">
        <v>76</v>
      </c>
      <c r="AQ515" s="13"/>
      <c r="AR515" s="13">
        <v>40</v>
      </c>
      <c r="AS515" s="13">
        <v>7.1</v>
      </c>
      <c r="AT515" s="13">
        <v>1.92</v>
      </c>
      <c r="AU515" s="13">
        <v>5.05</v>
      </c>
      <c r="AV515" s="13"/>
      <c r="AW515" s="13">
        <v>3.4</v>
      </c>
      <c r="AX515" s="13"/>
      <c r="AY515" s="13">
        <v>1.6</v>
      </c>
      <c r="AZ515" s="13"/>
      <c r="BA515" s="13">
        <v>1.41</v>
      </c>
      <c r="BD515" s="13"/>
      <c r="BG515" s="13">
        <v>6.55</v>
      </c>
      <c r="BI515" s="15"/>
      <c r="BJ515" s="15"/>
      <c r="BN515" s="16"/>
    </row>
    <row r="516" spans="1:66" x14ac:dyDescent="0.2">
      <c r="A516" s="4" t="s">
        <v>1064</v>
      </c>
      <c r="B516" s="4" t="s">
        <v>449</v>
      </c>
      <c r="C516" s="13" t="s">
        <v>906</v>
      </c>
      <c r="D516" s="3">
        <v>9</v>
      </c>
      <c r="E516" s="5">
        <v>50.287675381043705</v>
      </c>
      <c r="F516" s="5">
        <v>1.6654890481477742</v>
      </c>
      <c r="G516" s="5">
        <v>13.394569496315734</v>
      </c>
      <c r="H516" s="5">
        <v>9.599273241142626</v>
      </c>
      <c r="I516" s="5">
        <v>8.6403553043302708</v>
      </c>
      <c r="J516" s="5">
        <v>0.14131422226708387</v>
      </c>
      <c r="K516" s="5">
        <v>9.6497426062380143</v>
      </c>
      <c r="L516" s="5">
        <v>8.9835469869789026</v>
      </c>
      <c r="M516" s="5">
        <v>4.2091450489552837</v>
      </c>
      <c r="N516" s="5">
        <v>1.9884929847582518</v>
      </c>
      <c r="O516" s="5">
        <v>1.0396689209649743</v>
      </c>
      <c r="P516" s="6">
        <f t="shared" si="32"/>
        <v>100</v>
      </c>
      <c r="Q516" s="5">
        <f t="shared" si="33"/>
        <v>6.1976380337135355</v>
      </c>
      <c r="T516" s="7">
        <f t="shared" si="34"/>
        <v>0.58895705521472386</v>
      </c>
      <c r="U516" s="7">
        <f t="shared" si="35"/>
        <v>27.519379844961239</v>
      </c>
      <c r="V516" s="13">
        <v>5.9</v>
      </c>
      <c r="W516" s="13">
        <v>4.4000000000000004</v>
      </c>
      <c r="X516" s="13"/>
      <c r="Y516" s="14">
        <v>27</v>
      </c>
      <c r="AA516" s="14">
        <v>530</v>
      </c>
      <c r="AB516" s="14">
        <v>445</v>
      </c>
      <c r="AE516" s="14">
        <v>155</v>
      </c>
      <c r="AH516" s="13">
        <v>188</v>
      </c>
      <c r="AI516" s="13">
        <v>2580</v>
      </c>
      <c r="AJ516" s="13">
        <v>16.3</v>
      </c>
      <c r="AK516" s="13">
        <v>360</v>
      </c>
      <c r="AL516" s="13">
        <v>9.6</v>
      </c>
      <c r="AM516" s="13"/>
      <c r="AN516" s="13">
        <v>3500</v>
      </c>
      <c r="AO516" s="13">
        <v>35.5</v>
      </c>
      <c r="AP516" s="13">
        <v>72</v>
      </c>
      <c r="AQ516" s="13"/>
      <c r="AR516" s="13">
        <v>38</v>
      </c>
      <c r="AS516" s="13">
        <v>6.75</v>
      </c>
      <c r="AT516" s="13">
        <v>1.76</v>
      </c>
      <c r="AU516" s="13">
        <v>4.5999999999999996</v>
      </c>
      <c r="AV516" s="13"/>
      <c r="AW516" s="13">
        <v>3.05</v>
      </c>
      <c r="AX516" s="13"/>
      <c r="AY516" s="13">
        <v>1.45</v>
      </c>
      <c r="AZ516" s="13"/>
      <c r="BA516" s="13">
        <v>1.29</v>
      </c>
      <c r="BD516" s="13"/>
      <c r="BG516" s="13">
        <v>6.35</v>
      </c>
      <c r="BI516" s="15"/>
      <c r="BJ516" s="15"/>
      <c r="BN516" s="16"/>
    </row>
    <row r="517" spans="1:66" x14ac:dyDescent="0.2">
      <c r="A517" s="4" t="s">
        <v>1064</v>
      </c>
      <c r="B517" s="4" t="s">
        <v>449</v>
      </c>
      <c r="C517" s="13" t="s">
        <v>907</v>
      </c>
      <c r="D517" s="3">
        <v>9</v>
      </c>
      <c r="E517" s="5">
        <v>57.082367174110296</v>
      </c>
      <c r="F517" s="5">
        <v>1.018247807238633</v>
      </c>
      <c r="G517" s="5">
        <v>17.360621030345801</v>
      </c>
      <c r="H517" s="5">
        <v>8.1661457808246798</v>
      </c>
      <c r="I517" s="5">
        <v>7.3495312027422131</v>
      </c>
      <c r="J517" s="5">
        <v>0.11089827603589072</v>
      </c>
      <c r="K517" s="5">
        <v>4.5669926403871361</v>
      </c>
      <c r="L517" s="5">
        <v>6.9462647444298824</v>
      </c>
      <c r="M517" s="5">
        <v>1.4215142655509627</v>
      </c>
      <c r="N517" s="5">
        <v>3.8511946768827499</v>
      </c>
      <c r="O517" s="5">
        <v>0.29236818227643913</v>
      </c>
      <c r="P517" s="6">
        <f t="shared" si="32"/>
        <v>100.00000000000001</v>
      </c>
      <c r="Q517" s="5">
        <f t="shared" si="33"/>
        <v>5.272708942433713</v>
      </c>
      <c r="T517" s="7">
        <f t="shared" si="34"/>
        <v>0.43452380952380948</v>
      </c>
      <c r="U517" s="7">
        <f t="shared" si="35"/>
        <v>19.512195121951219</v>
      </c>
      <c r="V517" s="13">
        <v>10.4</v>
      </c>
      <c r="W517" s="13">
        <v>1.22</v>
      </c>
      <c r="X517" s="13"/>
      <c r="Y517" s="14">
        <v>14.5</v>
      </c>
      <c r="AA517" s="14">
        <v>186</v>
      </c>
      <c r="AB517" s="14">
        <v>108</v>
      </c>
      <c r="AE517" s="14">
        <v>59</v>
      </c>
      <c r="AH517" s="13">
        <v>29.3</v>
      </c>
      <c r="AI517" s="13">
        <v>705</v>
      </c>
      <c r="AJ517" s="13">
        <v>16.8</v>
      </c>
      <c r="AK517" s="13">
        <v>127</v>
      </c>
      <c r="AL517" s="13">
        <v>7.3</v>
      </c>
      <c r="AM517" s="13"/>
      <c r="AN517" s="13">
        <v>620</v>
      </c>
      <c r="AO517" s="13">
        <v>24</v>
      </c>
      <c r="AP517" s="13">
        <v>44</v>
      </c>
      <c r="AQ517" s="13"/>
      <c r="AR517" s="13">
        <v>25</v>
      </c>
      <c r="AS517" s="13">
        <v>5.0999999999999996</v>
      </c>
      <c r="AT517" s="13">
        <v>1.37</v>
      </c>
      <c r="AU517" s="13">
        <v>4.2</v>
      </c>
      <c r="AV517" s="13"/>
      <c r="AW517" s="13">
        <v>3.2</v>
      </c>
      <c r="AX517" s="13"/>
      <c r="AY517" s="13">
        <v>1.4</v>
      </c>
      <c r="AZ517" s="13"/>
      <c r="BA517" s="13">
        <v>1.23</v>
      </c>
      <c r="BD517" s="13"/>
      <c r="BG517" s="13">
        <v>4.3</v>
      </c>
      <c r="BI517" s="15"/>
      <c r="BJ517" s="15"/>
      <c r="BN517" s="16"/>
    </row>
    <row r="518" spans="1:66" x14ac:dyDescent="0.2">
      <c r="A518" s="4" t="s">
        <v>1064</v>
      </c>
      <c r="B518" s="4" t="s">
        <v>449</v>
      </c>
      <c r="C518" s="13" t="s">
        <v>908</v>
      </c>
      <c r="D518" s="3">
        <v>9</v>
      </c>
      <c r="E518" s="5">
        <v>44.492812310184242</v>
      </c>
      <c r="F518" s="5">
        <v>1.9335897955051626</v>
      </c>
      <c r="G518" s="5">
        <v>16.602551123709251</v>
      </c>
      <c r="H518" s="5">
        <v>12.289937234257946</v>
      </c>
      <c r="I518" s="5">
        <v>11.06499291354525</v>
      </c>
      <c r="J518" s="5">
        <v>0.17209961530674225</v>
      </c>
      <c r="K518" s="5">
        <v>13.545252075318889</v>
      </c>
      <c r="L518" s="5">
        <v>8.1595464668961331</v>
      </c>
      <c r="M518" s="5">
        <v>2.1360599311601534</v>
      </c>
      <c r="N518" s="5">
        <v>0.931362624012958</v>
      </c>
      <c r="O518" s="5">
        <v>0.96173314436120649</v>
      </c>
      <c r="P518" s="6">
        <f t="shared" si="32"/>
        <v>99.999999999999986</v>
      </c>
      <c r="Q518" s="5">
        <f t="shared" si="33"/>
        <v>3.0674225551731116</v>
      </c>
      <c r="T518" s="7">
        <f t="shared" si="34"/>
        <v>0.52521008403361347</v>
      </c>
      <c r="U518" s="7">
        <f t="shared" si="35"/>
        <v>25.460122699386506</v>
      </c>
      <c r="V518" s="13">
        <v>6.85</v>
      </c>
      <c r="W518" s="13">
        <v>4.28</v>
      </c>
      <c r="X518" s="13">
        <v>1.4</v>
      </c>
      <c r="Y518" s="14">
        <v>33</v>
      </c>
      <c r="AA518" s="14">
        <v>545</v>
      </c>
      <c r="AB518" s="14">
        <v>506</v>
      </c>
      <c r="AE518" s="14">
        <v>260</v>
      </c>
      <c r="AH518" s="13">
        <v>27</v>
      </c>
      <c r="AI518" s="13">
        <v>425</v>
      </c>
      <c r="AJ518" s="13">
        <v>23.8</v>
      </c>
      <c r="AK518" s="13">
        <v>351</v>
      </c>
      <c r="AL518" s="13">
        <v>12.5</v>
      </c>
      <c r="AM518" s="13"/>
      <c r="AN518" s="13">
        <v>785</v>
      </c>
      <c r="AO518" s="13">
        <v>41.5</v>
      </c>
      <c r="AP518" s="13">
        <v>85</v>
      </c>
      <c r="AQ518" s="13"/>
      <c r="AR518" s="13">
        <v>48</v>
      </c>
      <c r="AS518" s="13">
        <v>8.5</v>
      </c>
      <c r="AT518" s="13">
        <v>2.2799999999999998</v>
      </c>
      <c r="AU518" s="13">
        <v>6.35</v>
      </c>
      <c r="AV518" s="13"/>
      <c r="AW518" s="13">
        <v>4.1500000000000004</v>
      </c>
      <c r="AX518" s="13"/>
      <c r="AY518" s="13">
        <v>2</v>
      </c>
      <c r="AZ518" s="13"/>
      <c r="BA518" s="13">
        <v>1.63</v>
      </c>
      <c r="BD518" s="13"/>
      <c r="BG518" s="13">
        <v>7.25</v>
      </c>
      <c r="BI518" s="15"/>
      <c r="BJ518" s="15"/>
      <c r="BN518" s="16"/>
    </row>
    <row r="519" spans="1:66" x14ac:dyDescent="0.2">
      <c r="A519" s="4" t="s">
        <v>1064</v>
      </c>
      <c r="B519" s="4" t="s">
        <v>449</v>
      </c>
      <c r="C519" s="13" t="s">
        <v>909</v>
      </c>
      <c r="D519" s="3">
        <v>9</v>
      </c>
      <c r="E519" s="5">
        <v>52.792083207108966</v>
      </c>
      <c r="F519" s="5">
        <v>1.0703827123094014</v>
      </c>
      <c r="G519" s="5">
        <v>17.307886499040698</v>
      </c>
      <c r="H519" s="5">
        <v>9.8656972634555196</v>
      </c>
      <c r="I519" s="5">
        <v>8.8760981520751301</v>
      </c>
      <c r="J519" s="5">
        <v>0.1514692517418964</v>
      </c>
      <c r="K519" s="5">
        <v>6.2708270221145117</v>
      </c>
      <c r="L519" s="5">
        <v>8.6842370998687279</v>
      </c>
      <c r="M519" s="5">
        <v>1.343027365444815</v>
      </c>
      <c r="N519" s="5">
        <v>3.2313440371604574</v>
      </c>
      <c r="O519" s="5">
        <v>0.27264465313541358</v>
      </c>
      <c r="P519" s="6">
        <f t="shared" si="32"/>
        <v>100.00000000000001</v>
      </c>
      <c r="Q519" s="5">
        <f t="shared" si="33"/>
        <v>4.5743714026052729</v>
      </c>
      <c r="T519" s="7">
        <f t="shared" si="34"/>
        <v>0.38414634146341464</v>
      </c>
      <c r="U519" s="7">
        <f t="shared" si="35"/>
        <v>12.5</v>
      </c>
      <c r="V519" s="13">
        <v>8.1</v>
      </c>
      <c r="W519" s="13">
        <v>1</v>
      </c>
      <c r="X519" s="13"/>
      <c r="Y519" s="14">
        <v>20.5</v>
      </c>
      <c r="AA519" s="14">
        <v>240</v>
      </c>
      <c r="AB519" s="14">
        <v>188</v>
      </c>
      <c r="AE519" s="14">
        <v>91</v>
      </c>
      <c r="AH519" s="13">
        <v>30</v>
      </c>
      <c r="AI519" s="13">
        <v>710</v>
      </c>
      <c r="AJ519" s="13">
        <v>16.399999999999999</v>
      </c>
      <c r="AK519" s="13">
        <v>103</v>
      </c>
      <c r="AL519" s="13">
        <v>6.3</v>
      </c>
      <c r="AM519" s="13"/>
      <c r="AN519" s="13">
        <v>615</v>
      </c>
      <c r="AO519" s="13">
        <v>16</v>
      </c>
      <c r="AP519" s="13">
        <v>32</v>
      </c>
      <c r="AQ519" s="13"/>
      <c r="AR519" s="13">
        <v>19</v>
      </c>
      <c r="AS519" s="13">
        <v>4.3</v>
      </c>
      <c r="AT519" s="13">
        <v>1.25</v>
      </c>
      <c r="AU519" s="13">
        <v>4.05</v>
      </c>
      <c r="AV519" s="13"/>
      <c r="AW519" s="13">
        <v>3.2</v>
      </c>
      <c r="AX519" s="13"/>
      <c r="AY519" s="13">
        <v>1.5</v>
      </c>
      <c r="AZ519" s="13"/>
      <c r="BA519" s="13">
        <v>1.28</v>
      </c>
      <c r="BD519" s="13"/>
      <c r="BG519" s="13">
        <v>2.95</v>
      </c>
      <c r="BI519" s="15"/>
      <c r="BJ519" s="15"/>
      <c r="BN519" s="16"/>
    </row>
    <row r="520" spans="1:66" x14ac:dyDescent="0.2">
      <c r="A520" s="4" t="s">
        <v>1064</v>
      </c>
      <c r="B520" s="4" t="s">
        <v>449</v>
      </c>
      <c r="C520" s="13" t="s">
        <v>910</v>
      </c>
      <c r="D520" s="3">
        <v>9</v>
      </c>
      <c r="E520" s="5">
        <v>45.628415300546436</v>
      </c>
      <c r="F520" s="5">
        <v>1.6899413074276455</v>
      </c>
      <c r="G520" s="5">
        <v>14.996964177292041</v>
      </c>
      <c r="H520" s="5">
        <v>11.971260878364699</v>
      </c>
      <c r="I520" s="5">
        <v>10.777170613236184</v>
      </c>
      <c r="J520" s="5">
        <v>0.18214936247723126</v>
      </c>
      <c r="K520" s="5">
        <v>13.752276867030961</v>
      </c>
      <c r="L520" s="5">
        <v>8.8949605343047917</v>
      </c>
      <c r="M520" s="5">
        <v>2.0947176684881592</v>
      </c>
      <c r="N520" s="5">
        <v>1.0726573568103619</v>
      </c>
      <c r="O520" s="5">
        <v>0.9107468123861564</v>
      </c>
      <c r="P520" s="6">
        <f t="shared" si="32"/>
        <v>99.999999999999957</v>
      </c>
      <c r="Q520" s="5">
        <f t="shared" si="33"/>
        <v>3.1673750252985213</v>
      </c>
      <c r="T520" s="7">
        <f t="shared" si="34"/>
        <v>0.67875647668393779</v>
      </c>
      <c r="U520" s="7">
        <f t="shared" si="35"/>
        <v>25.342465753424658</v>
      </c>
      <c r="V520" s="13">
        <v>6</v>
      </c>
      <c r="W520" s="13">
        <v>2.88</v>
      </c>
      <c r="X520" s="13"/>
      <c r="Y520" s="14">
        <v>32</v>
      </c>
      <c r="AA520" s="14">
        <v>295</v>
      </c>
      <c r="AB520" s="14">
        <v>425</v>
      </c>
      <c r="AE520" s="14">
        <v>330</v>
      </c>
      <c r="AH520" s="13">
        <v>12.4</v>
      </c>
      <c r="AI520" s="13">
        <v>990</v>
      </c>
      <c r="AJ520" s="13">
        <v>19.3</v>
      </c>
      <c r="AK520" s="13">
        <v>250</v>
      </c>
      <c r="AL520" s="13">
        <v>13.1</v>
      </c>
      <c r="AM520" s="13"/>
      <c r="AN520" s="13">
        <v>2210</v>
      </c>
      <c r="AO520" s="13">
        <v>37</v>
      </c>
      <c r="AP520" s="13">
        <v>74</v>
      </c>
      <c r="AQ520" s="13"/>
      <c r="AR520" s="13">
        <v>38</v>
      </c>
      <c r="AS520" s="13">
        <v>7.1</v>
      </c>
      <c r="AT520" s="13">
        <v>1.91</v>
      </c>
      <c r="AU520" s="13">
        <v>5.0999999999999996</v>
      </c>
      <c r="AV520" s="13"/>
      <c r="AW520" s="13">
        <v>3.65</v>
      </c>
      <c r="AX520" s="13"/>
      <c r="AY520" s="13">
        <v>1.6</v>
      </c>
      <c r="AZ520" s="13"/>
      <c r="BA520" s="13">
        <v>1.46</v>
      </c>
      <c r="BD520" s="13"/>
      <c r="BG520" s="13">
        <v>5.6</v>
      </c>
      <c r="BI520" s="15"/>
      <c r="BJ520" s="15"/>
      <c r="BN520" s="16"/>
    </row>
    <row r="521" spans="1:66" x14ac:dyDescent="0.2">
      <c r="A521" s="4" t="s">
        <v>1064</v>
      </c>
      <c r="B521" s="4" t="s">
        <v>449</v>
      </c>
      <c r="C521" s="13" t="s">
        <v>911</v>
      </c>
      <c r="D521" s="3">
        <v>9</v>
      </c>
      <c r="E521" s="5">
        <v>47.193851754474672</v>
      </c>
      <c r="F521" s="5">
        <v>1.5673981191222572</v>
      </c>
      <c r="G521" s="5">
        <v>14.025685104661745</v>
      </c>
      <c r="H521" s="5">
        <v>11.123470522803114</v>
      </c>
      <c r="I521" s="5">
        <v>10.011123470522804</v>
      </c>
      <c r="J521" s="5">
        <v>0.18202042673677823</v>
      </c>
      <c r="K521" s="5">
        <v>12.933562544241076</v>
      </c>
      <c r="L521" s="5">
        <v>9.6470826170492465</v>
      </c>
      <c r="M521" s="5">
        <v>2.0123369400343813</v>
      </c>
      <c r="N521" s="5">
        <v>1.5471736272626151</v>
      </c>
      <c r="O521" s="5">
        <v>0.87976539589442804</v>
      </c>
      <c r="P521" s="6">
        <f t="shared" si="32"/>
        <v>100</v>
      </c>
      <c r="Q521" s="5">
        <f t="shared" si="33"/>
        <v>3.5595105672969964</v>
      </c>
      <c r="T521" s="7">
        <f t="shared" si="34"/>
        <v>0.69444444444444442</v>
      </c>
      <c r="U521" s="7">
        <f t="shared" si="35"/>
        <v>25</v>
      </c>
      <c r="V521" s="13">
        <v>7.2</v>
      </c>
      <c r="W521" s="13">
        <v>2.81</v>
      </c>
      <c r="X521" s="13">
        <v>3.7</v>
      </c>
      <c r="Y521" s="14">
        <v>30</v>
      </c>
      <c r="AA521" s="14">
        <v>350</v>
      </c>
      <c r="AB521" s="14">
        <v>440</v>
      </c>
      <c r="AE521" s="14">
        <v>325</v>
      </c>
      <c r="AH521" s="13">
        <v>15.8</v>
      </c>
      <c r="AI521" s="13">
        <v>1560</v>
      </c>
      <c r="AJ521" s="13">
        <v>18</v>
      </c>
      <c r="AK521" s="13">
        <v>230</v>
      </c>
      <c r="AL521" s="13">
        <v>12.5</v>
      </c>
      <c r="AM521" s="13"/>
      <c r="AN521" s="13">
        <v>2600</v>
      </c>
      <c r="AO521" s="13">
        <v>35.5</v>
      </c>
      <c r="AP521" s="13">
        <v>71.5</v>
      </c>
      <c r="AQ521" s="13"/>
      <c r="AR521" s="13">
        <v>35.5</v>
      </c>
      <c r="AS521" s="13">
        <v>6.65</v>
      </c>
      <c r="AT521" s="13">
        <v>1.84</v>
      </c>
      <c r="AU521" s="13">
        <v>4.8499999999999996</v>
      </c>
      <c r="AV521" s="13"/>
      <c r="AW521" s="13">
        <v>3.5</v>
      </c>
      <c r="AX521" s="13"/>
      <c r="AY521" s="13">
        <v>1.6</v>
      </c>
      <c r="AZ521" s="13"/>
      <c r="BA521" s="13">
        <v>1.42</v>
      </c>
      <c r="BD521" s="13"/>
      <c r="BG521" s="13">
        <v>5.35</v>
      </c>
      <c r="BI521" s="15"/>
      <c r="BJ521" s="15"/>
      <c r="BN521" s="16"/>
    </row>
    <row r="522" spans="1:66" x14ac:dyDescent="0.2">
      <c r="A522" s="4" t="s">
        <v>1064</v>
      </c>
      <c r="B522" s="4" t="s">
        <v>449</v>
      </c>
      <c r="C522" s="13" t="s">
        <v>912</v>
      </c>
      <c r="D522" s="3">
        <v>9</v>
      </c>
      <c r="E522" s="5">
        <v>46.368602063524186</v>
      </c>
      <c r="F522" s="5">
        <v>1.861217883876189</v>
      </c>
      <c r="G522" s="5">
        <v>15.698968237912201</v>
      </c>
      <c r="H522" s="5">
        <v>11.511227999190778</v>
      </c>
      <c r="I522" s="5">
        <v>10.358082136354442</v>
      </c>
      <c r="J522" s="5">
        <v>0.16184503338053816</v>
      </c>
      <c r="K522" s="5">
        <v>12.006878413918674</v>
      </c>
      <c r="L522" s="5">
        <v>8.3147885899251488</v>
      </c>
      <c r="M522" s="5">
        <v>2.9941331175399557</v>
      </c>
      <c r="N522" s="5">
        <v>1.1227999190774836</v>
      </c>
      <c r="O522" s="5">
        <v>1.1126846044911998</v>
      </c>
      <c r="P522" s="6">
        <f t="shared" si="32"/>
        <v>100</v>
      </c>
      <c r="Q522" s="5">
        <f t="shared" si="33"/>
        <v>4.1169330366174393</v>
      </c>
      <c r="T522" s="7">
        <f t="shared" si="34"/>
        <v>0.69411764705882362</v>
      </c>
      <c r="U522" s="7">
        <f t="shared" si="35"/>
        <v>27.027027027027028</v>
      </c>
      <c r="V522" s="13">
        <v>5.6</v>
      </c>
      <c r="W522" s="13">
        <v>3.4</v>
      </c>
      <c r="X522" s="13"/>
      <c r="Y522" s="14">
        <v>30.5</v>
      </c>
      <c r="AA522" s="14">
        <v>515</v>
      </c>
      <c r="AB522" s="14">
        <v>360</v>
      </c>
      <c r="AE522" s="14">
        <v>211</v>
      </c>
      <c r="AH522" s="13">
        <v>35</v>
      </c>
      <c r="AI522" s="13">
        <v>890</v>
      </c>
      <c r="AJ522" s="13">
        <v>17</v>
      </c>
      <c r="AK522" s="13">
        <v>335</v>
      </c>
      <c r="AL522" s="13">
        <v>11.8</v>
      </c>
      <c r="AM522" s="13"/>
      <c r="AN522" s="13">
        <v>1765</v>
      </c>
      <c r="AO522" s="13">
        <v>40</v>
      </c>
      <c r="AP522" s="13">
        <v>80</v>
      </c>
      <c r="AQ522" s="13"/>
      <c r="AR522" s="13">
        <v>41.5</v>
      </c>
      <c r="AS522" s="13">
        <v>7.1</v>
      </c>
      <c r="AT522" s="13">
        <v>1.97</v>
      </c>
      <c r="AU522" s="13">
        <v>5.3</v>
      </c>
      <c r="AV522" s="13"/>
      <c r="AW522" s="13">
        <v>3.5</v>
      </c>
      <c r="AX522" s="13"/>
      <c r="AY522" s="13">
        <v>1.7</v>
      </c>
      <c r="AZ522" s="13"/>
      <c r="BA522" s="13">
        <v>1.48</v>
      </c>
      <c r="BD522" s="13"/>
      <c r="BG522" s="13">
        <v>6.3</v>
      </c>
      <c r="BI522" s="15"/>
      <c r="BJ522" s="15"/>
      <c r="BN522" s="16"/>
    </row>
    <row r="523" spans="1:66" x14ac:dyDescent="0.2">
      <c r="A523" s="4" t="s">
        <v>1064</v>
      </c>
      <c r="B523" s="4" t="s">
        <v>449</v>
      </c>
      <c r="C523" s="13" t="s">
        <v>913</v>
      </c>
      <c r="D523" s="3">
        <v>9</v>
      </c>
      <c r="E523" s="5">
        <v>50.307925290257437</v>
      </c>
      <c r="F523" s="5">
        <v>1.6456335184250375</v>
      </c>
      <c r="G523" s="5">
        <v>13.316506814740029</v>
      </c>
      <c r="H523" s="5">
        <v>9.5507319535588078</v>
      </c>
      <c r="I523" s="5">
        <v>8.5916203937405342</v>
      </c>
      <c r="J523" s="5">
        <v>0.14134275618374559</v>
      </c>
      <c r="K523" s="5">
        <v>9.7829379101463889</v>
      </c>
      <c r="L523" s="5">
        <v>9.1166077738515892</v>
      </c>
      <c r="M523" s="5">
        <v>3.997980817768803</v>
      </c>
      <c r="N523" s="5">
        <v>2.0292781423523469</v>
      </c>
      <c r="O523" s="5">
        <v>1.0701665825340736</v>
      </c>
      <c r="P523" s="6">
        <f t="shared" si="32"/>
        <v>99.999999999999972</v>
      </c>
      <c r="Q523" s="5">
        <f t="shared" si="33"/>
        <v>6.0272589601211504</v>
      </c>
      <c r="T523" s="7">
        <f t="shared" si="34"/>
        <v>0.60122699386503065</v>
      </c>
      <c r="U523" s="7">
        <f t="shared" si="35"/>
        <v>26.923076923076923</v>
      </c>
      <c r="V523" s="13">
        <v>5.4</v>
      </c>
      <c r="W523" s="13">
        <v>4.0999999999999996</v>
      </c>
      <c r="X523" s="13"/>
      <c r="Y523" s="14">
        <v>27.5</v>
      </c>
      <c r="AA523" s="14">
        <v>542</v>
      </c>
      <c r="AB523" s="14">
        <v>450</v>
      </c>
      <c r="AE523" s="14">
        <v>154</v>
      </c>
      <c r="AH523" s="13">
        <v>250</v>
      </c>
      <c r="AI523" s="13">
        <v>2570</v>
      </c>
      <c r="AJ523" s="13">
        <v>16.3</v>
      </c>
      <c r="AK523" s="13">
        <v>357</v>
      </c>
      <c r="AL523" s="13">
        <v>9.8000000000000007</v>
      </c>
      <c r="AM523" s="13"/>
      <c r="AN523" s="13">
        <v>3550</v>
      </c>
      <c r="AO523" s="13">
        <v>35</v>
      </c>
      <c r="AP523" s="13">
        <v>71</v>
      </c>
      <c r="AQ523" s="13"/>
      <c r="AR523" s="13">
        <v>38</v>
      </c>
      <c r="AS523" s="13">
        <v>6.4</v>
      </c>
      <c r="AT523" s="13">
        <v>1.78</v>
      </c>
      <c r="AU523" s="13">
        <v>4.7</v>
      </c>
      <c r="AV523" s="13"/>
      <c r="AW523" s="13">
        <v>3.1</v>
      </c>
      <c r="AX523" s="13"/>
      <c r="AY523" s="13">
        <v>1.6</v>
      </c>
      <c r="AZ523" s="13"/>
      <c r="BA523" s="13">
        <v>1.3</v>
      </c>
      <c r="BD523" s="13"/>
      <c r="BG523" s="13">
        <v>6.4</v>
      </c>
      <c r="BI523" s="15"/>
      <c r="BJ523" s="15"/>
      <c r="BN523" s="16"/>
    </row>
    <row r="524" spans="1:66" x14ac:dyDescent="0.2">
      <c r="A524" s="4" t="s">
        <v>1064</v>
      </c>
      <c r="B524" s="4" t="s">
        <v>449</v>
      </c>
      <c r="C524" s="13" t="s">
        <v>914</v>
      </c>
      <c r="D524" s="3">
        <v>9</v>
      </c>
      <c r="E524" s="5">
        <v>44.886593762656943</v>
      </c>
      <c r="F524" s="5">
        <v>1.8428513568246252</v>
      </c>
      <c r="G524" s="5">
        <v>16.018631024706359</v>
      </c>
      <c r="H524" s="5">
        <v>12.687322802754149</v>
      </c>
      <c r="I524" s="5">
        <v>11.421628189550423</v>
      </c>
      <c r="J524" s="5">
        <v>0.18226002430133656</v>
      </c>
      <c r="K524" s="5">
        <v>13.082219522073713</v>
      </c>
      <c r="L524" s="5">
        <v>9.3357634669906844</v>
      </c>
      <c r="M524" s="5">
        <v>1.5289590927501013</v>
      </c>
      <c r="N524" s="5">
        <v>0.83029566626164431</v>
      </c>
      <c r="O524" s="5">
        <v>0.87079789388416362</v>
      </c>
      <c r="P524" s="6">
        <f t="shared" si="32"/>
        <v>99.999999999999986</v>
      </c>
      <c r="Q524" s="5">
        <f t="shared" si="33"/>
        <v>2.3592547590117459</v>
      </c>
      <c r="T524" s="7">
        <f t="shared" si="34"/>
        <v>0.70202020202020199</v>
      </c>
      <c r="U524" s="7">
        <f t="shared" si="35"/>
        <v>21.333333333333332</v>
      </c>
      <c r="V524" s="13">
        <v>6.7</v>
      </c>
      <c r="W524" s="13">
        <v>2.65</v>
      </c>
      <c r="X524" s="13"/>
      <c r="Y524" s="14">
        <v>30.5</v>
      </c>
      <c r="AA524" s="14">
        <v>414</v>
      </c>
      <c r="AB524" s="14">
        <v>448</v>
      </c>
      <c r="AE524" s="14">
        <v>250</v>
      </c>
      <c r="AH524" s="13">
        <v>15.4</v>
      </c>
      <c r="AI524" s="13">
        <v>720</v>
      </c>
      <c r="AJ524" s="13">
        <v>19.8</v>
      </c>
      <c r="AK524" s="13">
        <v>245</v>
      </c>
      <c r="AL524" s="13">
        <v>13.9</v>
      </c>
      <c r="AM524" s="13"/>
      <c r="AN524" s="13">
        <v>1820</v>
      </c>
      <c r="AO524" s="13">
        <v>32</v>
      </c>
      <c r="AP524" s="13">
        <v>66</v>
      </c>
      <c r="AQ524" s="13"/>
      <c r="AR524" s="13">
        <v>36.5</v>
      </c>
      <c r="AS524" s="13">
        <v>6.8</v>
      </c>
      <c r="AT524" s="13">
        <v>1.96</v>
      </c>
      <c r="AU524" s="13">
        <v>5.5</v>
      </c>
      <c r="AV524" s="13"/>
      <c r="AW524" s="13">
        <v>3.85</v>
      </c>
      <c r="AX524" s="13"/>
      <c r="AY524" s="13">
        <v>1.8</v>
      </c>
      <c r="AZ524" s="13"/>
      <c r="BA524" s="13">
        <v>1.5</v>
      </c>
      <c r="BD524" s="13"/>
      <c r="BG524" s="13">
        <v>4.95</v>
      </c>
      <c r="BI524" s="15"/>
      <c r="BJ524" s="15"/>
      <c r="BN524" s="16"/>
    </row>
    <row r="525" spans="1:66" x14ac:dyDescent="0.2">
      <c r="A525" s="4" t="s">
        <v>1064</v>
      </c>
      <c r="B525" s="4" t="s">
        <v>449</v>
      </c>
      <c r="C525" s="13" t="s">
        <v>915</v>
      </c>
      <c r="D525" s="3">
        <v>9</v>
      </c>
      <c r="E525" s="5">
        <v>45.438898450946645</v>
      </c>
      <c r="F525" s="5">
        <v>1.9641591576389592</v>
      </c>
      <c r="G525" s="5">
        <v>16.361243292497722</v>
      </c>
      <c r="H525" s="5">
        <v>12.270932469373291</v>
      </c>
      <c r="I525" s="5">
        <v>11.045864128784045</v>
      </c>
      <c r="J525" s="5">
        <v>0.17211703958691912</v>
      </c>
      <c r="K525" s="5">
        <v>12.544294826364283</v>
      </c>
      <c r="L525" s="5">
        <v>7.7958894401133945</v>
      </c>
      <c r="M525" s="5">
        <v>2.8551179507947757</v>
      </c>
      <c r="N525" s="5">
        <v>0.97195504707907265</v>
      </c>
      <c r="O525" s="5">
        <v>0.85046066619418847</v>
      </c>
      <c r="P525" s="6">
        <f t="shared" si="32"/>
        <v>100.00000000000003</v>
      </c>
      <c r="Q525" s="5">
        <f t="shared" si="33"/>
        <v>3.8270729978738482</v>
      </c>
      <c r="T525" s="7">
        <f t="shared" si="34"/>
        <v>0.65656565656565657</v>
      </c>
      <c r="U525" s="7">
        <f t="shared" si="35"/>
        <v>25.625</v>
      </c>
      <c r="V525" s="13">
        <v>6</v>
      </c>
      <c r="W525" s="13">
        <v>4.95</v>
      </c>
      <c r="X525" s="13"/>
      <c r="Y525" s="14">
        <v>31.5</v>
      </c>
      <c r="AA525" s="14">
        <v>245</v>
      </c>
      <c r="AB525" s="14">
        <v>525</v>
      </c>
      <c r="AE525" s="14">
        <v>230</v>
      </c>
      <c r="AH525" s="13">
        <v>26.5</v>
      </c>
      <c r="AI525" s="13">
        <v>1060</v>
      </c>
      <c r="AJ525" s="13">
        <v>19.8</v>
      </c>
      <c r="AK525" s="13">
        <v>340</v>
      </c>
      <c r="AL525" s="13">
        <v>13</v>
      </c>
      <c r="AM525" s="13"/>
      <c r="AN525" s="13">
        <v>1700</v>
      </c>
      <c r="AO525" s="13">
        <v>41</v>
      </c>
      <c r="AP525" s="13">
        <v>83</v>
      </c>
      <c r="AQ525" s="13"/>
      <c r="AR525" s="13">
        <v>44.5</v>
      </c>
      <c r="AS525" s="13">
        <v>7.9</v>
      </c>
      <c r="AT525" s="13">
        <v>2.12</v>
      </c>
      <c r="AU525" s="13">
        <v>5.8</v>
      </c>
      <c r="AV525" s="13"/>
      <c r="AW525" s="13">
        <v>3.9</v>
      </c>
      <c r="AX525" s="13"/>
      <c r="AY525" s="13">
        <v>1.8</v>
      </c>
      <c r="AZ525" s="13"/>
      <c r="BA525" s="13">
        <v>1.6</v>
      </c>
      <c r="BD525" s="13"/>
      <c r="BG525" s="13">
        <v>6.7</v>
      </c>
      <c r="BI525" s="15"/>
      <c r="BJ525" s="15"/>
      <c r="BN525" s="16"/>
    </row>
    <row r="526" spans="1:66" x14ac:dyDescent="0.2">
      <c r="A526" s="4" t="s">
        <v>1064</v>
      </c>
      <c r="B526" s="4" t="s">
        <v>449</v>
      </c>
      <c r="C526" s="13" t="s">
        <v>916</v>
      </c>
      <c r="D526" s="3">
        <v>9</v>
      </c>
      <c r="E526" s="5">
        <v>44.938246608625221</v>
      </c>
      <c r="F526" s="5">
        <v>1.9639603158534111</v>
      </c>
      <c r="G526" s="5">
        <v>16.187487345616518</v>
      </c>
      <c r="H526" s="5">
        <v>12.39117230208544</v>
      </c>
      <c r="I526" s="5">
        <v>11.156104474589997</v>
      </c>
      <c r="J526" s="5">
        <v>0.18222312208949176</v>
      </c>
      <c r="K526" s="5">
        <v>12.937841668353913</v>
      </c>
      <c r="L526" s="5">
        <v>8.0380643855031373</v>
      </c>
      <c r="M526" s="5">
        <v>2.7232233245596271</v>
      </c>
      <c r="N526" s="5">
        <v>0.91111561044745892</v>
      </c>
      <c r="O526" s="5">
        <v>0.96173314436120649</v>
      </c>
      <c r="P526" s="6">
        <f t="shared" si="32"/>
        <v>99.999999999999972</v>
      </c>
      <c r="Q526" s="5">
        <f t="shared" si="33"/>
        <v>3.634338935007086</v>
      </c>
      <c r="T526" s="7">
        <f t="shared" si="34"/>
        <v>0.68648648648648647</v>
      </c>
      <c r="U526" s="7">
        <f t="shared" si="35"/>
        <v>26.143790849673202</v>
      </c>
      <c r="V526" s="13">
        <v>6.2</v>
      </c>
      <c r="W526" s="13">
        <v>4.95</v>
      </c>
      <c r="X526" s="13"/>
      <c r="Y526" s="14">
        <v>32.5</v>
      </c>
      <c r="AA526" s="14">
        <v>246</v>
      </c>
      <c r="AB526" s="14">
        <v>554</v>
      </c>
      <c r="AE526" s="14">
        <v>245</v>
      </c>
      <c r="AH526" s="13">
        <v>25.5</v>
      </c>
      <c r="AI526" s="13">
        <v>965</v>
      </c>
      <c r="AJ526" s="13">
        <v>18.5</v>
      </c>
      <c r="AK526" s="13">
        <v>347</v>
      </c>
      <c r="AL526" s="13">
        <v>12.7</v>
      </c>
      <c r="AM526" s="13"/>
      <c r="AN526" s="13">
        <v>1550</v>
      </c>
      <c r="AO526" s="13">
        <v>40</v>
      </c>
      <c r="AP526" s="13">
        <v>82</v>
      </c>
      <c r="AQ526" s="13"/>
      <c r="AR526" s="13">
        <v>45</v>
      </c>
      <c r="AS526" s="13">
        <v>7.8</v>
      </c>
      <c r="AT526" s="13">
        <v>2.13</v>
      </c>
      <c r="AU526" s="13">
        <v>5.6</v>
      </c>
      <c r="AV526" s="13"/>
      <c r="AW526" s="13">
        <v>3.75</v>
      </c>
      <c r="AX526" s="13"/>
      <c r="AY526" s="13">
        <v>1.8</v>
      </c>
      <c r="AZ526" s="13"/>
      <c r="BA526" s="13">
        <v>1.53</v>
      </c>
      <c r="BD526" s="13"/>
      <c r="BG526" s="13">
        <v>6.7</v>
      </c>
      <c r="BI526" s="15"/>
      <c r="BJ526" s="15"/>
      <c r="BN526" s="16"/>
    </row>
    <row r="527" spans="1:66" x14ac:dyDescent="0.2">
      <c r="A527" s="4" t="s">
        <v>1064</v>
      </c>
      <c r="B527" s="4" t="s">
        <v>449</v>
      </c>
      <c r="C527" s="13" t="s">
        <v>917</v>
      </c>
      <c r="D527" s="3">
        <v>9</v>
      </c>
      <c r="E527" s="5">
        <v>49.550550449449545</v>
      </c>
      <c r="F527" s="5">
        <v>1.5755984244015757</v>
      </c>
      <c r="G527" s="5">
        <v>14.503585496414503</v>
      </c>
      <c r="H527" s="5">
        <v>10.079789920210079</v>
      </c>
      <c r="I527" s="5">
        <v>9.0798909201090794</v>
      </c>
      <c r="J527" s="5">
        <v>0.14139985860014143</v>
      </c>
      <c r="K527" s="5">
        <v>9.6757903242096752</v>
      </c>
      <c r="L527" s="5">
        <v>9.4030905969094025</v>
      </c>
      <c r="M527" s="5">
        <v>3.2521967478032523</v>
      </c>
      <c r="N527" s="5">
        <v>2.0502979497020499</v>
      </c>
      <c r="O527" s="5">
        <v>0.76759923240076755</v>
      </c>
      <c r="P527" s="6">
        <f t="shared" si="32"/>
        <v>100</v>
      </c>
      <c r="Q527" s="5">
        <f t="shared" si="33"/>
        <v>5.3024946975053027</v>
      </c>
      <c r="T527" s="7">
        <f t="shared" si="34"/>
        <v>0.54054054054054057</v>
      </c>
      <c r="U527" s="7">
        <f t="shared" si="35"/>
        <v>17.22972972972973</v>
      </c>
      <c r="V527" s="13">
        <v>5.5</v>
      </c>
      <c r="W527" s="13">
        <v>3.1</v>
      </c>
      <c r="X527" s="13"/>
      <c r="Y527" s="14">
        <v>29.5</v>
      </c>
      <c r="AA527" s="14">
        <v>467</v>
      </c>
      <c r="AB527" s="14">
        <v>410</v>
      </c>
      <c r="AE527" s="14">
        <v>198</v>
      </c>
      <c r="AH527" s="13">
        <v>59.5</v>
      </c>
      <c r="AI527" s="13">
        <v>1635</v>
      </c>
      <c r="AJ527" s="13">
        <v>18.5</v>
      </c>
      <c r="AK527" s="13">
        <v>241</v>
      </c>
      <c r="AL527" s="13">
        <v>10</v>
      </c>
      <c r="AM527" s="13"/>
      <c r="AN527" s="13">
        <v>2200</v>
      </c>
      <c r="AO527" s="13">
        <v>25.5</v>
      </c>
      <c r="AP527" s="13">
        <v>50</v>
      </c>
      <c r="AQ527" s="13"/>
      <c r="AR527" s="13">
        <v>27.5</v>
      </c>
      <c r="AS527" s="13">
        <v>5.45</v>
      </c>
      <c r="AT527" s="13">
        <v>1.62</v>
      </c>
      <c r="AU527" s="13">
        <v>4.7</v>
      </c>
      <c r="AV527" s="13"/>
      <c r="AW527" s="13">
        <v>3.4</v>
      </c>
      <c r="AX527" s="13"/>
      <c r="AY527" s="13">
        <v>1.7</v>
      </c>
      <c r="AZ527" s="13"/>
      <c r="BA527" s="13">
        <v>1.48</v>
      </c>
      <c r="BD527" s="13"/>
      <c r="BG527" s="13">
        <v>3.5</v>
      </c>
      <c r="BI527" s="15"/>
      <c r="BJ527" s="15"/>
      <c r="BN527" s="16"/>
    </row>
    <row r="528" spans="1:66" x14ac:dyDescent="0.2">
      <c r="A528" s="4" t="s">
        <v>1064</v>
      </c>
      <c r="B528" s="4" t="s">
        <v>449</v>
      </c>
      <c r="C528" s="13" t="s">
        <v>918</v>
      </c>
      <c r="D528" s="3">
        <v>9</v>
      </c>
      <c r="E528" s="5">
        <v>57.34597156398106</v>
      </c>
      <c r="F528" s="5">
        <v>0.90753251991529726</v>
      </c>
      <c r="G528" s="5">
        <v>17.303620046385003</v>
      </c>
      <c r="H528" s="5">
        <v>8.1677926792376745</v>
      </c>
      <c r="I528" s="5">
        <v>7.3510134113139074</v>
      </c>
      <c r="J528" s="5">
        <v>0.211757587980236</v>
      </c>
      <c r="K528" s="5">
        <v>3.6906322476555418</v>
      </c>
      <c r="L528" s="5">
        <v>7.3005949379852799</v>
      </c>
      <c r="M528" s="5">
        <v>1.5831400625189074</v>
      </c>
      <c r="N528" s="5">
        <v>3.9830593929615827</v>
      </c>
      <c r="O528" s="5">
        <v>0.32267822930321682</v>
      </c>
      <c r="P528" s="6">
        <f t="shared" si="32"/>
        <v>100.00000000000004</v>
      </c>
      <c r="Q528" s="5">
        <f t="shared" si="33"/>
        <v>5.5661994554804899</v>
      </c>
      <c r="T528" s="7">
        <f t="shared" si="34"/>
        <v>0.46315789473684216</v>
      </c>
      <c r="U528" s="7">
        <f t="shared" si="35"/>
        <v>13.4375</v>
      </c>
      <c r="V528" s="13">
        <v>10.5</v>
      </c>
      <c r="W528" s="13">
        <v>1.32</v>
      </c>
      <c r="X528" s="13"/>
      <c r="Y528" s="14">
        <v>16.5</v>
      </c>
      <c r="AA528" s="14">
        <v>179</v>
      </c>
      <c r="AB528" s="14">
        <v>84</v>
      </c>
      <c r="AE528" s="14">
        <v>38</v>
      </c>
      <c r="AH528" s="13">
        <v>34.5</v>
      </c>
      <c r="AI528" s="13">
        <v>800</v>
      </c>
      <c r="AJ528" s="13">
        <v>19</v>
      </c>
      <c r="AK528" s="13">
        <v>132</v>
      </c>
      <c r="AL528" s="13">
        <v>8.8000000000000007</v>
      </c>
      <c r="AM528" s="13"/>
      <c r="AN528" s="13">
        <v>785</v>
      </c>
      <c r="AO528" s="13">
        <v>21.5</v>
      </c>
      <c r="AP528" s="13">
        <v>43</v>
      </c>
      <c r="AQ528" s="13"/>
      <c r="AR528" s="13">
        <v>23.5</v>
      </c>
      <c r="AS528" s="13">
        <v>4.8499999999999996</v>
      </c>
      <c r="AT528" s="13">
        <v>1.36</v>
      </c>
      <c r="AU528" s="13">
        <v>4.1500000000000004</v>
      </c>
      <c r="AV528" s="13"/>
      <c r="AW528" s="13">
        <v>3.3</v>
      </c>
      <c r="AX528" s="13"/>
      <c r="AY528" s="13">
        <v>1.7</v>
      </c>
      <c r="AZ528" s="13"/>
      <c r="BA528" s="13">
        <v>1.6</v>
      </c>
      <c r="BD528" s="13"/>
      <c r="BG528" s="13">
        <v>3.85</v>
      </c>
      <c r="BI528" s="15"/>
      <c r="BJ528" s="15"/>
      <c r="BN528" s="16"/>
    </row>
    <row r="529" spans="1:66" x14ac:dyDescent="0.2">
      <c r="A529" s="4" t="s">
        <v>1064</v>
      </c>
      <c r="B529" s="4" t="s">
        <v>449</v>
      </c>
      <c r="C529" s="13" t="s">
        <v>919</v>
      </c>
      <c r="D529" s="3">
        <v>9</v>
      </c>
      <c r="E529" s="5">
        <v>58.470220699385258</v>
      </c>
      <c r="F529" s="5">
        <v>0.89690617756726776</v>
      </c>
      <c r="G529" s="5">
        <v>18.300917061372566</v>
      </c>
      <c r="H529" s="5">
        <v>7.6085861130706425</v>
      </c>
      <c r="I529" s="5">
        <v>6.8426887030132004</v>
      </c>
      <c r="J529" s="5">
        <v>0.10077597500755819</v>
      </c>
      <c r="K529" s="5">
        <v>3.0031240552252338</v>
      </c>
      <c r="L529" s="5">
        <v>6.0566360979542457</v>
      </c>
      <c r="M529" s="5">
        <v>1.8845107326413382</v>
      </c>
      <c r="N529" s="5">
        <v>4.1318149753098856</v>
      </c>
      <c r="O529" s="5">
        <v>0.31240552252343035</v>
      </c>
      <c r="P529" s="6">
        <f t="shared" si="32"/>
        <v>99.999999999999972</v>
      </c>
      <c r="Q529" s="5">
        <f t="shared" si="33"/>
        <v>6.016325707951224</v>
      </c>
      <c r="T529" s="7">
        <f t="shared" si="34"/>
        <v>0.46470588235294119</v>
      </c>
      <c r="U529" s="7">
        <f t="shared" si="35"/>
        <v>15.517241379310345</v>
      </c>
      <c r="V529" s="13">
        <v>12.1</v>
      </c>
      <c r="W529" s="13">
        <v>1.31</v>
      </c>
      <c r="X529" s="13"/>
      <c r="Y529" s="14">
        <v>12</v>
      </c>
      <c r="AA529" s="14">
        <v>165</v>
      </c>
      <c r="AB529" s="14">
        <v>11</v>
      </c>
      <c r="AE529" s="14">
        <v>12</v>
      </c>
      <c r="AH529" s="13">
        <v>49</v>
      </c>
      <c r="AI529" s="13">
        <v>731</v>
      </c>
      <c r="AJ529" s="13">
        <v>17</v>
      </c>
      <c r="AK529" s="13">
        <v>146</v>
      </c>
      <c r="AL529" s="13">
        <v>7.9</v>
      </c>
      <c r="AM529" s="13"/>
      <c r="AN529" s="13">
        <v>822</v>
      </c>
      <c r="AO529" s="13">
        <v>22.5</v>
      </c>
      <c r="AP529" s="13">
        <v>44</v>
      </c>
      <c r="AQ529" s="13"/>
      <c r="AR529" s="13">
        <v>23.5</v>
      </c>
      <c r="AS529" s="13">
        <v>4.7</v>
      </c>
      <c r="AT529" s="13">
        <v>1.28</v>
      </c>
      <c r="AU529" s="13">
        <v>4.2</v>
      </c>
      <c r="AV529" s="13"/>
      <c r="AW529" s="13">
        <v>3</v>
      </c>
      <c r="AX529" s="13"/>
      <c r="AY529" s="13">
        <v>1.55</v>
      </c>
      <c r="AZ529" s="13"/>
      <c r="BA529" s="13">
        <v>1.45</v>
      </c>
      <c r="BD529" s="13"/>
      <c r="BG529" s="13">
        <v>5.6</v>
      </c>
      <c r="BI529" s="15"/>
      <c r="BJ529" s="15"/>
      <c r="BN529" s="16"/>
    </row>
    <row r="530" spans="1:66" x14ac:dyDescent="0.2">
      <c r="A530" s="4" t="s">
        <v>1064</v>
      </c>
      <c r="B530" s="4" t="s">
        <v>449</v>
      </c>
      <c r="C530" s="13" t="s">
        <v>920</v>
      </c>
      <c r="D530" s="3">
        <v>9</v>
      </c>
      <c r="E530" s="5">
        <v>55.921251892983349</v>
      </c>
      <c r="F530" s="5">
        <v>1.0196870267541644</v>
      </c>
      <c r="G530" s="5">
        <v>18.233215547703178</v>
      </c>
      <c r="H530" s="5">
        <v>9.4497728419989908</v>
      </c>
      <c r="I530" s="5">
        <v>8.5108531044926803</v>
      </c>
      <c r="J530" s="5">
        <v>0.13124684502776376</v>
      </c>
      <c r="K530" s="5">
        <v>3.2912670368500754</v>
      </c>
      <c r="L530" s="5">
        <v>7.0974255426552251</v>
      </c>
      <c r="M530" s="5">
        <v>1.6860171630489651</v>
      </c>
      <c r="N530" s="5">
        <v>3.8364462392730938</v>
      </c>
      <c r="O530" s="5">
        <v>0.27258960121150932</v>
      </c>
      <c r="P530" s="6">
        <f t="shared" si="32"/>
        <v>99.999999999999986</v>
      </c>
      <c r="Q530" s="5">
        <f t="shared" si="33"/>
        <v>5.5224634023220585</v>
      </c>
      <c r="T530" s="7">
        <f t="shared" si="34"/>
        <v>0.35555555555555557</v>
      </c>
      <c r="U530" s="7">
        <f t="shared" si="35"/>
        <v>13.055555555555557</v>
      </c>
      <c r="V530" s="13">
        <v>9.6</v>
      </c>
      <c r="W530" s="13">
        <v>1.17</v>
      </c>
      <c r="X530" s="13"/>
      <c r="Y530" s="14">
        <v>16.7</v>
      </c>
      <c r="AA530" s="14">
        <v>220</v>
      </c>
      <c r="AB530" s="14">
        <v>20</v>
      </c>
      <c r="AE530" s="14">
        <v>30</v>
      </c>
      <c r="AH530" s="13">
        <v>36.5</v>
      </c>
      <c r="AI530" s="13">
        <v>802</v>
      </c>
      <c r="AJ530" s="13">
        <v>18</v>
      </c>
      <c r="AK530" s="13">
        <v>118</v>
      </c>
      <c r="AL530" s="13">
        <v>6.4</v>
      </c>
      <c r="AM530" s="13"/>
      <c r="AN530" s="13">
        <v>850</v>
      </c>
      <c r="AO530" s="13">
        <v>18.8</v>
      </c>
      <c r="AP530" s="13">
        <v>36.5</v>
      </c>
      <c r="AQ530" s="13"/>
      <c r="AR530" s="13">
        <v>21</v>
      </c>
      <c r="AS530" s="13">
        <v>4.4000000000000004</v>
      </c>
      <c r="AT530" s="13">
        <v>1.29</v>
      </c>
      <c r="AU530" s="13">
        <v>4.0999999999999996</v>
      </c>
      <c r="AV530" s="13"/>
      <c r="AW530" s="13">
        <v>3.15</v>
      </c>
      <c r="AX530" s="13"/>
      <c r="AY530" s="13">
        <v>1.65</v>
      </c>
      <c r="AZ530" s="13"/>
      <c r="BA530" s="13">
        <v>1.44</v>
      </c>
      <c r="BD530" s="13"/>
      <c r="BG530" s="13">
        <v>3.8</v>
      </c>
      <c r="BI530" s="15"/>
      <c r="BJ530" s="15"/>
      <c r="BN530" s="16"/>
    </row>
    <row r="531" spans="1:66" x14ac:dyDescent="0.2">
      <c r="A531" s="4" t="s">
        <v>1064</v>
      </c>
      <c r="B531" s="4" t="s">
        <v>449</v>
      </c>
      <c r="C531" s="13" t="s">
        <v>921</v>
      </c>
      <c r="D531" s="3">
        <v>9</v>
      </c>
      <c r="E531" s="5">
        <v>54.041780199818348</v>
      </c>
      <c r="F531" s="5">
        <v>0.96881622767181352</v>
      </c>
      <c r="G531" s="5">
        <v>16.520335048945402</v>
      </c>
      <c r="H531" s="5">
        <v>9.1230194772429094</v>
      </c>
      <c r="I531" s="5">
        <v>8.2147542638005859</v>
      </c>
      <c r="J531" s="5">
        <v>0.15137753557372086</v>
      </c>
      <c r="K531" s="5">
        <v>6.963366636391159</v>
      </c>
      <c r="L531" s="5">
        <v>8.396407306489051</v>
      </c>
      <c r="M531" s="5">
        <v>1.311938641638914</v>
      </c>
      <c r="N531" s="5">
        <v>3.1789282470481379</v>
      </c>
      <c r="O531" s="5">
        <v>0.25229589262286811</v>
      </c>
      <c r="P531" s="6">
        <f t="shared" si="32"/>
        <v>100</v>
      </c>
      <c r="Q531" s="5">
        <f t="shared" si="33"/>
        <v>4.4908668886870515</v>
      </c>
      <c r="T531" s="7">
        <f t="shared" si="34"/>
        <v>0.24166666666666667</v>
      </c>
      <c r="U531" s="7">
        <f t="shared" si="35"/>
        <v>8.870967741935484</v>
      </c>
      <c r="V531" s="13">
        <v>6.8</v>
      </c>
      <c r="W531" s="13">
        <v>0.94</v>
      </c>
      <c r="X531" s="13"/>
      <c r="Y531" s="14">
        <v>21</v>
      </c>
      <c r="AA531" s="14">
        <v>217</v>
      </c>
      <c r="AB531" s="14">
        <v>236</v>
      </c>
      <c r="AE531" s="14">
        <v>141</v>
      </c>
      <c r="AH531" s="13">
        <v>25.5</v>
      </c>
      <c r="AI531" s="13">
        <v>650</v>
      </c>
      <c r="AJ531" s="13">
        <v>24</v>
      </c>
      <c r="AK531" s="13">
        <v>106</v>
      </c>
      <c r="AL531" s="13">
        <v>5.8</v>
      </c>
      <c r="AM531" s="13"/>
      <c r="AN531" s="13">
        <v>580</v>
      </c>
      <c r="AO531" s="13">
        <v>16.5</v>
      </c>
      <c r="AP531" s="13">
        <v>32.5</v>
      </c>
      <c r="AQ531" s="13"/>
      <c r="AR531" s="13">
        <v>19</v>
      </c>
      <c r="AS531" s="13">
        <v>4</v>
      </c>
      <c r="AT531" s="13">
        <v>1.26</v>
      </c>
      <c r="AU531" s="13">
        <v>4.25</v>
      </c>
      <c r="AV531" s="13"/>
      <c r="AW531" s="13">
        <v>3.55</v>
      </c>
      <c r="AX531" s="13"/>
      <c r="AY531" s="13">
        <v>2.1</v>
      </c>
      <c r="AZ531" s="13"/>
      <c r="BA531" s="13">
        <v>1.86</v>
      </c>
      <c r="BD531" s="13"/>
      <c r="BG531" s="13">
        <v>3.05</v>
      </c>
      <c r="BI531" s="15"/>
      <c r="BJ531" s="15"/>
      <c r="BN531" s="16"/>
    </row>
    <row r="532" spans="1:66" x14ac:dyDescent="0.2">
      <c r="A532" s="4" t="s">
        <v>1064</v>
      </c>
      <c r="B532" s="4" t="s">
        <v>449</v>
      </c>
      <c r="C532" s="13" t="s">
        <v>922</v>
      </c>
      <c r="D532" s="3">
        <v>9</v>
      </c>
      <c r="E532" s="5">
        <v>45.12046973071471</v>
      </c>
      <c r="F532" s="5">
        <v>1.7614901801984204</v>
      </c>
      <c r="G532" s="5">
        <v>15.407977323344802</v>
      </c>
      <c r="H532" s="5">
        <v>12.381048795302689</v>
      </c>
      <c r="I532" s="5">
        <v>11.145980967807246</v>
      </c>
      <c r="J532" s="5">
        <v>0.18222312208949176</v>
      </c>
      <c r="K532" s="5">
        <v>14.577849767159339</v>
      </c>
      <c r="L532" s="5">
        <v>8.5239927110751132</v>
      </c>
      <c r="M532" s="5">
        <v>1.7817371937639195</v>
      </c>
      <c r="N532" s="5">
        <v>0.70864547479246787</v>
      </c>
      <c r="O532" s="5">
        <v>0.78963352905446427</v>
      </c>
      <c r="P532" s="6">
        <f t="shared" si="32"/>
        <v>99.999999999999972</v>
      </c>
      <c r="Q532" s="5">
        <f t="shared" si="33"/>
        <v>2.4903826685563875</v>
      </c>
      <c r="T532" s="7">
        <f t="shared" si="34"/>
        <v>0.69230769230769229</v>
      </c>
      <c r="U532" s="7">
        <f t="shared" si="35"/>
        <v>25</v>
      </c>
      <c r="V532" s="13">
        <v>5.9</v>
      </c>
      <c r="W532" s="13">
        <v>2.92</v>
      </c>
      <c r="X532" s="13"/>
      <c r="Y532" s="14">
        <v>33</v>
      </c>
      <c r="AA532" s="14">
        <v>380</v>
      </c>
      <c r="AB532" s="14">
        <v>485</v>
      </c>
      <c r="AE532" s="14">
        <v>325</v>
      </c>
      <c r="AH532" s="13">
        <v>14.3</v>
      </c>
      <c r="AI532" s="13">
        <v>610</v>
      </c>
      <c r="AJ532" s="13">
        <v>19.5</v>
      </c>
      <c r="AK532" s="13">
        <v>252</v>
      </c>
      <c r="AL532" s="13">
        <v>13.5</v>
      </c>
      <c r="AM532" s="13"/>
      <c r="AN532" s="13">
        <v>1430</v>
      </c>
      <c r="AO532" s="13">
        <v>38.5</v>
      </c>
      <c r="AP532" s="13">
        <v>75</v>
      </c>
      <c r="AQ532" s="13"/>
      <c r="AR532" s="13">
        <v>39.5</v>
      </c>
      <c r="AS532" s="13">
        <v>7.1</v>
      </c>
      <c r="AT532" s="13">
        <v>2.0299999999999998</v>
      </c>
      <c r="AU532" s="13">
        <v>5</v>
      </c>
      <c r="AV532" s="13"/>
      <c r="AW532" s="13">
        <v>3.8</v>
      </c>
      <c r="AX532" s="13"/>
      <c r="AY532" s="13">
        <v>1.75</v>
      </c>
      <c r="AZ532" s="13"/>
      <c r="BA532" s="13">
        <v>1.54</v>
      </c>
      <c r="BD532" s="13"/>
      <c r="BG532" s="13">
        <v>5.8</v>
      </c>
      <c r="BI532" s="15"/>
      <c r="BJ532" s="15"/>
      <c r="BN532" s="16"/>
    </row>
    <row r="533" spans="1:66" x14ac:dyDescent="0.2">
      <c r="A533" s="4" t="s">
        <v>1064</v>
      </c>
      <c r="B533" s="4" t="s">
        <v>449</v>
      </c>
      <c r="C533" s="13" t="s">
        <v>923</v>
      </c>
      <c r="D533" s="3">
        <v>9</v>
      </c>
      <c r="E533" s="5">
        <v>46.145285309591273</v>
      </c>
      <c r="F533" s="5">
        <v>1.6693646297045734</v>
      </c>
      <c r="G533" s="5">
        <v>14.619587211655203</v>
      </c>
      <c r="H533" s="5">
        <v>11.645082962363418</v>
      </c>
      <c r="I533" s="5">
        <v>10.481586402266291</v>
      </c>
      <c r="J533" s="5">
        <v>0.17199514366653182</v>
      </c>
      <c r="K533" s="5">
        <v>13.53702954269527</v>
      </c>
      <c r="L533" s="5">
        <v>8.9032780250910584</v>
      </c>
      <c r="M533" s="5">
        <v>2.4989882638607859</v>
      </c>
      <c r="N533" s="5">
        <v>1.0825576689599354</v>
      </c>
      <c r="O533" s="5">
        <v>0.89032780250910581</v>
      </c>
      <c r="P533" s="6">
        <f t="shared" si="32"/>
        <v>100.00000000000001</v>
      </c>
      <c r="Q533" s="5">
        <f t="shared" si="33"/>
        <v>3.5815459328207213</v>
      </c>
      <c r="T533" s="7">
        <f t="shared" si="34"/>
        <v>0.68421052631578949</v>
      </c>
      <c r="U533" s="7">
        <f t="shared" si="35"/>
        <v>24.161073825503355</v>
      </c>
      <c r="V533" s="13">
        <v>5.6</v>
      </c>
      <c r="W533" s="13">
        <v>2.8</v>
      </c>
      <c r="X533" s="13"/>
      <c r="Y533" s="14">
        <v>31</v>
      </c>
      <c r="AA533" s="14">
        <v>390</v>
      </c>
      <c r="AB533" s="14">
        <v>445</v>
      </c>
      <c r="AE533" s="14">
        <v>308</v>
      </c>
      <c r="AH533" s="13">
        <v>21.3</v>
      </c>
      <c r="AI533" s="13">
        <v>892</v>
      </c>
      <c r="AJ533" s="13">
        <v>19</v>
      </c>
      <c r="AK533" s="13">
        <v>244</v>
      </c>
      <c r="AL533" s="13">
        <v>13</v>
      </c>
      <c r="AM533" s="13"/>
      <c r="AN533" s="13">
        <v>1950</v>
      </c>
      <c r="AO533" s="13">
        <v>36</v>
      </c>
      <c r="AP533" s="13">
        <v>72</v>
      </c>
      <c r="AQ533" s="13"/>
      <c r="AR533" s="13">
        <v>37.5</v>
      </c>
      <c r="AS533" s="13">
        <v>6.9</v>
      </c>
      <c r="AT533" s="13">
        <v>1.9</v>
      </c>
      <c r="AU533" s="13">
        <v>5.3</v>
      </c>
      <c r="AV533" s="13"/>
      <c r="AW533" s="13">
        <v>3.6</v>
      </c>
      <c r="AX533" s="13"/>
      <c r="AY533" s="13">
        <v>1.8</v>
      </c>
      <c r="AZ533" s="13"/>
      <c r="BA533" s="13">
        <v>1.49</v>
      </c>
      <c r="BD533" s="13"/>
      <c r="BG533" s="13">
        <v>5.5</v>
      </c>
      <c r="BI533" s="15"/>
      <c r="BJ533" s="15"/>
      <c r="BN533" s="16"/>
    </row>
    <row r="534" spans="1:66" x14ac:dyDescent="0.2">
      <c r="A534" s="4" t="s">
        <v>1064</v>
      </c>
      <c r="B534" s="4" t="s">
        <v>449</v>
      </c>
      <c r="C534" s="13" t="s">
        <v>924</v>
      </c>
      <c r="D534" s="3">
        <v>9</v>
      </c>
      <c r="E534" s="5">
        <v>45.912585997571838</v>
      </c>
      <c r="F534" s="5">
        <v>1.6895993524888711</v>
      </c>
      <c r="G534" s="5">
        <v>14.892755969243224</v>
      </c>
      <c r="H534" s="5">
        <v>11.746256576284905</v>
      </c>
      <c r="I534" s="5">
        <v>10.572642654795631</v>
      </c>
      <c r="J534" s="5">
        <v>0.17199514366653179</v>
      </c>
      <c r="K534" s="5">
        <v>13.425738567381629</v>
      </c>
      <c r="L534" s="5">
        <v>9.0348037231889933</v>
      </c>
      <c r="M534" s="5">
        <v>2.2460542290570622</v>
      </c>
      <c r="N534" s="5">
        <v>1.1331444759206801</v>
      </c>
      <c r="O534" s="5">
        <v>0.92067988668555256</v>
      </c>
      <c r="P534" s="6">
        <f t="shared" si="32"/>
        <v>100</v>
      </c>
      <c r="Q534" s="5">
        <f t="shared" si="33"/>
        <v>3.3791987049777426</v>
      </c>
      <c r="T534" s="7">
        <f t="shared" si="34"/>
        <v>0.66666666666666663</v>
      </c>
      <c r="U534" s="7">
        <f t="shared" si="35"/>
        <v>24.503311258278146</v>
      </c>
      <c r="V534" s="13">
        <v>7.3</v>
      </c>
      <c r="W534" s="13">
        <v>2.87</v>
      </c>
      <c r="X534" s="13"/>
      <c r="Y534" s="14">
        <v>30.5</v>
      </c>
      <c r="AA534" s="14">
        <v>409</v>
      </c>
      <c r="AB534" s="14">
        <v>440</v>
      </c>
      <c r="AE534" s="14">
        <v>310</v>
      </c>
      <c r="AH534" s="13">
        <v>13.4</v>
      </c>
      <c r="AI534" s="13">
        <v>890</v>
      </c>
      <c r="AJ534" s="13">
        <v>19.5</v>
      </c>
      <c r="AK534" s="13">
        <v>245</v>
      </c>
      <c r="AL534" s="13">
        <v>13</v>
      </c>
      <c r="AM534" s="13"/>
      <c r="AN534" s="13">
        <v>2300</v>
      </c>
      <c r="AO534" s="13">
        <v>37</v>
      </c>
      <c r="AP534" s="13">
        <v>73.5</v>
      </c>
      <c r="AQ534" s="13"/>
      <c r="AR534" s="13">
        <v>38</v>
      </c>
      <c r="AS534" s="13">
        <v>6.8</v>
      </c>
      <c r="AT534" s="13">
        <v>1.9</v>
      </c>
      <c r="AU534" s="13">
        <v>5.2</v>
      </c>
      <c r="AV534" s="13"/>
      <c r="AW534" s="13">
        <v>3.65</v>
      </c>
      <c r="AX534" s="13"/>
      <c r="AY534" s="13">
        <v>1.8</v>
      </c>
      <c r="AZ534" s="13"/>
      <c r="BA534" s="13">
        <v>1.51</v>
      </c>
      <c r="BD534" s="13"/>
      <c r="BG534" s="13">
        <v>5.6</v>
      </c>
      <c r="BI534" s="15"/>
      <c r="BJ534" s="15"/>
      <c r="BN534" s="16"/>
    </row>
    <row r="535" spans="1:66" x14ac:dyDescent="0.2">
      <c r="A535" s="4" t="s">
        <v>1064</v>
      </c>
      <c r="B535" s="4" t="s">
        <v>449</v>
      </c>
      <c r="C535" s="13" t="s">
        <v>925</v>
      </c>
      <c r="D535" s="3">
        <v>9</v>
      </c>
      <c r="E535" s="5">
        <v>45.197854468171229</v>
      </c>
      <c r="F535" s="5">
        <v>1.730594069426171</v>
      </c>
      <c r="G535" s="5">
        <v>15.281854063353908</v>
      </c>
      <c r="H535" s="5">
        <v>12.093917619674119</v>
      </c>
      <c r="I535" s="5">
        <v>10.889586074283978</v>
      </c>
      <c r="J535" s="5">
        <v>0.17204736362716322</v>
      </c>
      <c r="K535" s="5">
        <v>13.986438619572915</v>
      </c>
      <c r="L535" s="5">
        <v>8.6226090476672379</v>
      </c>
      <c r="M535" s="5">
        <v>2.3580609250075901</v>
      </c>
      <c r="N535" s="5">
        <v>0.85011638498127695</v>
      </c>
      <c r="O535" s="5">
        <v>0.91083898390851115</v>
      </c>
      <c r="P535" s="6">
        <f t="shared" si="32"/>
        <v>99.999999999999972</v>
      </c>
      <c r="Q535" s="5">
        <f t="shared" si="33"/>
        <v>3.2081773099888671</v>
      </c>
      <c r="T535" s="7">
        <f t="shared" si="34"/>
        <v>0.66666666666666663</v>
      </c>
      <c r="U535" s="7">
        <f t="shared" si="35"/>
        <v>24.671052631578949</v>
      </c>
      <c r="V535" s="13">
        <v>5.5</v>
      </c>
      <c r="W535" s="13">
        <v>2.99</v>
      </c>
      <c r="X535" s="13"/>
      <c r="Y535" s="14">
        <v>31</v>
      </c>
      <c r="AA535" s="14">
        <v>351</v>
      </c>
      <c r="AB535" s="14">
        <v>450</v>
      </c>
      <c r="AE535" s="14">
        <v>310</v>
      </c>
      <c r="AH535" s="13">
        <v>22.5</v>
      </c>
      <c r="AI535" s="13">
        <v>760</v>
      </c>
      <c r="AJ535" s="13">
        <v>19.8</v>
      </c>
      <c r="AK535" s="13">
        <v>250</v>
      </c>
      <c r="AL535" s="13">
        <v>13.2</v>
      </c>
      <c r="AM535" s="13"/>
      <c r="AN535" s="13">
        <v>1765</v>
      </c>
      <c r="AO535" s="13">
        <v>37.5</v>
      </c>
      <c r="AP535" s="13">
        <v>73</v>
      </c>
      <c r="AQ535" s="13"/>
      <c r="AR535" s="13">
        <v>39</v>
      </c>
      <c r="AS535" s="13">
        <v>7.3</v>
      </c>
      <c r="AT535" s="13">
        <v>1.97</v>
      </c>
      <c r="AU535" s="13">
        <v>5.3</v>
      </c>
      <c r="AV535" s="13"/>
      <c r="AW535" s="13">
        <v>3.85</v>
      </c>
      <c r="AX535" s="13"/>
      <c r="AY535" s="13">
        <v>1.75</v>
      </c>
      <c r="AZ535" s="13"/>
      <c r="BA535" s="13">
        <v>1.52</v>
      </c>
      <c r="BD535" s="13"/>
      <c r="BG535" s="13">
        <v>5.55</v>
      </c>
      <c r="BI535" s="15"/>
      <c r="BJ535" s="15"/>
      <c r="BN535" s="16"/>
    </row>
    <row r="536" spans="1:66" x14ac:dyDescent="0.2">
      <c r="A536" s="4" t="s">
        <v>1064</v>
      </c>
      <c r="B536" s="4" t="s">
        <v>449</v>
      </c>
      <c r="C536" s="13" t="s">
        <v>926</v>
      </c>
      <c r="D536" s="3">
        <v>9</v>
      </c>
      <c r="E536" s="5">
        <v>46.926188068756318</v>
      </c>
      <c r="F536" s="5">
        <v>1.6177957532861478</v>
      </c>
      <c r="G536" s="5">
        <v>14.246713852376139</v>
      </c>
      <c r="H536" s="5">
        <v>11.253791708796767</v>
      </c>
      <c r="I536" s="5">
        <v>10.1314459049545</v>
      </c>
      <c r="J536" s="5">
        <v>0.1718907987866532</v>
      </c>
      <c r="K536" s="5">
        <v>13.083923154701719</v>
      </c>
      <c r="L536" s="5">
        <v>9.4843276036400415</v>
      </c>
      <c r="M536" s="5">
        <v>2.0020222446916076</v>
      </c>
      <c r="N536" s="5">
        <v>1.4661274014155714</v>
      </c>
      <c r="O536" s="5">
        <v>0.86956521739130432</v>
      </c>
      <c r="P536" s="6">
        <f t="shared" si="32"/>
        <v>99.999999999999986</v>
      </c>
      <c r="Q536" s="5">
        <f t="shared" si="33"/>
        <v>3.4681496461071788</v>
      </c>
      <c r="T536" s="7">
        <f t="shared" si="34"/>
        <v>0.68279569892473113</v>
      </c>
      <c r="U536" s="7">
        <f t="shared" si="35"/>
        <v>25.357142857142858</v>
      </c>
      <c r="V536" s="13">
        <v>6.5</v>
      </c>
      <c r="W536" s="13">
        <v>2.7</v>
      </c>
      <c r="X536" s="13"/>
      <c r="Y536" s="14">
        <v>29.5</v>
      </c>
      <c r="AA536" s="14">
        <v>350</v>
      </c>
      <c r="AB536" s="14">
        <v>450</v>
      </c>
      <c r="AE536" s="14">
        <v>305</v>
      </c>
      <c r="AH536" s="13">
        <v>16.600000000000001</v>
      </c>
      <c r="AI536" s="13">
        <v>1412</v>
      </c>
      <c r="AJ536" s="13">
        <v>18.600000000000001</v>
      </c>
      <c r="AK536" s="13">
        <v>237</v>
      </c>
      <c r="AL536" s="13">
        <v>12.7</v>
      </c>
      <c r="AM536" s="13"/>
      <c r="AN536" s="13">
        <v>2690</v>
      </c>
      <c r="AO536" s="13">
        <v>35.5</v>
      </c>
      <c r="AP536" s="13">
        <v>70</v>
      </c>
      <c r="AQ536" s="13"/>
      <c r="AR536" s="13">
        <v>36.5</v>
      </c>
      <c r="AS536" s="13">
        <v>6.7</v>
      </c>
      <c r="AT536" s="13">
        <v>1.88</v>
      </c>
      <c r="AU536" s="13">
        <v>5.05</v>
      </c>
      <c r="AV536" s="13"/>
      <c r="AW536" s="13">
        <v>3.55</v>
      </c>
      <c r="AX536" s="13"/>
      <c r="AY536" s="13">
        <v>1.7</v>
      </c>
      <c r="AZ536" s="13"/>
      <c r="BA536" s="13">
        <v>1.4</v>
      </c>
      <c r="BD536" s="13"/>
      <c r="BG536" s="13">
        <v>5.35</v>
      </c>
      <c r="BI536" s="15"/>
      <c r="BJ536" s="15"/>
      <c r="BN536" s="16"/>
    </row>
    <row r="537" spans="1:66" x14ac:dyDescent="0.2">
      <c r="A537" s="4" t="s">
        <v>1064</v>
      </c>
      <c r="B537" s="4" t="s">
        <v>449</v>
      </c>
      <c r="C537" s="13" t="s">
        <v>927</v>
      </c>
      <c r="D537" s="3">
        <v>9</v>
      </c>
      <c r="E537" s="5">
        <v>50.227387569479532</v>
      </c>
      <c r="F537" s="5">
        <v>1.5563415866599288</v>
      </c>
      <c r="G537" s="5">
        <v>13.643254168772105</v>
      </c>
      <c r="H537" s="5">
        <v>10.570995452248608</v>
      </c>
      <c r="I537" s="5">
        <v>9.509853461344111</v>
      </c>
      <c r="J537" s="5">
        <v>0.14148559878726627</v>
      </c>
      <c r="K537" s="5">
        <v>9.6109146033350168</v>
      </c>
      <c r="L537" s="5">
        <v>8.9742294087923185</v>
      </c>
      <c r="M537" s="5">
        <v>3.5371399696816566</v>
      </c>
      <c r="N537" s="5">
        <v>2.0212228398180896</v>
      </c>
      <c r="O537" s="5">
        <v>0.77817079332996442</v>
      </c>
      <c r="P537" s="6">
        <f t="shared" si="32"/>
        <v>100</v>
      </c>
      <c r="Q537" s="5">
        <f t="shared" si="33"/>
        <v>5.5583628094997461</v>
      </c>
      <c r="T537" s="7">
        <f t="shared" si="34"/>
        <v>0.57894736842105265</v>
      </c>
      <c r="U537" s="7">
        <f t="shared" si="35"/>
        <v>17.39130434782609</v>
      </c>
      <c r="V537" s="13">
        <v>5.6</v>
      </c>
      <c r="W537" s="13">
        <v>3.16</v>
      </c>
      <c r="X537" s="13"/>
      <c r="Y537" s="14">
        <v>28</v>
      </c>
      <c r="AA537" s="14">
        <v>476</v>
      </c>
      <c r="AB537" s="14">
        <v>360</v>
      </c>
      <c r="AE537" s="14">
        <v>196</v>
      </c>
      <c r="AH537" s="13">
        <v>68.5</v>
      </c>
      <c r="AI537" s="13">
        <v>1670</v>
      </c>
      <c r="AJ537" s="13">
        <v>17.100000000000001</v>
      </c>
      <c r="AK537" s="13">
        <v>257</v>
      </c>
      <c r="AL537" s="13">
        <v>9.9</v>
      </c>
      <c r="AM537" s="13"/>
      <c r="AN537" s="13">
        <v>2410</v>
      </c>
      <c r="AO537" s="13">
        <v>24</v>
      </c>
      <c r="AP537" s="13">
        <v>49</v>
      </c>
      <c r="AQ537" s="13"/>
      <c r="AR537" s="13">
        <v>26.5</v>
      </c>
      <c r="AS537" s="13">
        <v>5.05</v>
      </c>
      <c r="AT537" s="13">
        <v>1.51</v>
      </c>
      <c r="AU537" s="13">
        <v>4.3499999999999996</v>
      </c>
      <c r="AV537" s="13"/>
      <c r="AW537" s="13">
        <v>3.15</v>
      </c>
      <c r="AX537" s="13"/>
      <c r="AY537" s="13">
        <v>1.65</v>
      </c>
      <c r="AZ537" s="13"/>
      <c r="BA537" s="13">
        <v>1.38</v>
      </c>
      <c r="BD537" s="13"/>
      <c r="BG537" s="13">
        <v>3.7</v>
      </c>
      <c r="BI537" s="15"/>
      <c r="BJ537" s="15"/>
      <c r="BN537" s="16"/>
    </row>
    <row r="538" spans="1:66" x14ac:dyDescent="0.2">
      <c r="A538" s="4" t="s">
        <v>1064</v>
      </c>
      <c r="B538" s="4" t="s">
        <v>449</v>
      </c>
      <c r="C538" s="22" t="s">
        <v>550</v>
      </c>
      <c r="D538" s="3">
        <v>9</v>
      </c>
      <c r="E538" s="5">
        <v>50.225369587043303</v>
      </c>
      <c r="F538" s="5">
        <v>1.5572958537255723</v>
      </c>
      <c r="G538" s="5">
        <v>13.644386850853857</v>
      </c>
      <c r="H538" s="5">
        <v>10.571048013700079</v>
      </c>
      <c r="I538" s="5">
        <v>9.51182900272733</v>
      </c>
      <c r="J538" s="5">
        <v>0.14438504604078156</v>
      </c>
      <c r="K538" s="5">
        <v>9.6119187792863148</v>
      </c>
      <c r="L538" s="5">
        <v>8.9724992896771383</v>
      </c>
      <c r="M538" s="5">
        <v>3.5374336279991478</v>
      </c>
      <c r="N538" s="5">
        <v>2.0213906445709418</v>
      </c>
      <c r="O538" s="5">
        <v>0.77349131807561544</v>
      </c>
      <c r="P538" s="6">
        <f t="shared" si="32"/>
        <v>99.999999999999986</v>
      </c>
      <c r="Q538" s="5">
        <f t="shared" si="33"/>
        <v>5.5588242725700896</v>
      </c>
      <c r="T538" s="7">
        <f t="shared" si="34"/>
        <v>0.57894736842105265</v>
      </c>
      <c r="U538" s="7">
        <f t="shared" si="35"/>
        <v>17.39130434782609</v>
      </c>
      <c r="Y538" s="22">
        <v>28</v>
      </c>
      <c r="AA538" s="22">
        <v>476</v>
      </c>
      <c r="AB538" s="22">
        <v>360</v>
      </c>
      <c r="AD538" s="22">
        <v>52</v>
      </c>
      <c r="AE538" s="22">
        <v>196</v>
      </c>
      <c r="AH538" s="22">
        <v>68.5</v>
      </c>
      <c r="AI538" s="22">
        <v>1670</v>
      </c>
      <c r="AJ538" s="22">
        <v>17.100000000000001</v>
      </c>
      <c r="AK538" s="22">
        <v>257</v>
      </c>
      <c r="AL538" s="22">
        <v>9.9</v>
      </c>
      <c r="AN538" s="22">
        <v>2410</v>
      </c>
      <c r="AO538" s="22">
        <v>24</v>
      </c>
      <c r="AP538" s="22">
        <v>49</v>
      </c>
      <c r="AQ538" s="22">
        <v>26.5</v>
      </c>
      <c r="AR538" s="22">
        <v>5.05</v>
      </c>
      <c r="AS538" s="22">
        <v>1.51</v>
      </c>
      <c r="AT538" s="22">
        <v>4.3499999999999996</v>
      </c>
      <c r="AW538" s="22">
        <v>3.15</v>
      </c>
      <c r="AY538" s="22">
        <v>1.65</v>
      </c>
      <c r="BA538" s="22">
        <v>1.38</v>
      </c>
      <c r="BG538" s="22">
        <v>3.7</v>
      </c>
      <c r="BI538" s="22"/>
      <c r="BJ538" s="22"/>
    </row>
    <row r="539" spans="1:66" x14ac:dyDescent="0.2">
      <c r="A539" s="4" t="s">
        <v>1064</v>
      </c>
      <c r="B539" s="4" t="s">
        <v>449</v>
      </c>
      <c r="C539" s="13" t="s">
        <v>928</v>
      </c>
      <c r="D539" s="3">
        <v>9</v>
      </c>
      <c r="E539" s="5">
        <v>54.644588045234244</v>
      </c>
      <c r="F539" s="5">
        <v>0.99959612277867527</v>
      </c>
      <c r="G539" s="5">
        <v>17.810985460420032</v>
      </c>
      <c r="H539" s="5">
        <v>9.7637318255250385</v>
      </c>
      <c r="I539" s="5">
        <v>8.7843295638125998</v>
      </c>
      <c r="J539" s="5">
        <v>0.17164781906300483</v>
      </c>
      <c r="K539" s="5">
        <v>4.543618739903069</v>
      </c>
      <c r="L539" s="5">
        <v>8.0371567043618732</v>
      </c>
      <c r="M539" s="5">
        <v>1.4337641357027462</v>
      </c>
      <c r="N539" s="5">
        <v>3.3218901453957996</v>
      </c>
      <c r="O539" s="5">
        <v>0.25242326332794829</v>
      </c>
      <c r="P539" s="6">
        <f t="shared" si="32"/>
        <v>100.00000000000001</v>
      </c>
      <c r="Q539" s="5">
        <f t="shared" si="33"/>
        <v>4.755654281098546</v>
      </c>
      <c r="T539" s="7">
        <f t="shared" si="34"/>
        <v>0.32407407407407407</v>
      </c>
      <c r="U539" s="7">
        <f t="shared" si="35"/>
        <v>9.0673575129533681</v>
      </c>
      <c r="V539" s="13">
        <v>7.9</v>
      </c>
      <c r="W539" s="13">
        <v>1.08</v>
      </c>
      <c r="X539" s="13"/>
      <c r="Y539" s="14">
        <v>22.5</v>
      </c>
      <c r="AA539" s="14">
        <v>225</v>
      </c>
      <c r="AB539" s="14">
        <v>114</v>
      </c>
      <c r="AE539" s="14">
        <v>43</v>
      </c>
      <c r="AH539" s="13">
        <v>31</v>
      </c>
      <c r="AI539" s="13">
        <v>605</v>
      </c>
      <c r="AJ539" s="13">
        <v>21.6</v>
      </c>
      <c r="AK539" s="13">
        <v>117</v>
      </c>
      <c r="AL539" s="13">
        <v>7</v>
      </c>
      <c r="AM539" s="13"/>
      <c r="AN539" s="13">
        <v>625</v>
      </c>
      <c r="AO539" s="13">
        <v>17.5</v>
      </c>
      <c r="AP539" s="13">
        <v>34.5</v>
      </c>
      <c r="AQ539" s="13"/>
      <c r="AR539" s="13">
        <v>19</v>
      </c>
      <c r="AS539" s="13">
        <v>4.2</v>
      </c>
      <c r="AT539" s="13">
        <v>1.25</v>
      </c>
      <c r="AU539" s="13">
        <v>4.0999999999999996</v>
      </c>
      <c r="AV539" s="13"/>
      <c r="AW539" s="13">
        <v>3.65</v>
      </c>
      <c r="AX539" s="13"/>
      <c r="AY539" s="13">
        <v>2</v>
      </c>
      <c r="AZ539" s="13"/>
      <c r="BA539" s="13">
        <v>1.93</v>
      </c>
      <c r="BD539" s="13"/>
      <c r="BG539" s="13">
        <v>3.6</v>
      </c>
      <c r="BI539" s="15"/>
      <c r="BJ539" s="15"/>
      <c r="BN539" s="16"/>
    </row>
    <row r="540" spans="1:66" x14ac:dyDescent="0.2">
      <c r="A540" s="4" t="s">
        <v>1064</v>
      </c>
      <c r="B540" s="4" t="s">
        <v>449</v>
      </c>
      <c r="C540" s="13" t="s">
        <v>929</v>
      </c>
      <c r="D540" s="3">
        <v>9</v>
      </c>
      <c r="E540" s="5">
        <v>42.70231945710524</v>
      </c>
      <c r="F540" s="5">
        <v>1.802896789223134</v>
      </c>
      <c r="G540" s="5">
        <v>16.246328370302848</v>
      </c>
      <c r="H540" s="5">
        <v>12.974779702218173</v>
      </c>
      <c r="I540" s="5">
        <v>11.678314595361087</v>
      </c>
      <c r="J540" s="5">
        <v>0.20257267294641954</v>
      </c>
      <c r="K540" s="5">
        <v>14.382659779195786</v>
      </c>
      <c r="L540" s="5">
        <v>10.260305884736152</v>
      </c>
      <c r="M540" s="5">
        <v>1.2255646713258384</v>
      </c>
      <c r="N540" s="5">
        <v>0.51656031601336982</v>
      </c>
      <c r="O540" s="5">
        <v>0.98247746379013479</v>
      </c>
      <c r="P540" s="6">
        <f t="shared" si="32"/>
        <v>100.00000000000001</v>
      </c>
      <c r="Q540" s="5">
        <f t="shared" si="33"/>
        <v>1.7421249873392082</v>
      </c>
      <c r="T540" s="7">
        <f t="shared" si="34"/>
        <v>0.75102040816326521</v>
      </c>
      <c r="U540" s="7">
        <f t="shared" si="35"/>
        <v>27.094972067039105</v>
      </c>
      <c r="V540" s="13">
        <v>5.9</v>
      </c>
      <c r="W540" s="13">
        <v>2.4</v>
      </c>
      <c r="X540" s="13"/>
      <c r="Y540" s="14">
        <v>33</v>
      </c>
      <c r="AA540" s="14">
        <v>265</v>
      </c>
      <c r="AB540" s="14">
        <v>238</v>
      </c>
      <c r="AE540" s="14">
        <v>285</v>
      </c>
      <c r="AH540" s="13">
        <v>13.9</v>
      </c>
      <c r="AI540" s="13">
        <v>532</v>
      </c>
      <c r="AJ540" s="13">
        <v>24.5</v>
      </c>
      <c r="AK540" s="13">
        <v>217</v>
      </c>
      <c r="AL540" s="13">
        <v>18.399999999999999</v>
      </c>
      <c r="AM540" s="13"/>
      <c r="AN540" s="13">
        <v>1120</v>
      </c>
      <c r="AO540" s="13">
        <v>48.5</v>
      </c>
      <c r="AP540" s="13">
        <v>94</v>
      </c>
      <c r="AQ540" s="13"/>
      <c r="AR540" s="13">
        <v>50</v>
      </c>
      <c r="AS540" s="13">
        <v>9.6</v>
      </c>
      <c r="AT540" s="13">
        <v>2.67</v>
      </c>
      <c r="AU540" s="13">
        <v>7.3</v>
      </c>
      <c r="AV540" s="13"/>
      <c r="AW540" s="13">
        <v>4.7</v>
      </c>
      <c r="AX540" s="13"/>
      <c r="AY540" s="13">
        <v>2.1</v>
      </c>
      <c r="AZ540" s="13"/>
      <c r="BA540" s="13">
        <v>1.79</v>
      </c>
      <c r="BD540" s="13"/>
      <c r="BG540" s="13">
        <v>7</v>
      </c>
      <c r="BI540" s="15"/>
      <c r="BJ540" s="15"/>
      <c r="BN540" s="16"/>
    </row>
    <row r="541" spans="1:66" x14ac:dyDescent="0.2">
      <c r="A541" s="4" t="s">
        <v>1064</v>
      </c>
      <c r="B541" s="4" t="s">
        <v>449</v>
      </c>
      <c r="C541" s="13" t="s">
        <v>930</v>
      </c>
      <c r="D541" s="3">
        <v>9</v>
      </c>
      <c r="E541" s="5">
        <v>45.486743574175257</v>
      </c>
      <c r="F541" s="5">
        <v>1.7101801254806714</v>
      </c>
      <c r="G541" s="5">
        <v>15.037441813398095</v>
      </c>
      <c r="H541" s="5">
        <v>11.971260878364701</v>
      </c>
      <c r="I541" s="5">
        <v>10.777170613236185</v>
      </c>
      <c r="J541" s="5">
        <v>0.18214936247723129</v>
      </c>
      <c r="K541" s="5">
        <v>12.315320785266138</v>
      </c>
      <c r="L541" s="5">
        <v>10.099170208459824</v>
      </c>
      <c r="M541" s="5">
        <v>2.1453147136207242</v>
      </c>
      <c r="N541" s="5">
        <v>1.345881400526209</v>
      </c>
      <c r="O541" s="5">
        <v>0.90062740335964364</v>
      </c>
      <c r="P541" s="6">
        <f t="shared" si="32"/>
        <v>99.999999999999972</v>
      </c>
      <c r="Q541" s="5">
        <f t="shared" si="33"/>
        <v>3.4911961141469332</v>
      </c>
      <c r="T541" s="7">
        <f t="shared" si="34"/>
        <v>0.82727272727272727</v>
      </c>
      <c r="U541" s="7">
        <f t="shared" si="35"/>
        <v>26.25</v>
      </c>
      <c r="V541" s="13">
        <v>6.5</v>
      </c>
      <c r="W541" s="13">
        <v>2.36</v>
      </c>
      <c r="X541" s="13"/>
      <c r="Y541" s="14">
        <v>30</v>
      </c>
      <c r="AA541" s="14">
        <v>309</v>
      </c>
      <c r="AB541" s="14">
        <v>310</v>
      </c>
      <c r="AE541" s="14">
        <v>280</v>
      </c>
      <c r="AH541" s="13">
        <v>24.3</v>
      </c>
      <c r="AI541" s="13">
        <v>1285</v>
      </c>
      <c r="AJ541" s="13">
        <v>22</v>
      </c>
      <c r="AK541" s="13">
        <v>207</v>
      </c>
      <c r="AL541" s="13">
        <v>18.2</v>
      </c>
      <c r="AM541" s="13"/>
      <c r="AN541" s="13">
        <v>1675</v>
      </c>
      <c r="AO541" s="13">
        <v>42</v>
      </c>
      <c r="AP541" s="13">
        <v>81</v>
      </c>
      <c r="AQ541" s="13"/>
      <c r="AR541" s="13">
        <v>42.5</v>
      </c>
      <c r="AS541" s="13">
        <v>8.15</v>
      </c>
      <c r="AT541" s="13">
        <v>2.2400000000000002</v>
      </c>
      <c r="AU541" s="13">
        <v>5.9</v>
      </c>
      <c r="AV541" s="13"/>
      <c r="AW541" s="13">
        <v>4.1500000000000004</v>
      </c>
      <c r="AX541" s="13"/>
      <c r="AY541" s="13">
        <v>1.9</v>
      </c>
      <c r="AZ541" s="13"/>
      <c r="BA541" s="13">
        <v>1.6</v>
      </c>
      <c r="BD541" s="13"/>
      <c r="BG541" s="13">
        <v>6.4</v>
      </c>
      <c r="BI541" s="15"/>
      <c r="BJ541" s="15"/>
      <c r="BN541" s="16"/>
    </row>
    <row r="542" spans="1:66" x14ac:dyDescent="0.2">
      <c r="A542" s="4" t="s">
        <v>1064</v>
      </c>
      <c r="B542" s="4" t="s">
        <v>449</v>
      </c>
      <c r="C542" s="13" t="s">
        <v>931</v>
      </c>
      <c r="D542" s="3">
        <v>9</v>
      </c>
      <c r="E542" s="5">
        <v>48.44839785707066</v>
      </c>
      <c r="F542" s="5">
        <v>1.69817042353179</v>
      </c>
      <c r="G542" s="5">
        <v>14.677044374810471</v>
      </c>
      <c r="H542" s="5">
        <v>10.815728292732235</v>
      </c>
      <c r="I542" s="5">
        <v>9.7341554634590128</v>
      </c>
      <c r="J542" s="5">
        <v>0.16173051652683718</v>
      </c>
      <c r="K542" s="5">
        <v>11.321136156878602</v>
      </c>
      <c r="L542" s="5">
        <v>7.9247953098150203</v>
      </c>
      <c r="M542" s="5">
        <v>3.790558981097746</v>
      </c>
      <c r="N542" s="5">
        <v>1.3544930759122613</v>
      </c>
      <c r="O542" s="5">
        <v>0.88951784089760444</v>
      </c>
      <c r="P542" s="6">
        <f t="shared" si="32"/>
        <v>100.00000000000001</v>
      </c>
      <c r="Q542" s="5">
        <f t="shared" si="33"/>
        <v>5.1450520570100071</v>
      </c>
      <c r="T542" s="7">
        <f t="shared" si="34"/>
        <v>0.56756756756756754</v>
      </c>
      <c r="U542" s="7">
        <f t="shared" si="35"/>
        <v>18.581081081081081</v>
      </c>
      <c r="V542" s="13">
        <v>7.5</v>
      </c>
      <c r="W542" s="13">
        <v>3.35</v>
      </c>
      <c r="X542" s="13"/>
      <c r="Y542" s="14">
        <v>30</v>
      </c>
      <c r="AA542" s="14">
        <v>453</v>
      </c>
      <c r="AB542" s="14">
        <v>370</v>
      </c>
      <c r="AE542" s="14">
        <v>225</v>
      </c>
      <c r="AH542" s="13">
        <v>73</v>
      </c>
      <c r="AI542" s="13">
        <v>985</v>
      </c>
      <c r="AJ542" s="13">
        <v>18.5</v>
      </c>
      <c r="AK542" s="13">
        <v>280</v>
      </c>
      <c r="AL542" s="13">
        <v>10.5</v>
      </c>
      <c r="AM542" s="13"/>
      <c r="AN542" s="13">
        <v>2320</v>
      </c>
      <c r="AO542" s="13">
        <v>27.5</v>
      </c>
      <c r="AP542" s="13">
        <v>54</v>
      </c>
      <c r="AQ542" s="13"/>
      <c r="AR542" s="13">
        <v>29</v>
      </c>
      <c r="AS542" s="13">
        <v>5.7</v>
      </c>
      <c r="AT542" s="13">
        <v>1.62</v>
      </c>
      <c r="AU542" s="13">
        <v>4.75</v>
      </c>
      <c r="AV542" s="13"/>
      <c r="AW542" s="13">
        <v>3.35</v>
      </c>
      <c r="AX542" s="13"/>
      <c r="AY542" s="13">
        <v>1.7</v>
      </c>
      <c r="AZ542" s="13"/>
      <c r="BA542" s="13">
        <v>1.48</v>
      </c>
      <c r="BD542" s="13"/>
      <c r="BG542" s="13">
        <v>4.3</v>
      </c>
      <c r="BI542" s="15"/>
      <c r="BJ542" s="15"/>
      <c r="BN542" s="16"/>
    </row>
    <row r="543" spans="1:66" x14ac:dyDescent="0.2">
      <c r="A543" s="4" t="s">
        <v>1063</v>
      </c>
      <c r="B543" s="4" t="s">
        <v>449</v>
      </c>
      <c r="C543" s="4" t="s">
        <v>427</v>
      </c>
      <c r="D543" s="3">
        <v>1</v>
      </c>
      <c r="E543" s="5">
        <v>59.156067030082781</v>
      </c>
      <c r="F543" s="5">
        <v>0.74702200686452658</v>
      </c>
      <c r="G543" s="5">
        <v>17.716535433070867</v>
      </c>
      <c r="H543" s="5">
        <v>6.7635776297193626</v>
      </c>
      <c r="I543" s="5">
        <v>6.087219866747426</v>
      </c>
      <c r="J543" s="5">
        <v>0.1110438118312134</v>
      </c>
      <c r="K543" s="5">
        <v>2.9981829194427623</v>
      </c>
      <c r="L543" s="5">
        <v>6.127599434686049</v>
      </c>
      <c r="M543" s="5">
        <v>2.1603068847163334</v>
      </c>
      <c r="N543" s="5">
        <v>4.512416717141126</v>
      </c>
      <c r="O543" s="5">
        <v>0.38360589541691903</v>
      </c>
      <c r="P543" s="6">
        <f t="shared" si="32"/>
        <v>100.00000000000001</v>
      </c>
      <c r="Q543" s="5">
        <f t="shared" si="33"/>
        <v>6.6727236018574594</v>
      </c>
      <c r="T543" s="7">
        <f t="shared" si="34"/>
        <v>0.68803418803418803</v>
      </c>
      <c r="U543" s="7">
        <f t="shared" si="35"/>
        <v>27.13675213675214</v>
      </c>
      <c r="V543" s="8">
        <v>18.079999999999998</v>
      </c>
      <c r="W543" s="9"/>
      <c r="Y543" s="8">
        <v>11.34</v>
      </c>
      <c r="Z543" s="10"/>
      <c r="AA543" s="10">
        <v>127.94</v>
      </c>
      <c r="AB543" s="8">
        <v>20.440000000000001</v>
      </c>
      <c r="AC543" s="10">
        <v>858.8</v>
      </c>
      <c r="AD543" s="8">
        <v>19.170000000000002</v>
      </c>
      <c r="AE543" s="8">
        <v>17.79</v>
      </c>
      <c r="AF543" s="4">
        <v>56.46</v>
      </c>
      <c r="AG543" s="8">
        <v>84.81</v>
      </c>
      <c r="AH543" s="8">
        <v>54.25</v>
      </c>
      <c r="AI543" s="10">
        <v>956.16</v>
      </c>
      <c r="AJ543" s="8">
        <v>14.04</v>
      </c>
      <c r="AK543" s="10">
        <v>159.16</v>
      </c>
      <c r="AL543" s="9">
        <v>9.66</v>
      </c>
      <c r="AM543" s="9">
        <v>1.66</v>
      </c>
      <c r="AN543" s="10">
        <v>1225.46</v>
      </c>
      <c r="AO543" s="8">
        <v>31.75</v>
      </c>
      <c r="AP543" s="8">
        <v>61.23</v>
      </c>
      <c r="AQ543" s="9">
        <v>7.21</v>
      </c>
      <c r="AR543" s="8">
        <v>27.65</v>
      </c>
      <c r="AS543" s="9">
        <v>4.8</v>
      </c>
      <c r="AT543" s="9">
        <v>1.42</v>
      </c>
      <c r="AU543" s="9">
        <v>3.76</v>
      </c>
      <c r="AV543" s="11">
        <v>0.47</v>
      </c>
      <c r="AW543" s="9">
        <v>2.5499999999999998</v>
      </c>
      <c r="AX543" s="9">
        <v>0.49</v>
      </c>
      <c r="AY543" s="9">
        <v>1.27</v>
      </c>
      <c r="AZ543" s="9"/>
      <c r="BA543" s="9">
        <v>1.17</v>
      </c>
      <c r="BB543" s="9">
        <v>0.17</v>
      </c>
      <c r="BC543" s="9">
        <v>3.6</v>
      </c>
      <c r="BD543" s="9">
        <v>0.54</v>
      </c>
      <c r="BE543" s="9">
        <v>0.26</v>
      </c>
      <c r="BF543" s="9">
        <v>10.58</v>
      </c>
      <c r="BG543" s="9">
        <v>5.45</v>
      </c>
      <c r="BH543" s="9">
        <v>2.0499999999999998</v>
      </c>
      <c r="BI543" s="12">
        <v>0.70452700000000001</v>
      </c>
      <c r="BJ543" s="12">
        <v>0.51275999999999999</v>
      </c>
      <c r="BK543" s="11">
        <v>18.599</v>
      </c>
      <c r="BL543" s="11">
        <v>15.608000000000001</v>
      </c>
      <c r="BM543" s="9">
        <v>38.506</v>
      </c>
    </row>
    <row r="544" spans="1:66" x14ac:dyDescent="0.2">
      <c r="A544" s="4" t="s">
        <v>1063</v>
      </c>
      <c r="B544" s="4" t="s">
        <v>449</v>
      </c>
      <c r="C544" s="4" t="s">
        <v>428</v>
      </c>
      <c r="D544" s="3">
        <v>1</v>
      </c>
      <c r="E544" s="5">
        <v>61.824972241849196</v>
      </c>
      <c r="F544" s="5">
        <v>0.61572625416372262</v>
      </c>
      <c r="G544" s="5">
        <v>17.361461592813161</v>
      </c>
      <c r="H544" s="5">
        <v>5.9351973352175218</v>
      </c>
      <c r="I544" s="5">
        <v>5.3396588270919549</v>
      </c>
      <c r="J544" s="5">
        <v>0.11103260320985162</v>
      </c>
      <c r="K544" s="5">
        <v>2.3720601594831936</v>
      </c>
      <c r="L544" s="5">
        <v>5.1983446048248716</v>
      </c>
      <c r="M544" s="5">
        <v>2.4528111436358131</v>
      </c>
      <c r="N544" s="5">
        <v>4.3908347632986766</v>
      </c>
      <c r="O544" s="5">
        <v>0.33309780962955482</v>
      </c>
      <c r="P544" s="6">
        <f t="shared" si="32"/>
        <v>99.999999999999986</v>
      </c>
      <c r="Q544" s="5">
        <f t="shared" si="33"/>
        <v>6.8436459069344897</v>
      </c>
      <c r="T544" s="7">
        <f t="shared" si="34"/>
        <v>0.74497681607418864</v>
      </c>
      <c r="U544" s="7">
        <f t="shared" si="35"/>
        <v>28.339285714285712</v>
      </c>
      <c r="V544" s="8">
        <v>20.27</v>
      </c>
      <c r="W544" s="9"/>
      <c r="Y544" s="8">
        <v>8.19</v>
      </c>
      <c r="Z544" s="10"/>
      <c r="AA544" s="10">
        <v>101.34</v>
      </c>
      <c r="AB544" s="8">
        <v>12.55</v>
      </c>
      <c r="AC544" s="10">
        <v>799.22</v>
      </c>
      <c r="AD544" s="8">
        <v>14.8</v>
      </c>
      <c r="AE544" s="8">
        <v>13.89</v>
      </c>
      <c r="AF544" s="4">
        <v>57.26</v>
      </c>
      <c r="AG544" s="8">
        <v>84.03</v>
      </c>
      <c r="AH544" s="8">
        <v>66.78</v>
      </c>
      <c r="AI544" s="10">
        <v>844.77</v>
      </c>
      <c r="AJ544" s="8">
        <v>12.94</v>
      </c>
      <c r="AK544" s="10">
        <v>162.81</v>
      </c>
      <c r="AL544" s="9">
        <v>9.64</v>
      </c>
      <c r="AM544" s="9">
        <v>2.23</v>
      </c>
      <c r="AN544" s="10">
        <v>1372.38</v>
      </c>
      <c r="AO544" s="8">
        <v>31.74</v>
      </c>
      <c r="AP544" s="8">
        <v>59.71</v>
      </c>
      <c r="AQ544" s="9">
        <v>6.81</v>
      </c>
      <c r="AR544" s="8">
        <v>25.23</v>
      </c>
      <c r="AS544" s="9">
        <v>4.28</v>
      </c>
      <c r="AT544" s="9">
        <v>1.26</v>
      </c>
      <c r="AU544" s="9">
        <v>3.32</v>
      </c>
      <c r="AV544" s="11">
        <v>0.44</v>
      </c>
      <c r="AW544" s="9">
        <v>2.29</v>
      </c>
      <c r="AX544" s="9">
        <v>0.44</v>
      </c>
      <c r="AY544" s="9">
        <v>1.21</v>
      </c>
      <c r="AZ544" s="9"/>
      <c r="BA544" s="9">
        <v>1.1200000000000001</v>
      </c>
      <c r="BB544" s="9">
        <v>0.16</v>
      </c>
      <c r="BC544" s="9">
        <v>3.7</v>
      </c>
      <c r="BD544" s="9">
        <v>0.59</v>
      </c>
      <c r="BE544" s="9">
        <v>0.24</v>
      </c>
      <c r="BF544" s="9">
        <v>11.99</v>
      </c>
      <c r="BG544" s="9">
        <v>6.14</v>
      </c>
      <c r="BH544" s="9">
        <v>2.5</v>
      </c>
      <c r="BI544" s="12">
        <v>0.70453900000000003</v>
      </c>
      <c r="BJ544" s="12">
        <v>0.51275000000000004</v>
      </c>
      <c r="BK544" s="11">
        <v>18.585999999999999</v>
      </c>
      <c r="BL544" s="11">
        <v>15.603999999999999</v>
      </c>
      <c r="BM544" s="9">
        <v>38.49</v>
      </c>
    </row>
    <row r="545" spans="1:65" x14ac:dyDescent="0.2">
      <c r="A545" s="4" t="s">
        <v>1063</v>
      </c>
      <c r="B545" s="4" t="s">
        <v>449</v>
      </c>
      <c r="C545" s="4" t="s">
        <v>429</v>
      </c>
      <c r="D545" s="3">
        <v>1</v>
      </c>
      <c r="E545" s="5">
        <v>54.626083450917164</v>
      </c>
      <c r="F545" s="5">
        <v>0.91715379963716992</v>
      </c>
      <c r="G545" s="5">
        <v>17.889538399516226</v>
      </c>
      <c r="H545" s="5">
        <v>8.4156420076597467</v>
      </c>
      <c r="I545" s="5">
        <v>7.5690385003023577</v>
      </c>
      <c r="J545" s="5">
        <v>0.14110058455956462</v>
      </c>
      <c r="K545" s="5">
        <v>4.8982060068534574</v>
      </c>
      <c r="L545" s="5">
        <v>7.8109252166901832</v>
      </c>
      <c r="M545" s="5">
        <v>1.592420882886515</v>
      </c>
      <c r="N545" s="5">
        <v>4.1927030840556343</v>
      </c>
      <c r="O545" s="5">
        <v>0.36283007458173755</v>
      </c>
      <c r="P545" s="6">
        <f t="shared" si="32"/>
        <v>100.00000000000001</v>
      </c>
      <c r="Q545" s="5">
        <f t="shared" si="33"/>
        <v>5.785123966942149</v>
      </c>
      <c r="T545" s="7">
        <f t="shared" si="34"/>
        <v>0.53469387755102049</v>
      </c>
      <c r="U545" s="7">
        <f t="shared" si="35"/>
        <v>20.368794326241137</v>
      </c>
      <c r="V545" s="8">
        <v>13.38</v>
      </c>
      <c r="W545" s="9"/>
      <c r="Y545" s="8">
        <v>18.36</v>
      </c>
      <c r="Z545" s="10"/>
      <c r="AA545" s="10">
        <v>180.31</v>
      </c>
      <c r="AB545" s="8">
        <v>77.67</v>
      </c>
      <c r="AC545" s="10">
        <v>1074.43</v>
      </c>
      <c r="AD545" s="8">
        <v>28.33</v>
      </c>
      <c r="AE545" s="8">
        <v>46.51</v>
      </c>
      <c r="AF545" s="4">
        <v>75.099999999999994</v>
      </c>
      <c r="AG545" s="8">
        <v>87.38</v>
      </c>
      <c r="AH545" s="8">
        <v>34.119999999999997</v>
      </c>
      <c r="AI545" s="10">
        <v>960.67</v>
      </c>
      <c r="AJ545" s="8">
        <v>17.149999999999999</v>
      </c>
      <c r="AK545" s="10">
        <v>141.93</v>
      </c>
      <c r="AL545" s="9">
        <v>9.17</v>
      </c>
      <c r="AM545" s="9">
        <v>0.87</v>
      </c>
      <c r="AN545" s="10">
        <v>936.56</v>
      </c>
      <c r="AO545" s="8">
        <v>28.72</v>
      </c>
      <c r="AP545" s="8">
        <v>57.18</v>
      </c>
      <c r="AQ545" s="9">
        <v>6.98</v>
      </c>
      <c r="AR545" s="8">
        <v>27.77</v>
      </c>
      <c r="AS545" s="9">
        <v>5.0999999999999996</v>
      </c>
      <c r="AT545" s="9">
        <v>1.55</v>
      </c>
      <c r="AU545" s="9">
        <v>4.2300000000000004</v>
      </c>
      <c r="AV545" s="11">
        <v>0.56999999999999995</v>
      </c>
      <c r="AW545" s="9">
        <v>3.08</v>
      </c>
      <c r="AX545" s="9">
        <v>0.57999999999999996</v>
      </c>
      <c r="AY545" s="9">
        <v>1.58</v>
      </c>
      <c r="AZ545" s="9"/>
      <c r="BA545" s="9">
        <v>1.41</v>
      </c>
      <c r="BB545" s="9">
        <v>0.21</v>
      </c>
      <c r="BC545" s="9">
        <v>3.2</v>
      </c>
      <c r="BD545" s="9">
        <v>0.48</v>
      </c>
      <c r="BE545" s="9">
        <v>0.22</v>
      </c>
      <c r="BF545" s="9">
        <v>7</v>
      </c>
      <c r="BG545" s="9">
        <v>4.1500000000000004</v>
      </c>
      <c r="BH545" s="9">
        <v>1.43</v>
      </c>
      <c r="BI545" s="12">
        <v>0.70449300000000004</v>
      </c>
      <c r="BJ545" s="12">
        <v>0.512795</v>
      </c>
      <c r="BK545" s="11">
        <v>18.623999999999999</v>
      </c>
      <c r="BL545" s="11">
        <v>15.609</v>
      </c>
      <c r="BM545" s="9">
        <v>38.521999999999998</v>
      </c>
    </row>
    <row r="546" spans="1:65" x14ac:dyDescent="0.2">
      <c r="A546" s="4" t="s">
        <v>1063</v>
      </c>
      <c r="B546" s="4" t="s">
        <v>449</v>
      </c>
      <c r="C546" s="3" t="s">
        <v>1068</v>
      </c>
      <c r="D546" s="3">
        <v>10</v>
      </c>
      <c r="E546" s="5">
        <v>61.823724160206716</v>
      </c>
      <c r="F546" s="5">
        <v>0.61571382428940569</v>
      </c>
      <c r="G546" s="5">
        <v>17.361111111111111</v>
      </c>
      <c r="H546" s="5">
        <v>5.9350775193798446</v>
      </c>
      <c r="I546" s="5">
        <v>5.3415697674418601</v>
      </c>
      <c r="J546" s="5">
        <v>0.11103036175710594</v>
      </c>
      <c r="K546" s="5">
        <v>2.372012273901809</v>
      </c>
      <c r="L546" s="5">
        <v>5.1982396640826876</v>
      </c>
      <c r="M546" s="5">
        <v>4.3907461240310068</v>
      </c>
      <c r="N546" s="5">
        <v>2.4527616279069768</v>
      </c>
      <c r="O546" s="5">
        <v>0.33309108527131787</v>
      </c>
      <c r="P546" s="5">
        <v>100</v>
      </c>
      <c r="Q546" s="5">
        <f t="shared" si="33"/>
        <v>6.8435077519379837</v>
      </c>
      <c r="T546" s="7">
        <f t="shared" si="34"/>
        <v>0.69230769230769229</v>
      </c>
      <c r="U546" s="7">
        <f t="shared" si="35"/>
        <v>28.070175438596493</v>
      </c>
      <c r="V546" s="8"/>
      <c r="W546" s="9"/>
      <c r="Y546" s="29">
        <v>8.3000000000000007</v>
      </c>
      <c r="Z546" s="10"/>
      <c r="AA546" s="29">
        <v>110</v>
      </c>
      <c r="AB546" s="29">
        <v>16</v>
      </c>
      <c r="AC546" s="10"/>
      <c r="AD546" s="29">
        <v>16</v>
      </c>
      <c r="AE546" s="29">
        <v>15</v>
      </c>
      <c r="AG546" s="8"/>
      <c r="AH546" s="29">
        <v>65.5</v>
      </c>
      <c r="AI546" s="29">
        <v>820</v>
      </c>
      <c r="AJ546" s="29">
        <v>13</v>
      </c>
      <c r="AK546" s="29">
        <v>160</v>
      </c>
      <c r="AL546" s="29">
        <v>9</v>
      </c>
      <c r="AM546" s="9"/>
      <c r="AN546" s="29">
        <v>1390</v>
      </c>
      <c r="AO546" s="29">
        <v>32</v>
      </c>
      <c r="AP546" s="29">
        <v>59</v>
      </c>
      <c r="AR546" s="29">
        <v>26</v>
      </c>
      <c r="AS546" s="29">
        <v>4.5999999999999996</v>
      </c>
      <c r="AT546" s="29">
        <v>1.25</v>
      </c>
      <c r="AU546" s="29">
        <v>3.4</v>
      </c>
      <c r="AV546" s="11"/>
      <c r="AW546" s="29">
        <v>2.2000000000000002</v>
      </c>
      <c r="AY546" s="29">
        <v>1.1499999999999999</v>
      </c>
      <c r="AZ546" s="9"/>
      <c r="BA546" s="29">
        <v>1.1399999999999999</v>
      </c>
      <c r="BB546" s="9"/>
      <c r="BC546" s="9"/>
      <c r="BD546" s="9"/>
      <c r="BE546" s="9"/>
      <c r="BF546" s="9"/>
      <c r="BG546" s="29">
        <v>6.7</v>
      </c>
      <c r="BH546" s="9"/>
      <c r="BI546" s="12"/>
      <c r="BJ546" s="12"/>
      <c r="BK546" s="11"/>
      <c r="BL546" s="11"/>
      <c r="BM546" s="9"/>
    </row>
    <row r="547" spans="1:65" x14ac:dyDescent="0.2">
      <c r="A547" s="4" t="s">
        <v>1063</v>
      </c>
      <c r="B547" s="4" t="s">
        <v>449</v>
      </c>
      <c r="C547" s="3" t="s">
        <v>1067</v>
      </c>
      <c r="D547" s="3">
        <v>10</v>
      </c>
      <c r="E547" s="5">
        <v>59.156067030082781</v>
      </c>
      <c r="F547" s="5">
        <v>0.74702200686452658</v>
      </c>
      <c r="G547" s="5">
        <v>17.716535433070867</v>
      </c>
      <c r="H547" s="5">
        <v>6.7635776297193626</v>
      </c>
      <c r="I547" s="5">
        <v>6.087219866747426</v>
      </c>
      <c r="J547" s="5">
        <v>0.1110438118312134</v>
      </c>
      <c r="K547" s="5">
        <v>2.9981829194427623</v>
      </c>
      <c r="L547" s="5">
        <v>6.127599434686049</v>
      </c>
      <c r="M547" s="5">
        <v>4.512416717141126</v>
      </c>
      <c r="N547" s="5">
        <v>2.1603068847163334</v>
      </c>
      <c r="O547" s="5">
        <v>0.38360589541691903</v>
      </c>
      <c r="P547" s="5">
        <v>100.00000000000001</v>
      </c>
      <c r="Q547" s="5">
        <f t="shared" si="33"/>
        <v>6.6727236018574594</v>
      </c>
      <c r="T547" s="7">
        <f t="shared" si="34"/>
        <v>0.65714285714285714</v>
      </c>
      <c r="U547" s="7">
        <f t="shared" si="35"/>
        <v>26.666666666666668</v>
      </c>
      <c r="V547" s="8"/>
      <c r="W547" s="9"/>
      <c r="Y547" s="29">
        <v>10.8</v>
      </c>
      <c r="Z547" s="10"/>
      <c r="AA547" s="29">
        <v>136</v>
      </c>
      <c r="AB547" s="29">
        <v>24</v>
      </c>
      <c r="AC547" s="10"/>
      <c r="AD547" s="29">
        <v>19</v>
      </c>
      <c r="AE547" s="29">
        <v>19</v>
      </c>
      <c r="AG547" s="8"/>
      <c r="AH547" s="29">
        <v>54</v>
      </c>
      <c r="AI547" s="29">
        <v>910</v>
      </c>
      <c r="AJ547" s="29">
        <v>14</v>
      </c>
      <c r="AK547" s="29">
        <v>154</v>
      </c>
      <c r="AL547" s="29">
        <v>9.1999999999999993</v>
      </c>
      <c r="AM547" s="9"/>
      <c r="AN547" s="29">
        <v>1210</v>
      </c>
      <c r="AO547" s="29">
        <v>32</v>
      </c>
      <c r="AP547" s="29">
        <v>60</v>
      </c>
      <c r="AR547" s="29">
        <v>28</v>
      </c>
      <c r="AS547" s="29">
        <v>5</v>
      </c>
      <c r="AT547" s="29">
        <v>1.4</v>
      </c>
      <c r="AU547" s="29">
        <v>3.8</v>
      </c>
      <c r="AV547" s="11"/>
      <c r="AW547" s="29">
        <v>2.5</v>
      </c>
      <c r="AY547" s="29">
        <v>1.2</v>
      </c>
      <c r="AZ547" s="9"/>
      <c r="BA547" s="29">
        <v>1.2</v>
      </c>
      <c r="BB547" s="9"/>
      <c r="BC547" s="9"/>
      <c r="BD547" s="9"/>
      <c r="BE547" s="9"/>
      <c r="BF547" s="9"/>
      <c r="BG547" s="29">
        <v>5.65</v>
      </c>
      <c r="BH547" s="9"/>
      <c r="BI547" s="12"/>
      <c r="BJ547" s="12"/>
      <c r="BK547" s="11"/>
      <c r="BL547" s="11"/>
      <c r="BM547" s="9"/>
    </row>
    <row r="548" spans="1:65" x14ac:dyDescent="0.2">
      <c r="A548" s="4" t="s">
        <v>1063</v>
      </c>
      <c r="B548" s="4" t="s">
        <v>449</v>
      </c>
      <c r="C548" s="3" t="s">
        <v>1069</v>
      </c>
      <c r="D548" s="3">
        <v>10</v>
      </c>
      <c r="E548" s="5">
        <v>59.480676328502426</v>
      </c>
      <c r="F548" s="5">
        <v>0.7246376811594204</v>
      </c>
      <c r="G548" s="5">
        <v>17.7133655394525</v>
      </c>
      <c r="H548" s="5">
        <v>6.6425120772946862</v>
      </c>
      <c r="I548" s="5">
        <v>5.9782608695652177</v>
      </c>
      <c r="J548" s="5">
        <v>0.11070853462157812</v>
      </c>
      <c r="K548" s="5">
        <v>2.9086151368760067</v>
      </c>
      <c r="L548" s="5">
        <v>6.1191626409017719</v>
      </c>
      <c r="M548" s="5">
        <v>4.4082125603864739</v>
      </c>
      <c r="N548" s="5">
        <v>2.1739130434782616</v>
      </c>
      <c r="O548" s="5">
        <v>0.38244766505636074</v>
      </c>
      <c r="P548" s="5">
        <v>100.00000000000003</v>
      </c>
      <c r="Q548" s="5">
        <f t="shared" si="33"/>
        <v>6.5821256038647356</v>
      </c>
      <c r="T548" s="7">
        <f t="shared" si="34"/>
        <v>0.64492753623188404</v>
      </c>
      <c r="U548" s="7">
        <f t="shared" si="35"/>
        <v>27.631578947368425</v>
      </c>
      <c r="V548" s="8"/>
      <c r="W548" s="9"/>
      <c r="Y548" s="29">
        <v>10.3</v>
      </c>
      <c r="Z548" s="10"/>
      <c r="AA548" s="29">
        <v>132</v>
      </c>
      <c r="AB548" s="29">
        <v>19.5</v>
      </c>
      <c r="AC548" s="10"/>
      <c r="AD548" s="29">
        <v>19</v>
      </c>
      <c r="AE548" s="29">
        <v>18.5</v>
      </c>
      <c r="AG548" s="8"/>
      <c r="AH548" s="29">
        <v>54</v>
      </c>
      <c r="AI548" s="29">
        <v>915</v>
      </c>
      <c r="AJ548" s="29">
        <v>13.8</v>
      </c>
      <c r="AK548" s="29">
        <v>159</v>
      </c>
      <c r="AL548" s="29">
        <v>8.9</v>
      </c>
      <c r="AM548" s="9"/>
      <c r="AN548" s="29">
        <v>1250</v>
      </c>
      <c r="AO548" s="29">
        <v>31.5</v>
      </c>
      <c r="AP548" s="29">
        <v>60</v>
      </c>
      <c r="AR548" s="29">
        <v>27.5</v>
      </c>
      <c r="AS548" s="29">
        <v>5.15</v>
      </c>
      <c r="AT548" s="29">
        <v>1.37</v>
      </c>
      <c r="AU548" s="29">
        <v>3.6</v>
      </c>
      <c r="AV548" s="11"/>
      <c r="AW548" s="29">
        <v>2.4</v>
      </c>
      <c r="AY548" s="29">
        <v>1.1499999999999999</v>
      </c>
      <c r="AZ548" s="9"/>
      <c r="BA548" s="29">
        <v>1.1399999999999999</v>
      </c>
      <c r="BB548" s="9"/>
      <c r="BC548" s="9"/>
      <c r="BD548" s="9"/>
      <c r="BE548" s="9"/>
      <c r="BF548" s="9"/>
      <c r="BG548" s="29">
        <v>5.95</v>
      </c>
      <c r="BH548" s="9"/>
      <c r="BI548" s="12"/>
      <c r="BJ548" s="12"/>
      <c r="BK548" s="11"/>
      <c r="BL548" s="11"/>
      <c r="BM548" s="9"/>
    </row>
    <row r="549" spans="1:65" x14ac:dyDescent="0.2">
      <c r="A549" s="4" t="s">
        <v>1063</v>
      </c>
      <c r="B549" s="4" t="s">
        <v>449</v>
      </c>
      <c r="C549" s="3" t="s">
        <v>1070</v>
      </c>
      <c r="D549" s="3">
        <v>10</v>
      </c>
      <c r="E549" s="5">
        <v>58.943048542517438</v>
      </c>
      <c r="F549" s="5">
        <v>0.75439055301856794</v>
      </c>
      <c r="G549" s="5">
        <v>17.753324347703632</v>
      </c>
      <c r="H549" s="5">
        <v>6.9605101691846532</v>
      </c>
      <c r="I549" s="5">
        <v>6.2644591522661868</v>
      </c>
      <c r="J549" s="5">
        <v>0.12070248848297085</v>
      </c>
      <c r="K549" s="5">
        <v>2.9974451306604433</v>
      </c>
      <c r="L549" s="5">
        <v>6.1860025347522569</v>
      </c>
      <c r="M549" s="5">
        <v>4.5062262366975796</v>
      </c>
      <c r="N549" s="5">
        <v>2.1022350077450755</v>
      </c>
      <c r="O549" s="5">
        <v>0.37216600615582685</v>
      </c>
      <c r="P549" s="5">
        <v>99.999999999999986</v>
      </c>
      <c r="Q549" s="5">
        <f t="shared" si="33"/>
        <v>6.6084612444426547</v>
      </c>
      <c r="T549" s="7">
        <f t="shared" si="34"/>
        <v>0.6428571428571429</v>
      </c>
      <c r="U549" s="7">
        <f t="shared" si="35"/>
        <v>26.47058823529412</v>
      </c>
      <c r="V549" s="8"/>
      <c r="W549" s="9"/>
      <c r="Y549" s="29">
        <v>10.7</v>
      </c>
      <c r="Z549" s="10"/>
      <c r="AA549" s="29">
        <v>144</v>
      </c>
      <c r="AB549" s="29">
        <v>26</v>
      </c>
      <c r="AC549" s="10"/>
      <c r="AD549" s="29">
        <v>21</v>
      </c>
      <c r="AE549" s="29">
        <v>25</v>
      </c>
      <c r="AG549" s="8"/>
      <c r="AH549" s="29">
        <v>51.8</v>
      </c>
      <c r="AI549" s="29">
        <v>890</v>
      </c>
      <c r="AJ549" s="29">
        <v>14</v>
      </c>
      <c r="AK549" s="29">
        <v>155</v>
      </c>
      <c r="AL549" s="29">
        <v>9</v>
      </c>
      <c r="AM549" s="9"/>
      <c r="AN549" s="29">
        <v>1230</v>
      </c>
      <c r="AO549" s="29">
        <v>31.5</v>
      </c>
      <c r="AP549" s="29">
        <v>59</v>
      </c>
      <c r="AR549" s="29">
        <v>26.5</v>
      </c>
      <c r="AS549" s="29">
        <v>5.0999999999999996</v>
      </c>
      <c r="AT549" s="29">
        <v>1.39</v>
      </c>
      <c r="AU549" s="29">
        <v>3.9</v>
      </c>
      <c r="AV549" s="11"/>
      <c r="AW549" s="29">
        <v>2.5</v>
      </c>
      <c r="AY549" s="29">
        <v>1.25</v>
      </c>
      <c r="AZ549" s="9"/>
      <c r="BA549" s="29">
        <v>1.19</v>
      </c>
      <c r="BB549" s="9"/>
      <c r="BC549" s="9"/>
      <c r="BD549" s="9"/>
      <c r="BE549" s="9"/>
      <c r="BF549" s="9"/>
      <c r="BG549" s="29">
        <v>5.65</v>
      </c>
      <c r="BH549" s="9"/>
      <c r="BI549" s="12"/>
      <c r="BJ549" s="12"/>
      <c r="BK549" s="11"/>
      <c r="BL549" s="11"/>
      <c r="BM549" s="9"/>
    </row>
    <row r="550" spans="1:65" x14ac:dyDescent="0.2">
      <c r="A550" s="4" t="s">
        <v>1063</v>
      </c>
      <c r="B550" s="4" t="s">
        <v>449</v>
      </c>
      <c r="C550" s="3" t="s">
        <v>1071</v>
      </c>
      <c r="D550" s="3">
        <v>10</v>
      </c>
      <c r="E550" s="5">
        <v>58.552146743793983</v>
      </c>
      <c r="F550" s="5">
        <v>0.76723502629799012</v>
      </c>
      <c r="G550" s="5">
        <v>17.767547977427142</v>
      </c>
      <c r="H550" s="5">
        <v>6.9959720161119359</v>
      </c>
      <c r="I550" s="5">
        <v>6.2963748145007425</v>
      </c>
      <c r="J550" s="5">
        <v>0.12114237257336685</v>
      </c>
      <c r="K550" s="5">
        <v>3.2304632686231169</v>
      </c>
      <c r="L550" s="5">
        <v>6.410450548673996</v>
      </c>
      <c r="M550" s="5">
        <v>4.4418869943567856</v>
      </c>
      <c r="N550" s="5">
        <v>2.0392299383183423</v>
      </c>
      <c r="O550" s="5">
        <v>0.37352231543454784</v>
      </c>
      <c r="P550" s="5">
        <v>100</v>
      </c>
      <c r="Q550" s="5">
        <f t="shared" si="33"/>
        <v>6.4811169326751283</v>
      </c>
      <c r="T550" s="7">
        <f t="shared" si="34"/>
        <v>0.57823129251700678</v>
      </c>
      <c r="U550" s="7">
        <f t="shared" si="35"/>
        <v>23.828125</v>
      </c>
      <c r="V550" s="8"/>
      <c r="W550" s="9"/>
      <c r="Y550" s="29">
        <v>11.6</v>
      </c>
      <c r="Z550" s="10"/>
      <c r="AA550" s="29">
        <v>142</v>
      </c>
      <c r="AB550" s="29">
        <v>30</v>
      </c>
      <c r="AC550" s="10"/>
      <c r="AD550" s="29">
        <v>20</v>
      </c>
      <c r="AE550" s="29">
        <v>22</v>
      </c>
      <c r="AG550" s="8"/>
      <c r="AH550" s="29">
        <v>50.5</v>
      </c>
      <c r="AI550" s="29">
        <v>878</v>
      </c>
      <c r="AJ550" s="29">
        <v>14.7</v>
      </c>
      <c r="AK550" s="29">
        <v>152</v>
      </c>
      <c r="AL550" s="29">
        <v>8.5</v>
      </c>
      <c r="AM550" s="9"/>
      <c r="AN550" s="29">
        <v>1160</v>
      </c>
      <c r="AO550" s="29">
        <v>30.5</v>
      </c>
      <c r="AP550" s="29">
        <v>58</v>
      </c>
      <c r="AR550" s="29">
        <v>28</v>
      </c>
      <c r="AS550" s="29">
        <v>5.2</v>
      </c>
      <c r="AT550" s="29">
        <v>1.43</v>
      </c>
      <c r="AU550" s="29">
        <v>4.2</v>
      </c>
      <c r="AV550" s="11"/>
      <c r="AW550" s="29">
        <v>2.75</v>
      </c>
      <c r="AY550" s="29">
        <v>1.45</v>
      </c>
      <c r="AZ550" s="9"/>
      <c r="BA550" s="29">
        <v>1.28</v>
      </c>
      <c r="BB550" s="9"/>
      <c r="BC550" s="9"/>
      <c r="BD550" s="9"/>
      <c r="BE550" s="9"/>
      <c r="BF550" s="9"/>
      <c r="BG550" s="29">
        <v>5.5</v>
      </c>
      <c r="BH550" s="9"/>
      <c r="BI550" s="12"/>
      <c r="BJ550" s="12"/>
      <c r="BK550" s="11"/>
      <c r="BL550" s="11"/>
      <c r="BM550" s="9"/>
    </row>
    <row r="551" spans="1:65" x14ac:dyDescent="0.2">
      <c r="A551" s="4" t="s">
        <v>1063</v>
      </c>
      <c r="B551" s="4" t="s">
        <v>449</v>
      </c>
      <c r="C551" s="3" t="s">
        <v>1072</v>
      </c>
      <c r="D551" s="3">
        <v>10</v>
      </c>
      <c r="E551" s="5">
        <v>56.954982296408694</v>
      </c>
      <c r="F551" s="5">
        <v>0.83965604451188658</v>
      </c>
      <c r="G551" s="5">
        <v>17.905918057663126</v>
      </c>
      <c r="H551" s="5">
        <v>7.587253414264036</v>
      </c>
      <c r="I551" s="5">
        <v>6.8285280728376332</v>
      </c>
      <c r="J551" s="5">
        <v>0.13151239251390998</v>
      </c>
      <c r="K551" s="5">
        <v>3.7733940313606475</v>
      </c>
      <c r="L551" s="5">
        <v>6.8993424380374311</v>
      </c>
      <c r="M551" s="5">
        <v>4.4410723318158825</v>
      </c>
      <c r="N551" s="5">
        <v>1.8512898330804253</v>
      </c>
      <c r="O551" s="5">
        <v>0.37430450177035918</v>
      </c>
      <c r="P551" s="5">
        <v>100</v>
      </c>
      <c r="Q551" s="5">
        <f t="shared" si="33"/>
        <v>6.292362164896308</v>
      </c>
      <c r="T551" s="7">
        <f t="shared" si="34"/>
        <v>0.54545454545454541</v>
      </c>
      <c r="U551" s="7">
        <f t="shared" si="35"/>
        <v>22.426470588235293</v>
      </c>
      <c r="V551" s="8"/>
      <c r="W551" s="9"/>
      <c r="Y551" s="29">
        <v>13.5</v>
      </c>
      <c r="Z551" s="10"/>
      <c r="AA551" s="29">
        <v>158</v>
      </c>
      <c r="AB551" s="29">
        <v>40</v>
      </c>
      <c r="AC551" s="10"/>
      <c r="AD551" s="29">
        <v>23</v>
      </c>
      <c r="AE551" s="29">
        <v>28</v>
      </c>
      <c r="AG551" s="8"/>
      <c r="AH551" s="29">
        <v>42.5</v>
      </c>
      <c r="AI551" s="29">
        <v>902</v>
      </c>
      <c r="AJ551" s="29">
        <v>15.4</v>
      </c>
      <c r="AK551" s="29">
        <v>143</v>
      </c>
      <c r="AL551" s="29">
        <v>8.4</v>
      </c>
      <c r="AM551" s="9"/>
      <c r="AN551" s="29">
        <v>1050</v>
      </c>
      <c r="AO551" s="29">
        <v>30.5</v>
      </c>
      <c r="AP551" s="29">
        <v>58</v>
      </c>
      <c r="AR551" s="29">
        <v>28.5</v>
      </c>
      <c r="AS551" s="29">
        <v>5</v>
      </c>
      <c r="AT551" s="29">
        <v>1.51</v>
      </c>
      <c r="AU551" s="29">
        <v>4.0999999999999996</v>
      </c>
      <c r="AV551" s="11"/>
      <c r="AW551" s="29">
        <v>2.75</v>
      </c>
      <c r="AY551" s="29">
        <v>1.5</v>
      </c>
      <c r="AZ551" s="9"/>
      <c r="BA551" s="29">
        <v>1.36</v>
      </c>
      <c r="BB551" s="9"/>
      <c r="BC551" s="9"/>
      <c r="BD551" s="9"/>
      <c r="BE551" s="9"/>
      <c r="BF551" s="9"/>
      <c r="BG551" s="29">
        <v>4.9000000000000004</v>
      </c>
      <c r="BH551" s="9"/>
      <c r="BI551" s="12"/>
      <c r="BJ551" s="12"/>
      <c r="BK551" s="11"/>
      <c r="BL551" s="11"/>
      <c r="BM551" s="9"/>
    </row>
    <row r="552" spans="1:65" x14ac:dyDescent="0.2">
      <c r="A552" s="4" t="s">
        <v>1063</v>
      </c>
      <c r="B552" s="4" t="s">
        <v>449</v>
      </c>
      <c r="C552" s="3" t="s">
        <v>1073</v>
      </c>
      <c r="D552" s="3">
        <v>10</v>
      </c>
      <c r="E552" s="5">
        <v>58.023553714823862</v>
      </c>
      <c r="F552" s="5">
        <v>0.76959687300638979</v>
      </c>
      <c r="G552" s="5">
        <v>17.923506121333023</v>
      </c>
      <c r="H552" s="5">
        <v>7.1592761738883892</v>
      </c>
      <c r="I552" s="5">
        <v>6.4433485564995507</v>
      </c>
      <c r="J552" s="5">
        <v>0.12151529573785101</v>
      </c>
      <c r="K552" s="5">
        <v>3.4125545553046499</v>
      </c>
      <c r="L552" s="5">
        <v>6.4706894980405663</v>
      </c>
      <c r="M552" s="5">
        <v>4.4353082944315618</v>
      </c>
      <c r="N552" s="5">
        <v>2.0353812036090044</v>
      </c>
      <c r="O552" s="5">
        <v>0.36454588721355302</v>
      </c>
      <c r="P552" s="5">
        <v>100.00000000000003</v>
      </c>
      <c r="Q552" s="5">
        <f t="shared" si="33"/>
        <v>6.4706894980405663</v>
      </c>
      <c r="T552" s="7">
        <f t="shared" si="34"/>
        <v>0.6</v>
      </c>
      <c r="U552" s="7">
        <f t="shared" si="35"/>
        <v>23.076923076923077</v>
      </c>
      <c r="V552" s="8"/>
      <c r="W552" s="9"/>
      <c r="Y552" s="29">
        <v>12</v>
      </c>
      <c r="Z552" s="10"/>
      <c r="AA552" s="29">
        <v>143</v>
      </c>
      <c r="AB552" s="29">
        <v>30</v>
      </c>
      <c r="AC552" s="10"/>
      <c r="AD552" s="29">
        <v>20</v>
      </c>
      <c r="AE552" s="29">
        <v>23</v>
      </c>
      <c r="AG552" s="8"/>
      <c r="AH552" s="29">
        <v>46</v>
      </c>
      <c r="AI552" s="29">
        <v>870</v>
      </c>
      <c r="AJ552" s="29">
        <v>14.5</v>
      </c>
      <c r="AK552" s="29">
        <v>147</v>
      </c>
      <c r="AL552" s="29">
        <v>8.6999999999999993</v>
      </c>
      <c r="AM552" s="9"/>
      <c r="AN552" s="29">
        <v>1120</v>
      </c>
      <c r="AO552" s="29">
        <v>30</v>
      </c>
      <c r="AP552" s="29">
        <v>59</v>
      </c>
      <c r="AR552" s="29">
        <v>27</v>
      </c>
      <c r="AS552" s="29">
        <v>5.05</v>
      </c>
      <c r="AT552" s="29">
        <v>1.43</v>
      </c>
      <c r="AU552" s="29">
        <v>4</v>
      </c>
      <c r="AV552" s="11"/>
      <c r="AW552" s="29">
        <v>2.75</v>
      </c>
      <c r="AY552" s="29">
        <v>1.35</v>
      </c>
      <c r="AZ552" s="9"/>
      <c r="BA552" s="29">
        <v>1.3</v>
      </c>
      <c r="BB552" s="9"/>
      <c r="BC552" s="9"/>
      <c r="BD552" s="9"/>
      <c r="BE552" s="9"/>
      <c r="BF552" s="9"/>
      <c r="BG552" s="29">
        <v>5.45</v>
      </c>
      <c r="BH552" s="9"/>
      <c r="BI552" s="12"/>
      <c r="BJ552" s="12"/>
      <c r="BK552" s="11"/>
      <c r="BL552" s="11"/>
      <c r="BM552" s="9"/>
    </row>
    <row r="553" spans="1:65" x14ac:dyDescent="0.2">
      <c r="A553" s="4" t="s">
        <v>1063</v>
      </c>
      <c r="B553" s="4" t="s">
        <v>449</v>
      </c>
      <c r="C553" s="3" t="s">
        <v>1074</v>
      </c>
      <c r="D553" s="3">
        <v>10</v>
      </c>
      <c r="E553" s="5">
        <v>55.081411536831922</v>
      </c>
      <c r="F553" s="5">
        <v>0.90793535500272404</v>
      </c>
      <c r="G553" s="5">
        <v>17.87623832294252</v>
      </c>
      <c r="H553" s="5">
        <v>8.3126525835804959</v>
      </c>
      <c r="I553" s="5">
        <v>7.481387325222447</v>
      </c>
      <c r="J553" s="5">
        <v>0.14123438855597931</v>
      </c>
      <c r="K553" s="5">
        <v>4.6708229929584579</v>
      </c>
      <c r="L553" s="5">
        <v>7.6670096644674475</v>
      </c>
      <c r="M553" s="5">
        <v>4.1966789742348132</v>
      </c>
      <c r="N553" s="5">
        <v>1.6141072977826205</v>
      </c>
      <c r="O553" s="5">
        <v>0.36317414200108961</v>
      </c>
      <c r="P553" s="5">
        <v>100.00000000000001</v>
      </c>
      <c r="Q553" s="5">
        <f t="shared" si="33"/>
        <v>5.8107862720174337</v>
      </c>
      <c r="T553" s="7">
        <f t="shared" si="34"/>
        <v>0.51875000000000004</v>
      </c>
      <c r="U553" s="7">
        <f t="shared" si="35"/>
        <v>20.43795620437956</v>
      </c>
      <c r="V553" s="8"/>
      <c r="W553" s="9"/>
      <c r="Y553" s="29">
        <v>16.2</v>
      </c>
      <c r="Z553" s="10"/>
      <c r="AA553" s="29">
        <v>179</v>
      </c>
      <c r="AB553" s="29">
        <v>69</v>
      </c>
      <c r="AC553" s="10"/>
      <c r="AD553" s="29">
        <v>25</v>
      </c>
      <c r="AE553" s="29">
        <v>40</v>
      </c>
      <c r="AG553" s="8"/>
      <c r="AH553" s="29">
        <v>34</v>
      </c>
      <c r="AI553" s="29">
        <v>902</v>
      </c>
      <c r="AJ553" s="29">
        <v>16</v>
      </c>
      <c r="AK553" s="29">
        <v>131</v>
      </c>
      <c r="AL553" s="29">
        <v>8.3000000000000007</v>
      </c>
      <c r="AM553" s="9"/>
      <c r="AN553" s="29">
        <v>910</v>
      </c>
      <c r="AO553" s="29">
        <v>28</v>
      </c>
      <c r="AP553" s="29">
        <v>55</v>
      </c>
      <c r="AR553" s="29">
        <v>28</v>
      </c>
      <c r="AS553" s="29">
        <v>5.4</v>
      </c>
      <c r="AT553" s="29">
        <v>1.46</v>
      </c>
      <c r="AU553" s="29">
        <v>4.4000000000000004</v>
      </c>
      <c r="AV553" s="11"/>
      <c r="AW553" s="29">
        <v>2.95</v>
      </c>
      <c r="AY553" s="29">
        <v>1.5</v>
      </c>
      <c r="AZ553" s="9"/>
      <c r="BA553" s="29">
        <v>1.37</v>
      </c>
      <c r="BB553" s="9"/>
      <c r="BC553" s="9"/>
      <c r="BD553" s="9"/>
      <c r="BE553" s="9"/>
      <c r="BF553" s="9"/>
      <c r="BG553" s="29">
        <v>4.45</v>
      </c>
      <c r="BH553" s="9"/>
      <c r="BI553" s="12"/>
      <c r="BJ553" s="12"/>
      <c r="BK553" s="11"/>
      <c r="BL553" s="11"/>
      <c r="BM553" s="9"/>
    </row>
    <row r="554" spans="1:65" x14ac:dyDescent="0.2">
      <c r="A554" s="4" t="s">
        <v>1063</v>
      </c>
      <c r="B554" s="4" t="s">
        <v>449</v>
      </c>
      <c r="C554" s="3" t="s">
        <v>1075</v>
      </c>
      <c r="D554" s="3">
        <v>10</v>
      </c>
      <c r="E554" s="5">
        <v>54.019058409371389</v>
      </c>
      <c r="F554" s="5">
        <v>0.96101321140267448</v>
      </c>
      <c r="G554" s="5">
        <v>17.621947518562727</v>
      </c>
      <c r="H554" s="5">
        <v>8.8615534019867681</v>
      </c>
      <c r="I554" s="5">
        <v>7.9753980617880904</v>
      </c>
      <c r="J554" s="5">
        <v>0.141622999575131</v>
      </c>
      <c r="K554" s="5">
        <v>5.3209784126084925</v>
      </c>
      <c r="L554" s="5">
        <v>7.9106561191251741</v>
      </c>
      <c r="M554" s="5">
        <v>4.0868351305966364</v>
      </c>
      <c r="N554" s="5">
        <v>1.54773706678536</v>
      </c>
      <c r="O554" s="5">
        <v>0.41475307018431218</v>
      </c>
      <c r="P554" s="5">
        <v>100</v>
      </c>
      <c r="Q554" s="5">
        <f t="shared" si="33"/>
        <v>5.6345721973819964</v>
      </c>
      <c r="T554" s="7">
        <f t="shared" si="34"/>
        <v>0.50920245398773012</v>
      </c>
      <c r="U554" s="7">
        <f t="shared" si="35"/>
        <v>20.43795620437956</v>
      </c>
      <c r="V554" s="8"/>
      <c r="W554" s="9"/>
      <c r="Y554" s="29">
        <v>18</v>
      </c>
      <c r="Z554" s="10"/>
      <c r="AA554" s="29">
        <v>196</v>
      </c>
      <c r="AB554" s="29">
        <v>99</v>
      </c>
      <c r="AC554" s="10"/>
      <c r="AD554" s="29">
        <v>29</v>
      </c>
      <c r="AE554" s="29">
        <v>57</v>
      </c>
      <c r="AG554" s="8"/>
      <c r="AH554" s="29">
        <v>31</v>
      </c>
      <c r="AI554" s="29">
        <v>890</v>
      </c>
      <c r="AJ554" s="29">
        <v>16.3</v>
      </c>
      <c r="AK554" s="29">
        <v>129</v>
      </c>
      <c r="AL554" s="29">
        <v>8.3000000000000007</v>
      </c>
      <c r="AM554" s="9"/>
      <c r="AN554" s="29">
        <v>855</v>
      </c>
      <c r="AO554" s="29">
        <v>28</v>
      </c>
      <c r="AP554" s="29">
        <v>52</v>
      </c>
      <c r="AR554" s="29">
        <v>27</v>
      </c>
      <c r="AS554" s="29">
        <v>5.2</v>
      </c>
      <c r="AT554" s="29">
        <v>1.48</v>
      </c>
      <c r="AU554" s="29">
        <v>4.3</v>
      </c>
      <c r="AV554" s="11"/>
      <c r="AW554" s="29">
        <v>2.95</v>
      </c>
      <c r="AY554" s="29">
        <v>1.5</v>
      </c>
      <c r="AZ554" s="9"/>
      <c r="BA554" s="29">
        <v>1.37</v>
      </c>
      <c r="BB554" s="9"/>
      <c r="BC554" s="9"/>
      <c r="BD554" s="9"/>
      <c r="BE554" s="9"/>
      <c r="BF554" s="9"/>
      <c r="BG554" s="29">
        <v>4</v>
      </c>
      <c r="BH554" s="9"/>
      <c r="BI554" s="12"/>
      <c r="BJ554" s="12"/>
      <c r="BK554" s="11"/>
      <c r="BL554" s="11"/>
      <c r="BM554" s="9"/>
    </row>
    <row r="555" spans="1:65" x14ac:dyDescent="0.2">
      <c r="A555" s="4" t="s">
        <v>1063</v>
      </c>
      <c r="B555" s="4" t="s">
        <v>449</v>
      </c>
      <c r="C555" s="3" t="s">
        <v>1076</v>
      </c>
      <c r="D555" s="3">
        <v>10</v>
      </c>
      <c r="E555" s="5">
        <v>56.694946886317553</v>
      </c>
      <c r="F555" s="5">
        <v>0.85748585148345047</v>
      </c>
      <c r="G555" s="5">
        <v>17.896234123901657</v>
      </c>
      <c r="H555" s="5">
        <v>7.5963158372592723</v>
      </c>
      <c r="I555" s="5">
        <v>6.8366842535333454</v>
      </c>
      <c r="J555" s="5">
        <v>0.13114489493276302</v>
      </c>
      <c r="K555" s="5">
        <v>3.9242587791419083</v>
      </c>
      <c r="L555" s="5">
        <v>7.0616481886872391</v>
      </c>
      <c r="M555" s="5">
        <v>4.4286622211909963</v>
      </c>
      <c r="N555" s="5">
        <v>1.7654120471718098</v>
      </c>
      <c r="O555" s="5">
        <v>0.40352275363927076</v>
      </c>
      <c r="P555" s="5">
        <v>99.999999999999986</v>
      </c>
      <c r="Q555" s="5">
        <f t="shared" si="33"/>
        <v>6.1940742683628063</v>
      </c>
      <c r="T555" s="7">
        <f t="shared" si="34"/>
        <v>0.6</v>
      </c>
      <c r="U555" s="7">
        <f t="shared" si="35"/>
        <v>25.423728813559322</v>
      </c>
      <c r="V555" s="8"/>
      <c r="W555" s="9"/>
      <c r="Y555" s="29">
        <v>13.5</v>
      </c>
      <c r="Z555" s="10"/>
      <c r="AA555" s="29">
        <v>159</v>
      </c>
      <c r="AB555" s="29">
        <v>46</v>
      </c>
      <c r="AC555" s="10"/>
      <c r="AD555" s="29">
        <v>24</v>
      </c>
      <c r="AE555" s="29">
        <v>35</v>
      </c>
      <c r="AG555" s="8"/>
      <c r="AH555" s="29">
        <v>37</v>
      </c>
      <c r="AI555" s="29">
        <v>958</v>
      </c>
      <c r="AJ555" s="29">
        <v>14</v>
      </c>
      <c r="AK555" s="29">
        <v>144</v>
      </c>
      <c r="AL555" s="29">
        <v>8.4</v>
      </c>
      <c r="AM555" s="9"/>
      <c r="AN555" s="29">
        <v>1072</v>
      </c>
      <c r="AO555" s="29">
        <v>30</v>
      </c>
      <c r="AP555" s="29">
        <v>56</v>
      </c>
      <c r="AR555" s="29">
        <v>28</v>
      </c>
      <c r="AS555" s="29">
        <v>1.9</v>
      </c>
      <c r="AT555" s="29">
        <v>1.45</v>
      </c>
      <c r="AU555" s="29">
        <v>4.05</v>
      </c>
      <c r="AV555" s="11"/>
      <c r="AW555" s="29">
        <v>2.65</v>
      </c>
      <c r="AY555" s="29">
        <v>1.3</v>
      </c>
      <c r="AZ555" s="9"/>
      <c r="BA555" s="29">
        <v>1.18</v>
      </c>
      <c r="BB555" s="9"/>
      <c r="BC555" s="9"/>
      <c r="BD555" s="9"/>
      <c r="BE555" s="9"/>
      <c r="BF555" s="9"/>
      <c r="BG555" s="29">
        <v>4.5999999999999996</v>
      </c>
      <c r="BH555" s="9"/>
      <c r="BI555" s="12"/>
      <c r="BJ555" s="12"/>
      <c r="BK555" s="11"/>
      <c r="BL555" s="11"/>
      <c r="BM555" s="9"/>
    </row>
    <row r="556" spans="1:65" x14ac:dyDescent="0.2">
      <c r="A556" s="4" t="s">
        <v>1063</v>
      </c>
      <c r="B556" s="4" t="s">
        <v>449</v>
      </c>
      <c r="C556" s="3" t="s">
        <v>1077</v>
      </c>
      <c r="D556" s="3">
        <v>10</v>
      </c>
      <c r="E556" s="5">
        <v>55.786877956098145</v>
      </c>
      <c r="F556" s="5">
        <v>0.89946234385737955</v>
      </c>
      <c r="G556" s="5">
        <v>18.110522698791286</v>
      </c>
      <c r="H556" s="5">
        <v>7.9031410437805718</v>
      </c>
      <c r="I556" s="5">
        <v>7.1128269394025141</v>
      </c>
      <c r="J556" s="5">
        <v>0.13138214011399926</v>
      </c>
      <c r="K556" s="5">
        <v>4.1739095282370533</v>
      </c>
      <c r="L556" s="5">
        <v>7.1148482030965754</v>
      </c>
      <c r="M556" s="5">
        <v>4.5074180377572057</v>
      </c>
      <c r="N556" s="5">
        <v>1.7584994138335288</v>
      </c>
      <c r="O556" s="5">
        <v>0.40425273881230545</v>
      </c>
      <c r="P556" s="5">
        <v>99.999999999999972</v>
      </c>
      <c r="Q556" s="5">
        <f t="shared" si="33"/>
        <v>6.2659174515907345</v>
      </c>
      <c r="T556" s="7">
        <f t="shared" si="34"/>
        <v>0.59285714285714286</v>
      </c>
      <c r="U556" s="7">
        <f t="shared" si="35"/>
        <v>24.137931034482762</v>
      </c>
      <c r="V556" s="8"/>
      <c r="W556" s="9"/>
      <c r="Y556" s="29">
        <v>14</v>
      </c>
      <c r="Z556" s="10"/>
      <c r="AA556" s="29">
        <v>166</v>
      </c>
      <c r="AB556" s="29">
        <v>52</v>
      </c>
      <c r="AC556" s="10"/>
      <c r="AD556" s="29">
        <v>24</v>
      </c>
      <c r="AE556" s="29">
        <v>37</v>
      </c>
      <c r="AG556" s="8"/>
      <c r="AH556" s="29">
        <v>35.5</v>
      </c>
      <c r="AI556" s="29">
        <v>968</v>
      </c>
      <c r="AJ556" s="29">
        <v>14</v>
      </c>
      <c r="AK556" s="29">
        <v>138</v>
      </c>
      <c r="AL556" s="29">
        <v>8.3000000000000007</v>
      </c>
      <c r="AM556" s="9"/>
      <c r="AN556" s="29">
        <v>990</v>
      </c>
      <c r="AO556" s="29">
        <v>28</v>
      </c>
      <c r="AP556" s="29">
        <v>56</v>
      </c>
      <c r="AR556" s="29">
        <v>23</v>
      </c>
      <c r="AS556" s="29">
        <v>5.4</v>
      </c>
      <c r="AT556" s="29">
        <v>1.48</v>
      </c>
      <c r="AU556" s="29">
        <v>3.9</v>
      </c>
      <c r="AV556" s="11"/>
      <c r="AW556" s="29">
        <v>2.65</v>
      </c>
      <c r="AY556" s="29">
        <v>1.25</v>
      </c>
      <c r="AZ556" s="9"/>
      <c r="BA556" s="29">
        <v>1.1599999999999999</v>
      </c>
      <c r="BB556" s="9"/>
      <c r="BC556" s="9"/>
      <c r="BD556" s="9"/>
      <c r="BE556" s="9"/>
      <c r="BF556" s="9"/>
      <c r="BG556" s="29">
        <v>4.3</v>
      </c>
      <c r="BH556" s="9"/>
      <c r="BI556" s="12"/>
      <c r="BJ556" s="12"/>
      <c r="BK556" s="11"/>
      <c r="BL556" s="11"/>
      <c r="BM556" s="9"/>
    </row>
    <row r="557" spans="1:65" x14ac:dyDescent="0.2">
      <c r="A557" s="4" t="s">
        <v>1063</v>
      </c>
      <c r="B557" s="4" t="s">
        <v>449</v>
      </c>
      <c r="C557" s="3" t="s">
        <v>1078</v>
      </c>
      <c r="D557" s="3">
        <v>10</v>
      </c>
      <c r="E557" s="5">
        <v>55.806389705362456</v>
      </c>
      <c r="F557" s="5">
        <v>0.88886195367817133</v>
      </c>
      <c r="G557" s="5">
        <v>18.282274274516933</v>
      </c>
      <c r="H557" s="5">
        <v>7.7472399826267884</v>
      </c>
      <c r="I557" s="5">
        <v>6.9725159843641098</v>
      </c>
      <c r="J557" s="5">
        <v>0.12120844822884154</v>
      </c>
      <c r="K557" s="5">
        <v>4.0806844237043318</v>
      </c>
      <c r="L557" s="5">
        <v>7.1714998535397907</v>
      </c>
      <c r="M557" s="5">
        <v>4.5352161045624877</v>
      </c>
      <c r="N557" s="5">
        <v>1.7474217952991322</v>
      </c>
      <c r="O557" s="5">
        <v>0.39392745674373503</v>
      </c>
      <c r="P557" s="5">
        <v>99.999999999999986</v>
      </c>
      <c r="Q557" s="5">
        <f t="shared" si="33"/>
        <v>6.2826378998616201</v>
      </c>
      <c r="T557" s="7">
        <f t="shared" si="34"/>
        <v>0.6</v>
      </c>
      <c r="U557" s="7">
        <f t="shared" si="35"/>
        <v>24.137931034482762</v>
      </c>
      <c r="V557" s="8"/>
      <c r="W557" s="9"/>
      <c r="Y557" s="29">
        <v>13.5</v>
      </c>
      <c r="Z557" s="10"/>
      <c r="AA557" s="29">
        <v>165</v>
      </c>
      <c r="AB557" s="29">
        <v>50</v>
      </c>
      <c r="AC557" s="10"/>
      <c r="AD557" s="29">
        <v>24</v>
      </c>
      <c r="AE557" s="29">
        <v>35</v>
      </c>
      <c r="AG557" s="8"/>
      <c r="AH557" s="29">
        <v>34.5</v>
      </c>
      <c r="AI557" s="29">
        <v>985</v>
      </c>
      <c r="AJ557" s="29">
        <v>14</v>
      </c>
      <c r="AK557" s="29">
        <v>136</v>
      </c>
      <c r="AL557" s="29">
        <v>8.4</v>
      </c>
      <c r="AM557" s="9"/>
      <c r="AN557" s="29">
        <v>1000</v>
      </c>
      <c r="AO557" s="29">
        <v>28</v>
      </c>
      <c r="AP557" s="29">
        <v>55</v>
      </c>
      <c r="AR557" s="29">
        <v>26.5</v>
      </c>
      <c r="AS557" s="29">
        <v>5.0999999999999996</v>
      </c>
      <c r="AT557" s="29">
        <v>1.51</v>
      </c>
      <c r="AU557" s="29">
        <v>4.2</v>
      </c>
      <c r="AV557" s="11"/>
      <c r="AW557" s="29">
        <v>2.65</v>
      </c>
      <c r="AY557" s="29">
        <v>1.3</v>
      </c>
      <c r="AZ557" s="9"/>
      <c r="BA557" s="29">
        <v>1.1599999999999999</v>
      </c>
      <c r="BB557" s="9"/>
      <c r="BC557" s="9"/>
      <c r="BD557" s="9"/>
      <c r="BE557" s="9"/>
      <c r="BF557" s="9"/>
      <c r="BG557" s="29">
        <v>4.3</v>
      </c>
      <c r="BH557" s="9"/>
      <c r="BI557" s="12"/>
      <c r="BJ557" s="12"/>
      <c r="BK557" s="11"/>
      <c r="BL557" s="11"/>
      <c r="BM557" s="9"/>
    </row>
    <row r="558" spans="1:65" x14ac:dyDescent="0.2">
      <c r="A558" s="4" t="s">
        <v>1063</v>
      </c>
      <c r="B558" s="4" t="s">
        <v>449</v>
      </c>
      <c r="C558" s="3" t="s">
        <v>1079</v>
      </c>
      <c r="D558" s="3">
        <v>10</v>
      </c>
      <c r="E558" s="5">
        <v>55.460147489645415</v>
      </c>
      <c r="F558" s="5">
        <v>0.95969289827255266</v>
      </c>
      <c r="G558" s="5">
        <v>17.77957369431256</v>
      </c>
      <c r="H558" s="5">
        <v>8.2836650166683494</v>
      </c>
      <c r="I558" s="5">
        <v>7.4552985150015152</v>
      </c>
      <c r="J558" s="5">
        <v>0.13132639660571777</v>
      </c>
      <c r="K558" s="5">
        <v>4.343873118496818</v>
      </c>
      <c r="L558" s="5">
        <v>7.4755025760177798</v>
      </c>
      <c r="M558" s="5">
        <v>4.3236690574805534</v>
      </c>
      <c r="N558" s="5">
        <v>1.6769370643499344</v>
      </c>
      <c r="O558" s="5">
        <v>0.39397918981715324</v>
      </c>
      <c r="P558" s="5">
        <v>100</v>
      </c>
      <c r="Q558" s="5">
        <f t="shared" si="33"/>
        <v>6.0006061218304882</v>
      </c>
      <c r="T558" s="7">
        <f t="shared" si="34"/>
        <v>0.55944055944055937</v>
      </c>
      <c r="U558" s="7">
        <f t="shared" si="35"/>
        <v>24.166666666666668</v>
      </c>
      <c r="V558" s="8"/>
      <c r="W558" s="9"/>
      <c r="Y558" s="29">
        <v>14.5</v>
      </c>
      <c r="Z558" s="10"/>
      <c r="AA558" s="29">
        <v>184</v>
      </c>
      <c r="AB558" s="29">
        <v>62</v>
      </c>
      <c r="AC558" s="10"/>
      <c r="AD558" s="29">
        <v>27</v>
      </c>
      <c r="AE558" s="29">
        <v>42</v>
      </c>
      <c r="AG558" s="8"/>
      <c r="AH558" s="29">
        <v>32.5</v>
      </c>
      <c r="AI558" s="29">
        <v>935</v>
      </c>
      <c r="AJ558" s="29">
        <v>14.3</v>
      </c>
      <c r="AK558" s="29">
        <v>134</v>
      </c>
      <c r="AL558" s="29">
        <v>8</v>
      </c>
      <c r="AM558" s="9"/>
      <c r="AN558" s="29">
        <v>960</v>
      </c>
      <c r="AO558" s="29">
        <v>29</v>
      </c>
      <c r="AP558" s="29">
        <v>54</v>
      </c>
      <c r="AR558" s="29">
        <v>28</v>
      </c>
      <c r="AS558" s="29">
        <v>5</v>
      </c>
      <c r="AT558" s="29">
        <v>1.48</v>
      </c>
      <c r="AU558" s="29">
        <v>4.2</v>
      </c>
      <c r="AV558" s="11"/>
      <c r="AW558" s="29">
        <v>2.7</v>
      </c>
      <c r="AY558" s="29">
        <v>1.4</v>
      </c>
      <c r="AZ558" s="9"/>
      <c r="BA558" s="29">
        <v>1.2</v>
      </c>
      <c r="BB558" s="9"/>
      <c r="BC558" s="9"/>
      <c r="BD558" s="9"/>
      <c r="BE558" s="9"/>
      <c r="BF558" s="9"/>
      <c r="BG558" s="29">
        <v>4.1500000000000004</v>
      </c>
      <c r="BH558" s="9"/>
      <c r="BI558" s="12"/>
      <c r="BJ558" s="12"/>
      <c r="BK558" s="11"/>
      <c r="BL558" s="11"/>
      <c r="BM558" s="9"/>
    </row>
    <row r="559" spans="1:65" x14ac:dyDescent="0.2">
      <c r="A559" s="4" t="s">
        <v>1063</v>
      </c>
      <c r="B559" s="4" t="s">
        <v>449</v>
      </c>
      <c r="C559" s="3" t="s">
        <v>1080</v>
      </c>
      <c r="D559" s="3">
        <v>10</v>
      </c>
      <c r="E559" s="5">
        <v>54.271072912883824</v>
      </c>
      <c r="F559" s="5">
        <v>0.98858088205624817</v>
      </c>
      <c r="G559" s="5">
        <v>17.854981237138361</v>
      </c>
      <c r="H559" s="5">
        <v>8.756002098212484</v>
      </c>
      <c r="I559" s="5">
        <v>7.8804018883912361</v>
      </c>
      <c r="J559" s="5">
        <v>0.13113828027276764</v>
      </c>
      <c r="K559" s="5">
        <v>4.8823790501553477</v>
      </c>
      <c r="L559" s="5">
        <v>7.7674212161562357</v>
      </c>
      <c r="M559" s="5">
        <v>4.2367752088124924</v>
      </c>
      <c r="N559" s="5">
        <v>1.5938344833151756</v>
      </c>
      <c r="O559" s="5">
        <v>0.39341484081830286</v>
      </c>
      <c r="P559" s="5">
        <v>100</v>
      </c>
      <c r="Q559" s="5">
        <f t="shared" si="33"/>
        <v>5.830609692127668</v>
      </c>
      <c r="T559" s="7">
        <f t="shared" si="34"/>
        <v>0.53793103448275859</v>
      </c>
      <c r="U559" s="7">
        <f t="shared" si="35"/>
        <v>24.137931034482762</v>
      </c>
      <c r="V559" s="8"/>
      <c r="W559" s="9"/>
      <c r="Y559" s="29">
        <v>15.5</v>
      </c>
      <c r="Z559" s="10"/>
      <c r="AA559" s="29">
        <v>195</v>
      </c>
      <c r="AB559" s="29">
        <v>69</v>
      </c>
      <c r="AC559" s="10"/>
      <c r="AD559" s="29">
        <v>30</v>
      </c>
      <c r="AE559" s="29">
        <v>50</v>
      </c>
      <c r="AG559" s="8"/>
      <c r="AH559" s="29">
        <v>31.5</v>
      </c>
      <c r="AI559" s="29">
        <v>944</v>
      </c>
      <c r="AJ559" s="29">
        <v>14.5</v>
      </c>
      <c r="AK559" s="29">
        <v>128</v>
      </c>
      <c r="AL559" s="29">
        <v>7.8</v>
      </c>
      <c r="AM559" s="9"/>
      <c r="AN559" s="29">
        <v>880</v>
      </c>
      <c r="AO559" s="29">
        <v>28</v>
      </c>
      <c r="AP559" s="29">
        <v>52.5</v>
      </c>
      <c r="AR559" s="29">
        <v>28</v>
      </c>
      <c r="AS559" s="29">
        <v>5.0999999999999996</v>
      </c>
      <c r="AT559" s="29">
        <v>1.51</v>
      </c>
      <c r="AU559" s="29">
        <v>4.2</v>
      </c>
      <c r="AV559" s="11"/>
      <c r="AW559" s="29">
        <v>2.75</v>
      </c>
      <c r="AY559" s="29">
        <v>1.4</v>
      </c>
      <c r="AZ559" s="9"/>
      <c r="BA559" s="29">
        <v>1.1599999999999999</v>
      </c>
      <c r="BB559" s="9"/>
      <c r="BC559" s="9"/>
      <c r="BD559" s="9"/>
      <c r="BE559" s="9"/>
      <c r="BF559" s="9"/>
      <c r="BG559" s="29">
        <v>3.85</v>
      </c>
      <c r="BH559" s="9"/>
      <c r="BI559" s="12"/>
      <c r="BJ559" s="12"/>
      <c r="BK559" s="11"/>
      <c r="BL559" s="11"/>
      <c r="BM559" s="9"/>
    </row>
    <row r="560" spans="1:65" x14ac:dyDescent="0.2">
      <c r="A560" s="22" t="s">
        <v>430</v>
      </c>
      <c r="B560" s="4" t="s">
        <v>449</v>
      </c>
      <c r="C560" s="22" t="s">
        <v>453</v>
      </c>
      <c r="D560" s="3">
        <v>11</v>
      </c>
      <c r="E560" s="5">
        <v>45.059759366708882</v>
      </c>
      <c r="F560" s="5">
        <v>1.3467298866904003</v>
      </c>
      <c r="G560" s="5">
        <v>16.201261794771732</v>
      </c>
      <c r="H560" s="5">
        <v>11.442141142557537</v>
      </c>
      <c r="I560" s="5">
        <v>10.295638600073273</v>
      </c>
      <c r="J560" s="5">
        <v>0.22276734967811132</v>
      </c>
      <c r="K560" s="5">
        <v>6.2273600023653852</v>
      </c>
      <c r="L560" s="5">
        <v>12.657235777165415</v>
      </c>
      <c r="M560" s="5">
        <v>2.7744660823546594</v>
      </c>
      <c r="N560" s="5">
        <v>4.1515733349102559</v>
      </c>
      <c r="O560" s="5">
        <v>1.063207805281895</v>
      </c>
      <c r="P560" s="6">
        <f t="shared" ref="P560:P623" si="36">SUM(E560:O560)-H560</f>
        <v>100</v>
      </c>
      <c r="Q560" s="5">
        <f t="shared" si="33"/>
        <v>6.9260394172649153</v>
      </c>
      <c r="T560" s="7">
        <f t="shared" si="34"/>
        <v>0.66176470588235292</v>
      </c>
      <c r="U560" s="7">
        <f t="shared" si="35"/>
        <v>30.364372469635626</v>
      </c>
      <c r="V560" s="8"/>
      <c r="W560" s="9"/>
      <c r="Y560" s="22">
        <v>26</v>
      </c>
      <c r="Z560" s="10"/>
      <c r="AA560" s="22">
        <v>310</v>
      </c>
      <c r="AB560" s="22">
        <v>70</v>
      </c>
      <c r="AC560" s="10"/>
      <c r="AD560" s="22">
        <v>36</v>
      </c>
      <c r="AE560" s="22">
        <v>24</v>
      </c>
      <c r="AG560" s="8"/>
      <c r="AH560" s="22">
        <v>93</v>
      </c>
      <c r="AI560" s="22">
        <v>2470</v>
      </c>
      <c r="AJ560" s="22">
        <v>34</v>
      </c>
      <c r="AK560" s="22">
        <v>220</v>
      </c>
      <c r="AL560" s="22">
        <v>22.5</v>
      </c>
      <c r="AM560" s="9"/>
      <c r="AN560" s="22">
        <v>1300</v>
      </c>
      <c r="AO560" s="22">
        <v>75</v>
      </c>
      <c r="AP560" s="22">
        <v>150</v>
      </c>
      <c r="AQ560" s="9"/>
      <c r="AR560" s="22">
        <v>75</v>
      </c>
      <c r="AS560" s="22">
        <v>15</v>
      </c>
      <c r="AT560" s="22">
        <v>3.9</v>
      </c>
      <c r="AU560" s="22">
        <v>11</v>
      </c>
      <c r="AV560" s="11"/>
      <c r="AW560" s="22">
        <v>6.55</v>
      </c>
      <c r="AX560" s="9"/>
      <c r="AY560" s="22">
        <v>2.8</v>
      </c>
      <c r="AZ560" s="9"/>
      <c r="BA560" s="22">
        <v>2.4700000000000002</v>
      </c>
      <c r="BB560" s="9"/>
      <c r="BC560" s="9"/>
      <c r="BD560" s="9"/>
      <c r="BE560" s="9"/>
      <c r="BF560" s="9"/>
      <c r="BG560" s="22">
        <v>11.1</v>
      </c>
      <c r="BH560" s="9"/>
      <c r="BI560" s="22">
        <v>0.70420799999999995</v>
      </c>
      <c r="BJ560" s="22">
        <v>0.51288199999999995</v>
      </c>
      <c r="BK560" s="22">
        <v>18.928000000000001</v>
      </c>
      <c r="BL560" s="22">
        <v>15.598000000000001</v>
      </c>
      <c r="BM560" s="22">
        <v>38.645000000000003</v>
      </c>
    </row>
    <row r="561" spans="1:65" x14ac:dyDescent="0.2">
      <c r="A561" s="22" t="s">
        <v>430</v>
      </c>
      <c r="B561" s="4" t="s">
        <v>449</v>
      </c>
      <c r="C561" s="22" t="s">
        <v>454</v>
      </c>
      <c r="D561" s="3">
        <v>11</v>
      </c>
      <c r="E561" s="5">
        <v>54.267904424748828</v>
      </c>
      <c r="F561" s="5">
        <v>0.76218966888692175</v>
      </c>
      <c r="G561" s="5">
        <v>19.410430234320273</v>
      </c>
      <c r="H561" s="5">
        <v>6.5853187391830046</v>
      </c>
      <c r="I561" s="5">
        <v>5.9254698015168676</v>
      </c>
      <c r="J561" s="5">
        <v>0.22357563620683038</v>
      </c>
      <c r="K561" s="5">
        <v>1.8597427920840892</v>
      </c>
      <c r="L561" s="5">
        <v>6.0873548221768816</v>
      </c>
      <c r="M561" s="5">
        <v>4.3292373192777154</v>
      </c>
      <c r="N561" s="5">
        <v>6.6971065572864186</v>
      </c>
      <c r="O561" s="5">
        <v>0.43698874349516842</v>
      </c>
      <c r="P561" s="6">
        <f t="shared" si="36"/>
        <v>99.999999999999972</v>
      </c>
      <c r="Q561" s="5">
        <f t="shared" si="33"/>
        <v>11.026343876564134</v>
      </c>
      <c r="T561" s="7">
        <f t="shared" si="34"/>
        <v>1.3513513513513513</v>
      </c>
      <c r="U561" s="7">
        <f t="shared" si="35"/>
        <v>42.5</v>
      </c>
      <c r="V561" s="8"/>
      <c r="W561" s="9"/>
      <c r="Y561" s="22">
        <v>3.6</v>
      </c>
      <c r="Z561" s="10"/>
      <c r="AA561" s="22">
        <v>132</v>
      </c>
      <c r="AB561" s="22">
        <v>8</v>
      </c>
      <c r="AC561" s="10"/>
      <c r="AD561" s="22">
        <v>12</v>
      </c>
      <c r="AE561" s="22">
        <v>7</v>
      </c>
      <c r="AG561" s="8"/>
      <c r="AH561" s="22">
        <v>101</v>
      </c>
      <c r="AI561" s="22">
        <v>2600</v>
      </c>
      <c r="AJ561" s="22">
        <v>37</v>
      </c>
      <c r="AK561" s="22">
        <v>385</v>
      </c>
      <c r="AL561" s="22">
        <v>50</v>
      </c>
      <c r="AM561" s="9"/>
      <c r="AN561" s="22">
        <v>2775</v>
      </c>
      <c r="AO561" s="22">
        <v>136</v>
      </c>
      <c r="AP561" s="22">
        <v>242</v>
      </c>
      <c r="AQ561" s="9"/>
      <c r="AR561" s="22">
        <v>87</v>
      </c>
      <c r="AS561" s="22">
        <v>15.4</v>
      </c>
      <c r="AT561" s="22">
        <v>3.9</v>
      </c>
      <c r="AU561" s="22">
        <v>10</v>
      </c>
      <c r="AV561" s="11"/>
      <c r="AW561" s="22">
        <v>6.4</v>
      </c>
      <c r="AX561" s="9"/>
      <c r="AY561" s="22">
        <v>3.2</v>
      </c>
      <c r="AZ561" s="9"/>
      <c r="BA561" s="22">
        <v>3.2</v>
      </c>
      <c r="BB561" s="9"/>
      <c r="BC561" s="9"/>
      <c r="BD561" s="9"/>
      <c r="BE561" s="9"/>
      <c r="BF561" s="9"/>
      <c r="BG561" s="22">
        <v>29.2</v>
      </c>
      <c r="BH561" s="9"/>
      <c r="BI561" s="22">
        <v>0.70418199999999997</v>
      </c>
      <c r="BJ561" s="22">
        <v>0.51289099999999999</v>
      </c>
      <c r="BK561" s="22">
        <v>18.823</v>
      </c>
      <c r="BL561" s="22">
        <v>15.618</v>
      </c>
      <c r="BM561" s="22">
        <v>38.616</v>
      </c>
    </row>
    <row r="562" spans="1:65" x14ac:dyDescent="0.2">
      <c r="A562" s="4" t="s">
        <v>430</v>
      </c>
      <c r="B562" s="4" t="s">
        <v>449</v>
      </c>
      <c r="C562" s="4" t="s">
        <v>431</v>
      </c>
      <c r="D562" s="3">
        <v>1</v>
      </c>
      <c r="E562" s="5">
        <v>54.273633343400796</v>
      </c>
      <c r="F562" s="5">
        <v>0.76512634652169542</v>
      </c>
      <c r="G562" s="5">
        <v>19.410047317024066</v>
      </c>
      <c r="H562" s="5">
        <v>6.5841135608577472</v>
      </c>
      <c r="I562" s="5">
        <v>5.9196617336152233</v>
      </c>
      <c r="J562" s="5">
        <v>0.22148394241417502</v>
      </c>
      <c r="K562" s="5">
        <v>1.8624786066646537</v>
      </c>
      <c r="L562" s="5">
        <v>6.0908084163898124</v>
      </c>
      <c r="M562" s="5">
        <v>4.3290043290043299</v>
      </c>
      <c r="N562" s="5">
        <v>6.6948555320648362</v>
      </c>
      <c r="O562" s="5">
        <v>0.43290043290043301</v>
      </c>
      <c r="P562" s="6">
        <f t="shared" si="36"/>
        <v>100.00000000000004</v>
      </c>
      <c r="Q562" s="5">
        <f t="shared" si="33"/>
        <v>11.023859861069166</v>
      </c>
      <c r="T562" s="7">
        <f t="shared" si="34"/>
        <v>1.3513513513513513</v>
      </c>
      <c r="U562" s="7">
        <f t="shared" si="35"/>
        <v>42.5</v>
      </c>
      <c r="V562" s="8"/>
      <c r="W562" s="9"/>
      <c r="X562" s="8"/>
      <c r="Y562" s="8">
        <v>3.6</v>
      </c>
      <c r="AA562" s="10">
        <v>132</v>
      </c>
      <c r="AB562" s="9">
        <v>8</v>
      </c>
      <c r="AD562" s="8"/>
      <c r="AE562" s="9">
        <v>7</v>
      </c>
      <c r="AH562" s="10">
        <v>101</v>
      </c>
      <c r="AI562" s="10">
        <v>2600</v>
      </c>
      <c r="AJ562" s="8">
        <v>37</v>
      </c>
      <c r="AK562" s="10">
        <v>385</v>
      </c>
      <c r="AL562" s="8">
        <v>50</v>
      </c>
      <c r="AN562" s="10">
        <v>2775</v>
      </c>
      <c r="AO562" s="10">
        <v>136</v>
      </c>
      <c r="AP562" s="10">
        <v>242</v>
      </c>
      <c r="AR562" s="8">
        <v>87</v>
      </c>
      <c r="AS562" s="8">
        <v>15.4</v>
      </c>
      <c r="AT562" s="9">
        <v>3.9</v>
      </c>
      <c r="AU562" s="8">
        <v>10</v>
      </c>
      <c r="AW562" s="9">
        <v>6.4</v>
      </c>
      <c r="AX562" s="9"/>
      <c r="AY562" s="9">
        <v>3.2</v>
      </c>
      <c r="BA562" s="9">
        <v>3.2</v>
      </c>
      <c r="BB562" s="9"/>
      <c r="BC562" s="9"/>
      <c r="BD562" s="9"/>
      <c r="BE562" s="9"/>
      <c r="BF562" s="9"/>
      <c r="BG562" s="8">
        <v>29.2</v>
      </c>
      <c r="BH562" s="9"/>
      <c r="BI562" s="12">
        <v>0.70418199999999997</v>
      </c>
      <c r="BJ562" s="12">
        <v>0.51289099999999999</v>
      </c>
      <c r="BK562" s="11"/>
      <c r="BL562" s="11"/>
      <c r="BM562" s="9"/>
    </row>
    <row r="563" spans="1:65" x14ac:dyDescent="0.2">
      <c r="A563" s="4" t="s">
        <v>430</v>
      </c>
      <c r="B563" s="4" t="s">
        <v>449</v>
      </c>
      <c r="C563" s="4" t="s">
        <v>432</v>
      </c>
      <c r="D563" s="3">
        <v>1</v>
      </c>
      <c r="E563" s="5">
        <v>45.094072425652442</v>
      </c>
      <c r="F563" s="5">
        <v>1.3453368399757235</v>
      </c>
      <c r="G563" s="5">
        <v>16.214849281812668</v>
      </c>
      <c r="H563" s="5">
        <v>11.399959538741657</v>
      </c>
      <c r="I563" s="5">
        <v>10.256928990491607</v>
      </c>
      <c r="J563" s="5">
        <v>0.22253692089823995</v>
      </c>
      <c r="K563" s="5">
        <v>6.2310337851507196</v>
      </c>
      <c r="L563" s="5">
        <v>12.644143232854542</v>
      </c>
      <c r="M563" s="5">
        <v>2.7715961966417164</v>
      </c>
      <c r="N563" s="5">
        <v>4.1573942949625744</v>
      </c>
      <c r="O563" s="5">
        <v>1.0621080315597817</v>
      </c>
      <c r="P563" s="6">
        <f t="shared" si="36"/>
        <v>100</v>
      </c>
      <c r="Q563" s="5">
        <f t="shared" si="33"/>
        <v>6.9289904916042904</v>
      </c>
      <c r="T563" s="7">
        <f t="shared" si="34"/>
        <v>0.66176470588235292</v>
      </c>
      <c r="U563" s="7">
        <f t="shared" si="35"/>
        <v>30.364372469635626</v>
      </c>
      <c r="V563" s="8">
        <v>13.8</v>
      </c>
      <c r="W563" s="9">
        <v>3.04</v>
      </c>
      <c r="X563" s="8">
        <v>14.8</v>
      </c>
      <c r="Y563" s="8">
        <v>26</v>
      </c>
      <c r="AA563" s="10">
        <v>310</v>
      </c>
      <c r="AB563" s="8">
        <v>70</v>
      </c>
      <c r="AD563" s="8"/>
      <c r="AE563" s="8">
        <v>24</v>
      </c>
      <c r="AH563" s="8">
        <v>93</v>
      </c>
      <c r="AI563" s="10">
        <v>2470</v>
      </c>
      <c r="AJ563" s="8">
        <v>34</v>
      </c>
      <c r="AK563" s="10">
        <v>220</v>
      </c>
      <c r="AL563" s="8">
        <v>22.5</v>
      </c>
      <c r="AN563" s="10">
        <v>1300</v>
      </c>
      <c r="AO563" s="8">
        <v>75</v>
      </c>
      <c r="AP563" s="10">
        <v>150</v>
      </c>
      <c r="AR563" s="8">
        <v>75</v>
      </c>
      <c r="AS563" s="8">
        <v>15</v>
      </c>
      <c r="AT563" s="9">
        <v>3.9</v>
      </c>
      <c r="AU563" s="8">
        <v>11</v>
      </c>
      <c r="AW563" s="9">
        <v>6.55</v>
      </c>
      <c r="AX563" s="9"/>
      <c r="AY563" s="9">
        <v>2.8</v>
      </c>
      <c r="BA563" s="9">
        <v>2.4700000000000002</v>
      </c>
      <c r="BB563" s="9"/>
      <c r="BC563" s="9"/>
      <c r="BD563" s="9">
        <v>1.46</v>
      </c>
      <c r="BE563" s="9"/>
      <c r="BF563" s="9"/>
      <c r="BG563" s="8">
        <v>11.1</v>
      </c>
      <c r="BH563" s="9"/>
      <c r="BI563" s="12">
        <v>0.70420799999999995</v>
      </c>
      <c r="BJ563" s="12">
        <v>0.51288199999999995</v>
      </c>
      <c r="BK563" s="11"/>
      <c r="BL563" s="11"/>
      <c r="BM563" s="9"/>
    </row>
    <row r="564" spans="1:65" x14ac:dyDescent="0.2">
      <c r="A564" s="4" t="s">
        <v>430</v>
      </c>
      <c r="B564" s="4" t="s">
        <v>449</v>
      </c>
      <c r="C564" s="4" t="s">
        <v>433</v>
      </c>
      <c r="D564" s="3">
        <v>1</v>
      </c>
      <c r="E564" s="5">
        <v>44.990395308866646</v>
      </c>
      <c r="F564" s="5">
        <v>1.6985138004246285</v>
      </c>
      <c r="G564" s="5">
        <v>15.094530381154586</v>
      </c>
      <c r="H564" s="5">
        <v>11.040339702760086</v>
      </c>
      <c r="I564" s="5">
        <v>9.9383277727226762</v>
      </c>
      <c r="J564" s="5">
        <v>0.19209382266707109</v>
      </c>
      <c r="K564" s="5">
        <v>7.137802042260641</v>
      </c>
      <c r="L564" s="5">
        <v>13.517338995046002</v>
      </c>
      <c r="M564" s="5">
        <v>2.9926195531291073</v>
      </c>
      <c r="N564" s="5">
        <v>3.285815387726216</v>
      </c>
      <c r="O564" s="5">
        <v>1.1525629360024265</v>
      </c>
      <c r="P564" s="6">
        <f t="shared" si="36"/>
        <v>100</v>
      </c>
      <c r="Q564" s="5">
        <f t="shared" si="33"/>
        <v>6.2784349408553233</v>
      </c>
      <c r="T564" s="7">
        <f t="shared" si="34"/>
        <v>0.6376811594202898</v>
      </c>
      <c r="U564" s="7">
        <f t="shared" si="35"/>
        <v>35.537190082644628</v>
      </c>
      <c r="V564" s="8">
        <v>11.1</v>
      </c>
      <c r="W564" s="9">
        <v>3</v>
      </c>
      <c r="X564" s="8">
        <v>6.4</v>
      </c>
      <c r="Y564" s="8">
        <v>27.5</v>
      </c>
      <c r="AA564" s="10">
        <v>304</v>
      </c>
      <c r="AB564" s="10">
        <v>110</v>
      </c>
      <c r="AD564" s="8"/>
      <c r="AE564" s="8">
        <v>32</v>
      </c>
      <c r="AH564" s="8">
        <v>82</v>
      </c>
      <c r="AI564" s="10">
        <v>2100</v>
      </c>
      <c r="AJ564" s="8">
        <v>34.5</v>
      </c>
      <c r="AK564" s="10">
        <v>408</v>
      </c>
      <c r="AL564" s="8">
        <v>22</v>
      </c>
      <c r="AN564" s="10">
        <v>1185</v>
      </c>
      <c r="AO564" s="8">
        <v>86</v>
      </c>
      <c r="AP564" s="10">
        <v>176</v>
      </c>
      <c r="AR564" s="8">
        <v>92</v>
      </c>
      <c r="AS564" s="8">
        <v>18</v>
      </c>
      <c r="AT564" s="9">
        <v>4.5999999999999996</v>
      </c>
      <c r="AU564" s="8">
        <v>12.8</v>
      </c>
      <c r="AW564" s="9">
        <v>7.3</v>
      </c>
      <c r="AX564" s="9"/>
      <c r="AY564" s="9">
        <v>3</v>
      </c>
      <c r="BA564" s="9">
        <v>2.42</v>
      </c>
      <c r="BB564" s="9"/>
      <c r="BC564" s="9"/>
      <c r="BD564" s="9">
        <v>1.56</v>
      </c>
      <c r="BE564" s="9"/>
      <c r="BF564" s="9"/>
      <c r="BG564" s="8">
        <v>11.5</v>
      </c>
      <c r="BH564" s="9"/>
      <c r="BI564" s="12"/>
      <c r="BJ564" s="12"/>
      <c r="BK564" s="11"/>
      <c r="BL564" s="11"/>
      <c r="BM564" s="9"/>
    </row>
    <row r="565" spans="1:65" x14ac:dyDescent="0.2">
      <c r="A565" s="4" t="s">
        <v>430</v>
      </c>
      <c r="B565" s="4" t="s">
        <v>449</v>
      </c>
      <c r="C565" s="4" t="s">
        <v>434</v>
      </c>
      <c r="D565" s="3">
        <v>1</v>
      </c>
      <c r="E565" s="5">
        <v>47.443267776096832</v>
      </c>
      <c r="F565" s="5">
        <v>1.0590015128593044</v>
      </c>
      <c r="G565" s="5">
        <v>21.74483106404438</v>
      </c>
      <c r="H565" s="5">
        <v>8.5325264750378249</v>
      </c>
      <c r="I565" s="5">
        <v>7.6752395360564813</v>
      </c>
      <c r="J565" s="5">
        <v>0.30257186081694409</v>
      </c>
      <c r="K565" s="5">
        <v>1.7650025214321736</v>
      </c>
      <c r="L565" s="5">
        <v>6.7776096822995475</v>
      </c>
      <c r="M565" s="5">
        <v>3.0862329803328299</v>
      </c>
      <c r="N565" s="5">
        <v>9.5410993444276375</v>
      </c>
      <c r="O565" s="5">
        <v>0.60514372163388819</v>
      </c>
      <c r="P565" s="6">
        <f t="shared" si="36"/>
        <v>100.00000000000001</v>
      </c>
      <c r="Q565" s="5">
        <f t="shared" si="33"/>
        <v>12.627332324760467</v>
      </c>
      <c r="T565" s="7">
        <f t="shared" si="34"/>
        <v>1.6279069767441861</v>
      </c>
      <c r="U565" s="7">
        <f t="shared" si="35"/>
        <v>48.82352941176471</v>
      </c>
      <c r="V565" s="8"/>
      <c r="W565" s="9"/>
      <c r="X565" s="8"/>
      <c r="Y565" s="8">
        <v>1.6</v>
      </c>
      <c r="AA565" s="10">
        <v>195</v>
      </c>
      <c r="AB565" s="9">
        <v>2.5</v>
      </c>
      <c r="AD565" s="8"/>
      <c r="AE565" s="9">
        <v>2.5</v>
      </c>
      <c r="AH565" s="8">
        <v>82</v>
      </c>
      <c r="AI565" s="10">
        <v>3800</v>
      </c>
      <c r="AJ565" s="8">
        <v>43</v>
      </c>
      <c r="AK565" s="10">
        <v>340</v>
      </c>
      <c r="AL565" s="8">
        <v>70</v>
      </c>
      <c r="AN565" s="10">
        <v>2300</v>
      </c>
      <c r="AO565" s="10">
        <v>166</v>
      </c>
      <c r="AP565" s="10">
        <v>295</v>
      </c>
      <c r="AR565" s="10">
        <v>116</v>
      </c>
      <c r="AS565" s="8">
        <v>16.8</v>
      </c>
      <c r="AT565" s="9">
        <v>4.6399999999999997</v>
      </c>
      <c r="AU565" s="8">
        <v>11.9</v>
      </c>
      <c r="AW565" s="9">
        <v>7.25</v>
      </c>
      <c r="AX565" s="9"/>
      <c r="AY565" s="9">
        <v>3.7</v>
      </c>
      <c r="BA565" s="9">
        <v>3.4</v>
      </c>
      <c r="BB565" s="9"/>
      <c r="BC565" s="9"/>
      <c r="BD565" s="9"/>
      <c r="BE565" s="9"/>
      <c r="BF565" s="9"/>
      <c r="BG565" s="8">
        <v>32</v>
      </c>
      <c r="BH565" s="9"/>
      <c r="BI565" s="12">
        <v>0.70418700000000001</v>
      </c>
      <c r="BJ565" s="12">
        <v>0.51288699999999998</v>
      </c>
      <c r="BK565" s="11"/>
      <c r="BL565" s="11"/>
      <c r="BM565" s="9"/>
    </row>
    <row r="566" spans="1:65" x14ac:dyDescent="0.2">
      <c r="A566" s="4" t="s">
        <v>430</v>
      </c>
      <c r="B566" s="4" t="s">
        <v>449</v>
      </c>
      <c r="C566" s="4" t="s">
        <v>435</v>
      </c>
      <c r="D566" s="3">
        <v>1</v>
      </c>
      <c r="E566" s="5">
        <v>46.607341490545046</v>
      </c>
      <c r="F566" s="5">
        <v>1.3348164627363737</v>
      </c>
      <c r="G566" s="5">
        <v>17.848114066134084</v>
      </c>
      <c r="H566" s="5">
        <v>11.062797047224187</v>
      </c>
      <c r="I566" s="5">
        <v>9.9504499949438756</v>
      </c>
      <c r="J566" s="5">
        <v>0.22246941045606225</v>
      </c>
      <c r="K566" s="5">
        <v>4.8336535544544441</v>
      </c>
      <c r="L566" s="5">
        <v>11.214480736171502</v>
      </c>
      <c r="M566" s="5">
        <v>2.8415411062797045</v>
      </c>
      <c r="N566" s="5">
        <v>4.1561330771564364</v>
      </c>
      <c r="O566" s="5">
        <v>0.99100010112245907</v>
      </c>
      <c r="P566" s="6">
        <f t="shared" si="36"/>
        <v>100</v>
      </c>
      <c r="Q566" s="5">
        <f t="shared" si="33"/>
        <v>6.9976741834361409</v>
      </c>
      <c r="T566" s="7">
        <f t="shared" si="34"/>
        <v>0.62857142857142856</v>
      </c>
      <c r="U566" s="7">
        <f t="shared" si="35"/>
        <v>46.53846153846154</v>
      </c>
      <c r="V566" s="8">
        <v>11.2</v>
      </c>
      <c r="W566" s="9">
        <v>2.67</v>
      </c>
      <c r="X566" s="8">
        <v>6.4</v>
      </c>
      <c r="Y566" s="8">
        <v>17</v>
      </c>
      <c r="AA566" s="10">
        <v>280</v>
      </c>
      <c r="AB566" s="8">
        <v>12</v>
      </c>
      <c r="AD566" s="8"/>
      <c r="AE566" s="8">
        <v>17</v>
      </c>
      <c r="AH566" s="8">
        <v>58</v>
      </c>
      <c r="AI566" s="10">
        <v>2320</v>
      </c>
      <c r="AJ566" s="8">
        <v>35</v>
      </c>
      <c r="AK566" s="10">
        <v>230</v>
      </c>
      <c r="AL566" s="8">
        <v>22</v>
      </c>
      <c r="AN566" s="10">
        <v>1920</v>
      </c>
      <c r="AO566" s="10">
        <v>121</v>
      </c>
      <c r="AP566" s="10">
        <v>222</v>
      </c>
      <c r="AR566" s="10">
        <v>107</v>
      </c>
      <c r="AS566" s="8">
        <v>18</v>
      </c>
      <c r="AT566" s="9">
        <v>4.6399999999999997</v>
      </c>
      <c r="AU566" s="8">
        <v>12</v>
      </c>
      <c r="AW566" s="9">
        <v>6.6</v>
      </c>
      <c r="AX566" s="9"/>
      <c r="AY566" s="9">
        <v>3.25</v>
      </c>
      <c r="BA566" s="9">
        <v>2.6</v>
      </c>
      <c r="BB566" s="9"/>
      <c r="BC566" s="9"/>
      <c r="BD566" s="9"/>
      <c r="BE566" s="9"/>
      <c r="BF566" s="9"/>
      <c r="BG566" s="8">
        <v>19.5</v>
      </c>
      <c r="BH566" s="9"/>
      <c r="BI566" s="12">
        <v>0.70417399999999997</v>
      </c>
      <c r="BJ566" s="12">
        <v>0.512907</v>
      </c>
      <c r="BK566" s="11"/>
      <c r="BL566" s="11"/>
      <c r="BM566" s="9"/>
    </row>
    <row r="567" spans="1:65" x14ac:dyDescent="0.2">
      <c r="A567" s="4" t="s">
        <v>430</v>
      </c>
      <c r="B567" s="4" t="s">
        <v>449</v>
      </c>
      <c r="C567" s="4" t="s">
        <v>436</v>
      </c>
      <c r="D567" s="3">
        <v>1</v>
      </c>
      <c r="E567" s="5">
        <v>46.302283289553451</v>
      </c>
      <c r="F567" s="5">
        <v>1.3336027480299053</v>
      </c>
      <c r="G567" s="5">
        <v>18.215801171953931</v>
      </c>
      <c r="H567" s="5">
        <v>10.224287734895938</v>
      </c>
      <c r="I567" s="5">
        <v>9.2038795716306332</v>
      </c>
      <c r="J567" s="5">
        <v>0.24247322691452822</v>
      </c>
      <c r="K567" s="5">
        <v>4.8696706405334416</v>
      </c>
      <c r="L567" s="5">
        <v>9.9211962012527799</v>
      </c>
      <c r="M567" s="5">
        <v>3.3744190745605174</v>
      </c>
      <c r="N567" s="5">
        <v>5.5465750656698329</v>
      </c>
      <c r="O567" s="5">
        <v>0.99009900990099009</v>
      </c>
      <c r="P567" s="6">
        <f t="shared" si="36"/>
        <v>100.00000000000001</v>
      </c>
      <c r="Q567" s="5">
        <f t="shared" si="33"/>
        <v>8.9209941402303503</v>
      </c>
      <c r="T567" s="7">
        <f t="shared" si="34"/>
        <v>1.2297297297297298</v>
      </c>
      <c r="U567" s="7">
        <f t="shared" si="35"/>
        <v>40</v>
      </c>
      <c r="V567" s="8">
        <v>17.8</v>
      </c>
      <c r="W567" s="9">
        <v>3.5</v>
      </c>
      <c r="X567" s="8">
        <v>15.5</v>
      </c>
      <c r="Y567" s="8">
        <v>11.7</v>
      </c>
      <c r="AA567" s="10">
        <v>270</v>
      </c>
      <c r="AB567" s="8">
        <v>95</v>
      </c>
      <c r="AD567" s="8"/>
      <c r="AE567" s="8">
        <v>42</v>
      </c>
      <c r="AH567" s="8">
        <v>93</v>
      </c>
      <c r="AI567" s="10">
        <v>2700</v>
      </c>
      <c r="AJ567" s="8">
        <v>37</v>
      </c>
      <c r="AK567" s="10">
        <v>270</v>
      </c>
      <c r="AL567" s="8">
        <v>45.5</v>
      </c>
      <c r="AN567" s="10">
        <v>2000</v>
      </c>
      <c r="AO567" s="10">
        <v>116</v>
      </c>
      <c r="AP567" s="10">
        <v>208</v>
      </c>
      <c r="AR567" s="8">
        <v>93</v>
      </c>
      <c r="AS567" s="8">
        <v>15</v>
      </c>
      <c r="AT567" s="9">
        <v>4.0199999999999996</v>
      </c>
      <c r="AU567" s="8">
        <v>10.8</v>
      </c>
      <c r="AW567" s="9">
        <v>6.65</v>
      </c>
      <c r="AX567" s="9"/>
      <c r="AY567" s="9">
        <v>3.2</v>
      </c>
      <c r="BA567" s="9">
        <v>2.9</v>
      </c>
      <c r="BB567" s="9"/>
      <c r="BC567" s="9"/>
      <c r="BD567" s="9">
        <v>2.72</v>
      </c>
      <c r="BE567" s="9"/>
      <c r="BF567" s="9"/>
      <c r="BG567" s="8">
        <v>17.5</v>
      </c>
      <c r="BH567" s="9"/>
      <c r="BI567" s="12"/>
      <c r="BJ567" s="12"/>
      <c r="BK567" s="11"/>
      <c r="BL567" s="11"/>
      <c r="BM567" s="9"/>
    </row>
    <row r="568" spans="1:65" x14ac:dyDescent="0.2">
      <c r="A568" s="4" t="s">
        <v>430</v>
      </c>
      <c r="B568" s="4" t="s">
        <v>449</v>
      </c>
      <c r="C568" s="4" t="s">
        <v>437</v>
      </c>
      <c r="D568" s="3">
        <v>1</v>
      </c>
      <c r="E568" s="5">
        <v>53.829894313034721</v>
      </c>
      <c r="F568" s="5">
        <v>0.7649723200805234</v>
      </c>
      <c r="G568" s="5">
        <v>19.396074484146954</v>
      </c>
      <c r="H568" s="5">
        <v>6.5626572722697532</v>
      </c>
      <c r="I568" s="5">
        <v>5.9084046300956219</v>
      </c>
      <c r="J568" s="5">
        <v>0.23150478107700051</v>
      </c>
      <c r="K568" s="5">
        <v>1.8822345244086565</v>
      </c>
      <c r="L568" s="5">
        <v>6.2003019627579272</v>
      </c>
      <c r="M568" s="5">
        <v>4.3985908404630099</v>
      </c>
      <c r="N568" s="5">
        <v>6.9250125817815809</v>
      </c>
      <c r="O568" s="5">
        <v>0.46300956215400102</v>
      </c>
      <c r="P568" s="6">
        <f t="shared" si="36"/>
        <v>100</v>
      </c>
      <c r="Q568" s="5">
        <f t="shared" si="33"/>
        <v>11.323603422244592</v>
      </c>
      <c r="T568" s="7">
        <f t="shared" si="34"/>
        <v>1.4444444444444444</v>
      </c>
      <c r="U568" s="7">
        <f t="shared" si="35"/>
        <v>45.161290322580641</v>
      </c>
      <c r="V568" s="8"/>
      <c r="W568" s="9"/>
      <c r="X568" s="8"/>
      <c r="Y568" s="8">
        <v>3.4</v>
      </c>
      <c r="AA568" s="10">
        <v>130</v>
      </c>
      <c r="AB568" s="9">
        <v>7.5</v>
      </c>
      <c r="AD568" s="8"/>
      <c r="AE568" s="9">
        <v>6.5</v>
      </c>
      <c r="AH568" s="10">
        <v>105</v>
      </c>
      <c r="AI568" s="10">
        <v>2500</v>
      </c>
      <c r="AJ568" s="8">
        <v>36</v>
      </c>
      <c r="AK568" s="10">
        <v>360</v>
      </c>
      <c r="AL568" s="8">
        <v>52</v>
      </c>
      <c r="AN568" s="10">
        <v>2905</v>
      </c>
      <c r="AO568" s="10">
        <v>140</v>
      </c>
      <c r="AP568" s="10">
        <v>234</v>
      </c>
      <c r="AR568" s="8">
        <v>93</v>
      </c>
      <c r="AS568" s="8">
        <v>14.5</v>
      </c>
      <c r="AT568" s="9">
        <v>3.8</v>
      </c>
      <c r="AU568" s="8">
        <v>10.1</v>
      </c>
      <c r="AW568" s="9">
        <v>6.45</v>
      </c>
      <c r="AX568" s="9"/>
      <c r="AY568" s="9">
        <v>3.4</v>
      </c>
      <c r="BA568" s="9">
        <v>3.1</v>
      </c>
      <c r="BB568" s="9"/>
      <c r="BC568" s="9"/>
      <c r="BD568" s="9"/>
      <c r="BE568" s="9"/>
      <c r="BF568" s="9"/>
      <c r="BG568" s="8">
        <v>29</v>
      </c>
      <c r="BH568" s="9"/>
      <c r="BI568" s="12">
        <v>0.70416699999999999</v>
      </c>
      <c r="BJ568" s="12">
        <v>0.51289399999999996</v>
      </c>
      <c r="BK568" s="11"/>
      <c r="BL568" s="11"/>
      <c r="BM568" s="9"/>
    </row>
    <row r="569" spans="1:65" x14ac:dyDescent="0.2">
      <c r="A569" s="4" t="s">
        <v>430</v>
      </c>
      <c r="B569" s="4" t="s">
        <v>449</v>
      </c>
      <c r="C569" s="4" t="s">
        <v>438</v>
      </c>
      <c r="D569" s="3">
        <v>1</v>
      </c>
      <c r="E569" s="5">
        <v>47.824331145885921</v>
      </c>
      <c r="F569" s="5">
        <v>1.120646138313983</v>
      </c>
      <c r="G569" s="5">
        <v>18.313982836951038</v>
      </c>
      <c r="H569" s="5">
        <v>9.5608278647147902</v>
      </c>
      <c r="I569" s="5">
        <v>8.6017163048965166</v>
      </c>
      <c r="J569" s="5">
        <v>0.25239777889954568</v>
      </c>
      <c r="K569" s="5">
        <v>4.2503785966683489</v>
      </c>
      <c r="L569" s="5">
        <v>9.0560323069157</v>
      </c>
      <c r="M569" s="5">
        <v>3.5133770822816759</v>
      </c>
      <c r="N569" s="5">
        <v>5.9565875820292788</v>
      </c>
      <c r="O569" s="5">
        <v>1.1105502271580012</v>
      </c>
      <c r="P569" s="6">
        <f t="shared" si="36"/>
        <v>100.00000000000001</v>
      </c>
      <c r="Q569" s="5">
        <f t="shared" si="33"/>
        <v>9.4699646643109539</v>
      </c>
      <c r="T569" s="7">
        <f t="shared" si="34"/>
        <v>1.3918918918918919</v>
      </c>
      <c r="U569" s="7">
        <f t="shared" si="35"/>
        <v>47.945205479452056</v>
      </c>
      <c r="V569" s="8">
        <v>18.600000000000001</v>
      </c>
      <c r="W569" s="9">
        <v>4.26</v>
      </c>
      <c r="X569" s="8">
        <v>17.7</v>
      </c>
      <c r="Y569" s="8">
        <v>6.5</v>
      </c>
      <c r="AA569" s="10">
        <v>225</v>
      </c>
      <c r="AB569" s="8">
        <v>40</v>
      </c>
      <c r="AD569" s="8"/>
      <c r="AE569" s="8">
        <v>40</v>
      </c>
      <c r="AH569" s="8">
        <v>86.5</v>
      </c>
      <c r="AI569" s="10">
        <v>2910</v>
      </c>
      <c r="AJ569" s="8">
        <v>37</v>
      </c>
      <c r="AK569" s="10">
        <v>315</v>
      </c>
      <c r="AL569" s="8">
        <v>51.5</v>
      </c>
      <c r="AN569" s="10">
        <v>2520</v>
      </c>
      <c r="AO569" s="10">
        <v>140</v>
      </c>
      <c r="AP569" s="10">
        <v>237</v>
      </c>
      <c r="AR569" s="8">
        <v>99</v>
      </c>
      <c r="AS569" s="8">
        <v>15.7</v>
      </c>
      <c r="AT569" s="9">
        <v>4.28</v>
      </c>
      <c r="AU569" s="8">
        <v>11.1</v>
      </c>
      <c r="AW569" s="9">
        <v>6.8</v>
      </c>
      <c r="AX569" s="9"/>
      <c r="AY569" s="9">
        <v>3.45</v>
      </c>
      <c r="BA569" s="9">
        <v>2.92</v>
      </c>
      <c r="BB569" s="9"/>
      <c r="BC569" s="9"/>
      <c r="BD569" s="9"/>
      <c r="BE569" s="9"/>
      <c r="BF569" s="9"/>
      <c r="BG569" s="8">
        <v>25</v>
      </c>
      <c r="BH569" s="9"/>
      <c r="BI569" s="12">
        <v>0.70412200000000003</v>
      </c>
      <c r="BJ569" s="12">
        <v>0.51290100000000005</v>
      </c>
      <c r="BK569" s="11"/>
      <c r="BL569" s="11"/>
      <c r="BM569" s="9"/>
    </row>
    <row r="570" spans="1:65" x14ac:dyDescent="0.2">
      <c r="A570" s="4" t="s">
        <v>430</v>
      </c>
      <c r="B570" s="4" t="s">
        <v>449</v>
      </c>
      <c r="C570" s="4" t="s">
        <v>439</v>
      </c>
      <c r="D570" s="3">
        <v>1</v>
      </c>
      <c r="E570" s="5">
        <v>52.069870759289181</v>
      </c>
      <c r="F570" s="5">
        <v>0.97940226171243949</v>
      </c>
      <c r="G570" s="5">
        <v>18.507673667205168</v>
      </c>
      <c r="H570" s="5">
        <v>9.72334410339257</v>
      </c>
      <c r="I570" s="5">
        <v>8.7439418416801313</v>
      </c>
      <c r="J570" s="5">
        <v>0.21203554119547657</v>
      </c>
      <c r="K570" s="5">
        <v>3.4531502423263332</v>
      </c>
      <c r="L570" s="5">
        <v>8.6833602584814216</v>
      </c>
      <c r="M570" s="5">
        <v>2.2213247172859454</v>
      </c>
      <c r="N570" s="5">
        <v>4.2911954765751217</v>
      </c>
      <c r="O570" s="5">
        <v>0.83804523424878841</v>
      </c>
      <c r="P570" s="6">
        <f t="shared" si="36"/>
        <v>100</v>
      </c>
      <c r="Q570" s="5">
        <f t="shared" si="33"/>
        <v>6.5125201938610671</v>
      </c>
      <c r="T570" s="7">
        <f t="shared" si="34"/>
        <v>0.75409836065573765</v>
      </c>
      <c r="U570" s="7">
        <f t="shared" si="35"/>
        <v>39.301310043668124</v>
      </c>
      <c r="V570" s="8"/>
      <c r="W570" s="9"/>
      <c r="X570" s="8"/>
      <c r="Y570" s="8">
        <v>9</v>
      </c>
      <c r="AA570" s="10">
        <v>195</v>
      </c>
      <c r="AB570" s="8">
        <v>10</v>
      </c>
      <c r="AD570" s="8"/>
      <c r="AE570" s="8">
        <v>13</v>
      </c>
      <c r="AH570" s="8">
        <v>39</v>
      </c>
      <c r="AI570" s="10">
        <v>2400</v>
      </c>
      <c r="AJ570" s="8">
        <v>30.5</v>
      </c>
      <c r="AK570" s="10">
        <v>250</v>
      </c>
      <c r="AL570" s="8">
        <v>23</v>
      </c>
      <c r="AN570" s="10">
        <v>2140</v>
      </c>
      <c r="AO570" s="8">
        <v>90</v>
      </c>
      <c r="AP570" s="10">
        <v>160</v>
      </c>
      <c r="AR570" s="8">
        <v>75</v>
      </c>
      <c r="AS570" s="8">
        <v>12.5</v>
      </c>
      <c r="AT570" s="9">
        <v>3.52</v>
      </c>
      <c r="AU570" s="9">
        <v>9.1999999999999993</v>
      </c>
      <c r="AW570" s="9">
        <v>5.5</v>
      </c>
      <c r="AX570" s="9"/>
      <c r="AY570" s="9">
        <v>2.6</v>
      </c>
      <c r="BA570" s="9">
        <v>2.29</v>
      </c>
      <c r="BB570" s="9"/>
      <c r="BC570" s="9"/>
      <c r="BD570" s="9"/>
      <c r="BE570" s="9"/>
      <c r="BF570" s="9"/>
      <c r="BG570" s="8">
        <v>12.5</v>
      </c>
      <c r="BH570" s="9"/>
      <c r="BI570" s="12">
        <v>0.70422499999999999</v>
      </c>
      <c r="BJ570" s="12">
        <v>0.51288</v>
      </c>
      <c r="BK570" s="11"/>
      <c r="BL570" s="11"/>
      <c r="BM570" s="9"/>
    </row>
    <row r="571" spans="1:65" x14ac:dyDescent="0.2">
      <c r="A571" s="4" t="s">
        <v>430</v>
      </c>
      <c r="B571" s="4" t="s">
        <v>449</v>
      </c>
      <c r="C571" s="4" t="s">
        <v>440</v>
      </c>
      <c r="D571" s="3">
        <v>1</v>
      </c>
      <c r="E571" s="5">
        <v>48.405007066424382</v>
      </c>
      <c r="F571" s="5">
        <v>1.1003432263274782</v>
      </c>
      <c r="G571" s="5">
        <v>18.312134060165551</v>
      </c>
      <c r="H571" s="5">
        <v>9.4488188976377945</v>
      </c>
      <c r="I571" s="5">
        <v>8.4998990510801526</v>
      </c>
      <c r="J571" s="5">
        <v>0.2422774076317383</v>
      </c>
      <c r="K571" s="5">
        <v>4.2398546335554208</v>
      </c>
      <c r="L571" s="5">
        <v>8.8431253785584474</v>
      </c>
      <c r="M571" s="5">
        <v>2.7054310518877447</v>
      </c>
      <c r="N571" s="5">
        <v>6.6121542499495245</v>
      </c>
      <c r="O571" s="5">
        <v>1.0397738744195437</v>
      </c>
      <c r="P571" s="6">
        <f t="shared" si="36"/>
        <v>99.999999999999957</v>
      </c>
      <c r="Q571" s="5">
        <f t="shared" si="33"/>
        <v>9.3175853018372692</v>
      </c>
      <c r="T571" s="7">
        <f t="shared" si="34"/>
        <v>1.3424657534246576</v>
      </c>
      <c r="U571" s="7">
        <f t="shared" si="35"/>
        <v>44.217687074829932</v>
      </c>
      <c r="V571" s="8">
        <v>20.2</v>
      </c>
      <c r="W571" s="9">
        <v>3.65</v>
      </c>
      <c r="X571" s="8">
        <v>14.6</v>
      </c>
      <c r="Y571" s="8">
        <v>6.5</v>
      </c>
      <c r="AA571" s="10">
        <v>195</v>
      </c>
      <c r="AB571" s="8">
        <v>43</v>
      </c>
      <c r="AD571" s="8"/>
      <c r="AE571" s="8">
        <v>38</v>
      </c>
      <c r="AH571" s="8">
        <v>59</v>
      </c>
      <c r="AI571" s="10">
        <v>2830</v>
      </c>
      <c r="AJ571" s="8">
        <v>36.5</v>
      </c>
      <c r="AK571" s="10">
        <v>312</v>
      </c>
      <c r="AL571" s="8">
        <v>49</v>
      </c>
      <c r="AN571" s="10">
        <v>2510</v>
      </c>
      <c r="AO571" s="10">
        <v>130</v>
      </c>
      <c r="AP571" s="10">
        <v>231</v>
      </c>
      <c r="AR571" s="8">
        <v>97</v>
      </c>
      <c r="AS571" s="8">
        <v>15.4</v>
      </c>
      <c r="AT571" s="9">
        <v>4.1399999999999997</v>
      </c>
      <c r="AU571" s="8">
        <v>10.7</v>
      </c>
      <c r="AW571" s="9">
        <v>6.45</v>
      </c>
      <c r="AX571" s="9"/>
      <c r="AY571" s="9">
        <v>3.4</v>
      </c>
      <c r="BA571" s="9">
        <v>2.94</v>
      </c>
      <c r="BB571" s="9"/>
      <c r="BC571" s="9"/>
      <c r="BD571" s="9">
        <v>3.19</v>
      </c>
      <c r="BE571" s="9"/>
      <c r="BF571" s="9"/>
      <c r="BG571" s="8">
        <v>24.5</v>
      </c>
      <c r="BH571" s="9"/>
      <c r="BI571" s="12"/>
      <c r="BJ571" s="12"/>
      <c r="BK571" s="11"/>
      <c r="BL571" s="11"/>
      <c r="BM571" s="9"/>
    </row>
    <row r="572" spans="1:65" x14ac:dyDescent="0.2">
      <c r="A572" s="4" t="s">
        <v>430</v>
      </c>
      <c r="B572" s="4" t="s">
        <v>449</v>
      </c>
      <c r="C572" s="4" t="s">
        <v>441</v>
      </c>
      <c r="D572" s="3">
        <v>1</v>
      </c>
      <c r="E572" s="5">
        <v>45.929821013247043</v>
      </c>
      <c r="F572" s="5">
        <v>1.5572858731924359</v>
      </c>
      <c r="G572" s="5">
        <v>17.06947112953787</v>
      </c>
      <c r="H572" s="5">
        <v>11.174031752452221</v>
      </c>
      <c r="I572" s="5">
        <v>10.051572454242088</v>
      </c>
      <c r="J572" s="5">
        <v>0.20224491859642027</v>
      </c>
      <c r="K572" s="5">
        <v>6.2999292142784924</v>
      </c>
      <c r="L572" s="5">
        <v>10.87066437455759</v>
      </c>
      <c r="M572" s="5">
        <v>2.4673880068763272</v>
      </c>
      <c r="N572" s="5">
        <v>4.5100616847001724</v>
      </c>
      <c r="O572" s="5">
        <v>1.0415613307715643</v>
      </c>
      <c r="P572" s="6">
        <f t="shared" si="36"/>
        <v>100.00000000000001</v>
      </c>
      <c r="Q572" s="5">
        <f t="shared" si="33"/>
        <v>6.9774496915764992</v>
      </c>
      <c r="T572" s="7">
        <f t="shared" si="34"/>
        <v>0.89655172413793105</v>
      </c>
      <c r="U572" s="7">
        <f t="shared" si="35"/>
        <v>34.562211981566819</v>
      </c>
      <c r="V572" s="8">
        <v>9.6999999999999993</v>
      </c>
      <c r="W572" s="9">
        <v>2</v>
      </c>
      <c r="X572" s="8">
        <v>7.6</v>
      </c>
      <c r="Y572" s="8">
        <v>16.5</v>
      </c>
      <c r="AA572" s="10">
        <v>268</v>
      </c>
      <c r="AB572" s="10">
        <v>120</v>
      </c>
      <c r="AD572" s="8"/>
      <c r="AE572" s="8">
        <v>72</v>
      </c>
      <c r="AH572" s="8">
        <v>69</v>
      </c>
      <c r="AI572" s="10">
        <v>1900</v>
      </c>
      <c r="AJ572" s="8">
        <v>29</v>
      </c>
      <c r="AK572" s="10">
        <v>205</v>
      </c>
      <c r="AL572" s="8">
        <v>26</v>
      </c>
      <c r="AN572" s="10">
        <v>1370</v>
      </c>
      <c r="AO572" s="8">
        <v>75</v>
      </c>
      <c r="AP572" s="10">
        <v>144</v>
      </c>
      <c r="AR572" s="8">
        <v>72</v>
      </c>
      <c r="AS572" s="8">
        <v>12.3</v>
      </c>
      <c r="AT572" s="9">
        <v>3.4</v>
      </c>
      <c r="AU572" s="9">
        <v>9.1</v>
      </c>
      <c r="AW572" s="9">
        <v>5.75</v>
      </c>
      <c r="AX572" s="9"/>
      <c r="AY572" s="9">
        <v>2.7</v>
      </c>
      <c r="BA572" s="9">
        <v>2.17</v>
      </c>
      <c r="BB572" s="9"/>
      <c r="BC572" s="9"/>
      <c r="BD572" s="9">
        <v>1.71</v>
      </c>
      <c r="BE572" s="9"/>
      <c r="BF572" s="9"/>
      <c r="BG572" s="8">
        <v>10.3</v>
      </c>
      <c r="BH572" s="9"/>
      <c r="BI572" s="12"/>
      <c r="BJ572" s="12"/>
      <c r="BK572" s="11"/>
      <c r="BL572" s="11"/>
      <c r="BM572" s="9"/>
    </row>
    <row r="573" spans="1:65" x14ac:dyDescent="0.2">
      <c r="A573" s="4" t="s">
        <v>430</v>
      </c>
      <c r="B573" s="4" t="s">
        <v>449</v>
      </c>
      <c r="C573" s="4" t="s">
        <v>442</v>
      </c>
      <c r="D573" s="3">
        <v>1</v>
      </c>
      <c r="E573" s="5">
        <v>47.214076246334315</v>
      </c>
      <c r="F573" s="5">
        <v>1.476387905753868</v>
      </c>
      <c r="G573" s="5">
        <v>20.709879664273441</v>
      </c>
      <c r="H573" s="5">
        <v>11.072909293154009</v>
      </c>
      <c r="I573" s="5">
        <v>9.9605622408736991</v>
      </c>
      <c r="J573" s="5">
        <v>0.24269390231570434</v>
      </c>
      <c r="K573" s="5">
        <v>3.6707452725250285</v>
      </c>
      <c r="L573" s="5">
        <v>9.3841642228739008</v>
      </c>
      <c r="M573" s="5">
        <v>1.3247042168065528</v>
      </c>
      <c r="N573" s="5">
        <v>4.8033168166649816</v>
      </c>
      <c r="O573" s="5">
        <v>1.2134695115785217</v>
      </c>
      <c r="P573" s="6">
        <f t="shared" si="36"/>
        <v>100.00000000000001</v>
      </c>
      <c r="Q573" s="5">
        <f t="shared" si="33"/>
        <v>6.1280210334715344</v>
      </c>
      <c r="T573" s="7">
        <f t="shared" si="34"/>
        <v>1.2272727272727273</v>
      </c>
      <c r="U573" s="7">
        <f t="shared" si="35"/>
        <v>42.692307692307693</v>
      </c>
      <c r="V573" s="8"/>
      <c r="W573" s="9"/>
      <c r="X573" s="8"/>
      <c r="Y573" s="8">
        <v>6</v>
      </c>
      <c r="AA573" s="10">
        <v>242</v>
      </c>
      <c r="AB573" s="9">
        <v>9</v>
      </c>
      <c r="AD573" s="8"/>
      <c r="AE573" s="8">
        <v>13</v>
      </c>
      <c r="AH573" s="10">
        <v>120</v>
      </c>
      <c r="AI573" s="10">
        <v>2630</v>
      </c>
      <c r="AJ573" s="8">
        <v>33</v>
      </c>
      <c r="AK573" s="10">
        <v>260</v>
      </c>
      <c r="AL573" s="8">
        <v>40.5</v>
      </c>
      <c r="AN573" s="10">
        <v>2000</v>
      </c>
      <c r="AO573" s="10">
        <v>111</v>
      </c>
      <c r="AP573" s="10">
        <v>200</v>
      </c>
      <c r="AR573" s="8">
        <v>91</v>
      </c>
      <c r="AS573" s="8">
        <v>14.9</v>
      </c>
      <c r="AT573" s="9">
        <v>3.95</v>
      </c>
      <c r="AU573" s="8">
        <v>10.3</v>
      </c>
      <c r="AW573" s="9">
        <v>6.45</v>
      </c>
      <c r="AX573" s="9"/>
      <c r="AY573" s="9">
        <v>2.9</v>
      </c>
      <c r="BA573" s="9">
        <v>2.6</v>
      </c>
      <c r="BB573" s="9"/>
      <c r="BC573" s="9"/>
      <c r="BD573" s="9"/>
      <c r="BE573" s="9"/>
      <c r="BF573" s="9"/>
      <c r="BG573" s="8">
        <v>16.2</v>
      </c>
      <c r="BH573" s="9"/>
      <c r="BI573" s="12">
        <v>0.70418199999999997</v>
      </c>
      <c r="BJ573" s="12">
        <v>0.512876</v>
      </c>
      <c r="BK573" s="11"/>
      <c r="BL573" s="11"/>
      <c r="BM573" s="9"/>
    </row>
    <row r="574" spans="1:65" x14ac:dyDescent="0.2">
      <c r="A574" s="4" t="s">
        <v>430</v>
      </c>
      <c r="B574" s="4" t="s">
        <v>449</v>
      </c>
      <c r="C574" s="4" t="s">
        <v>443</v>
      </c>
      <c r="D574" s="3">
        <v>1</v>
      </c>
      <c r="E574" s="5">
        <v>45.813953488372107</v>
      </c>
      <c r="F574" s="5">
        <v>1.4964610717896869</v>
      </c>
      <c r="G574" s="5">
        <v>17.209302325581397</v>
      </c>
      <c r="H574" s="5">
        <v>10.980788675429729</v>
      </c>
      <c r="I574" s="5">
        <v>9.8786653185035398</v>
      </c>
      <c r="J574" s="5">
        <v>0.21233569261880691</v>
      </c>
      <c r="K574" s="5">
        <v>5.187057633973712</v>
      </c>
      <c r="L574" s="5">
        <v>10.839231547017192</v>
      </c>
      <c r="M574" s="5">
        <v>3.1041456016177964</v>
      </c>
      <c r="N574" s="5">
        <v>5.075834175935289</v>
      </c>
      <c r="O574" s="5">
        <v>1.1830131445904957</v>
      </c>
      <c r="P574" s="6">
        <f t="shared" si="36"/>
        <v>100.00000000000003</v>
      </c>
      <c r="Q574" s="5">
        <f t="shared" si="33"/>
        <v>8.1799797775530863</v>
      </c>
      <c r="T574" s="7">
        <f t="shared" si="34"/>
        <v>0.98461538461538467</v>
      </c>
      <c r="U574" s="7">
        <f t="shared" si="35"/>
        <v>38.655462184873954</v>
      </c>
      <c r="V574" s="8">
        <v>13.1</v>
      </c>
      <c r="W574" s="9">
        <v>2.6</v>
      </c>
      <c r="X574" s="8">
        <v>9.8000000000000007</v>
      </c>
      <c r="Y574" s="8">
        <v>13.5</v>
      </c>
      <c r="AA574" s="10">
        <v>268</v>
      </c>
      <c r="AB574" s="8">
        <v>56</v>
      </c>
      <c r="AD574" s="8"/>
      <c r="AE574" s="8">
        <v>30</v>
      </c>
      <c r="AH574" s="8">
        <v>73</v>
      </c>
      <c r="AI574" s="10">
        <v>2200</v>
      </c>
      <c r="AJ574" s="8">
        <v>32.5</v>
      </c>
      <c r="AK574" s="10">
        <v>240</v>
      </c>
      <c r="AL574" s="8">
        <v>32</v>
      </c>
      <c r="AN574" s="10">
        <v>1680</v>
      </c>
      <c r="AO574" s="8">
        <v>92</v>
      </c>
      <c r="AP574" s="10">
        <v>174</v>
      </c>
      <c r="AR574" s="8">
        <v>85</v>
      </c>
      <c r="AS574" s="8">
        <v>14</v>
      </c>
      <c r="AT574" s="9">
        <v>3.9</v>
      </c>
      <c r="AU574" s="8">
        <v>10</v>
      </c>
      <c r="AW574" s="9">
        <v>6.3</v>
      </c>
      <c r="AX574" s="9"/>
      <c r="AY574" s="9">
        <v>2.8</v>
      </c>
      <c r="BA574" s="9">
        <v>2.38</v>
      </c>
      <c r="BB574" s="9"/>
      <c r="BC574" s="9"/>
      <c r="BD574" s="9">
        <v>1.95</v>
      </c>
      <c r="BE574" s="9"/>
      <c r="BF574" s="9"/>
      <c r="BG574" s="8">
        <v>12.8</v>
      </c>
      <c r="BH574" s="9"/>
      <c r="BI574" s="12"/>
      <c r="BJ574" s="12"/>
      <c r="BK574" s="11"/>
      <c r="BL574" s="11"/>
      <c r="BM574" s="9"/>
    </row>
    <row r="575" spans="1:65" x14ac:dyDescent="0.2">
      <c r="A575" s="4" t="s">
        <v>430</v>
      </c>
      <c r="B575" s="4" t="s">
        <v>449</v>
      </c>
      <c r="C575" s="4" t="s">
        <v>444</v>
      </c>
      <c r="D575" s="3">
        <v>1</v>
      </c>
      <c r="E575" s="5">
        <v>54.497300600998265</v>
      </c>
      <c r="F575" s="5">
        <v>0.74360802689212591</v>
      </c>
      <c r="G575" s="5">
        <v>19.608841805032089</v>
      </c>
      <c r="H575" s="5">
        <v>6.4989304268106345</v>
      </c>
      <c r="I575" s="5">
        <v>5.8470001018641131</v>
      </c>
      <c r="J575" s="5">
        <v>0.23428746052765612</v>
      </c>
      <c r="K575" s="5">
        <v>1.7113171029846184</v>
      </c>
      <c r="L575" s="5">
        <v>5.8571865131914027</v>
      </c>
      <c r="M575" s="5">
        <v>4.2681063461342577</v>
      </c>
      <c r="N575" s="5">
        <v>6.804522766629316</v>
      </c>
      <c r="O575" s="5">
        <v>0.42782927574615459</v>
      </c>
      <c r="P575" s="6">
        <f t="shared" si="36"/>
        <v>100</v>
      </c>
      <c r="Q575" s="5">
        <f t="shared" si="33"/>
        <v>11.072629112763574</v>
      </c>
      <c r="T575" s="7">
        <f t="shared" si="34"/>
        <v>1.5073549077293393</v>
      </c>
      <c r="U575" s="7">
        <f t="shared" si="35"/>
        <v>46.119354838709675</v>
      </c>
      <c r="V575" s="8">
        <v>25.8</v>
      </c>
      <c r="W575" s="9"/>
      <c r="Y575" s="8">
        <v>3.85</v>
      </c>
      <c r="Z575" s="10"/>
      <c r="AA575" s="10">
        <v>117.65</v>
      </c>
      <c r="AB575" s="9">
        <v>4.47</v>
      </c>
      <c r="AC575" s="10">
        <v>1609.39</v>
      </c>
      <c r="AD575" s="8">
        <v>11</v>
      </c>
      <c r="AE575" s="9">
        <v>5.01</v>
      </c>
      <c r="AF575" s="4">
        <v>26.47</v>
      </c>
      <c r="AG575" s="8">
        <v>107.47</v>
      </c>
      <c r="AH575" s="8">
        <v>113.11</v>
      </c>
      <c r="AI575" s="10">
        <v>2547.88</v>
      </c>
      <c r="AJ575" s="8">
        <v>37.39</v>
      </c>
      <c r="AK575" s="10">
        <v>412.8</v>
      </c>
      <c r="AL575" s="8">
        <v>56.36</v>
      </c>
      <c r="AM575" s="9">
        <v>3.33</v>
      </c>
      <c r="AN575" s="10">
        <v>2983.02</v>
      </c>
      <c r="AO575" s="8">
        <v>142.97</v>
      </c>
      <c r="AP575" s="10">
        <v>255.2</v>
      </c>
      <c r="AQ575" s="8">
        <v>26.16</v>
      </c>
      <c r="AR575" s="8">
        <v>90.7</v>
      </c>
      <c r="AS575" s="9">
        <v>13.74</v>
      </c>
      <c r="AT575" s="9">
        <v>3.79</v>
      </c>
      <c r="AU575" s="9">
        <v>9.83</v>
      </c>
      <c r="AV575" s="11">
        <v>1.27</v>
      </c>
      <c r="AW575" s="9">
        <v>6.39</v>
      </c>
      <c r="AX575" s="9">
        <v>1.2</v>
      </c>
      <c r="AY575" s="9">
        <v>3.25</v>
      </c>
      <c r="AZ575" s="9"/>
      <c r="BA575" s="9">
        <v>3.1</v>
      </c>
      <c r="BB575" s="9">
        <v>0.44</v>
      </c>
      <c r="BC575" s="9">
        <v>6.58</v>
      </c>
      <c r="BD575" s="9">
        <v>2.74</v>
      </c>
      <c r="BE575" s="9">
        <v>0.69</v>
      </c>
      <c r="BF575" s="9">
        <v>24.3</v>
      </c>
      <c r="BG575" s="9">
        <v>29.12</v>
      </c>
      <c r="BH575" s="9">
        <v>10.33</v>
      </c>
      <c r="BI575" s="12">
        <v>0.70416800000000002</v>
      </c>
      <c r="BJ575" s="12">
        <v>0.51288299999999998</v>
      </c>
      <c r="BK575" s="11">
        <v>18.812000000000001</v>
      </c>
      <c r="BL575" s="11">
        <v>15.603999999999999</v>
      </c>
      <c r="BM575" s="9">
        <v>38.610999999999997</v>
      </c>
    </row>
    <row r="576" spans="1:65" x14ac:dyDescent="0.2">
      <c r="A576" s="4" t="s">
        <v>430</v>
      </c>
      <c r="B576" s="4" t="s">
        <v>449</v>
      </c>
      <c r="C576" s="4" t="s">
        <v>445</v>
      </c>
      <c r="D576" s="3">
        <v>1</v>
      </c>
      <c r="E576" s="5">
        <v>44.056015537156291</v>
      </c>
      <c r="F576" s="5">
        <v>1.6252683226004292</v>
      </c>
      <c r="G576" s="5">
        <v>13.983440662373503</v>
      </c>
      <c r="H576" s="5">
        <v>11.703976285393027</v>
      </c>
      <c r="I576" s="5">
        <v>10.528467750178882</v>
      </c>
      <c r="J576" s="5">
        <v>0.20443626699376466</v>
      </c>
      <c r="K576" s="5">
        <v>10.630685883675763</v>
      </c>
      <c r="L576" s="5">
        <v>13.288357354594705</v>
      </c>
      <c r="M576" s="5">
        <v>1.5434938158029232</v>
      </c>
      <c r="N576" s="5">
        <v>3.2096493918021052</v>
      </c>
      <c r="O576" s="5">
        <v>0.93018501482162919</v>
      </c>
      <c r="P576" s="6">
        <f t="shared" si="36"/>
        <v>100</v>
      </c>
      <c r="Q576" s="5">
        <f t="shared" si="33"/>
        <v>4.753143207605028</v>
      </c>
      <c r="T576" s="7">
        <f t="shared" si="34"/>
        <v>0.72804998355804018</v>
      </c>
      <c r="U576" s="7">
        <f t="shared" si="35"/>
        <v>28.408653846153847</v>
      </c>
      <c r="V576" s="8">
        <v>7.47</v>
      </c>
      <c r="W576" s="9"/>
      <c r="Y576" s="8">
        <v>31.14</v>
      </c>
      <c r="Z576" s="10"/>
      <c r="AA576" s="10">
        <v>306.93</v>
      </c>
      <c r="AB576" s="10">
        <v>441.55</v>
      </c>
      <c r="AC576" s="10">
        <v>1485.55</v>
      </c>
      <c r="AD576" s="8">
        <v>49.81</v>
      </c>
      <c r="AE576" s="10">
        <v>175.85</v>
      </c>
      <c r="AF576" s="4">
        <v>108.96</v>
      </c>
      <c r="AG576" s="8">
        <v>92.11</v>
      </c>
      <c r="AH576" s="8">
        <v>82.49</v>
      </c>
      <c r="AI576" s="10">
        <v>1597.58</v>
      </c>
      <c r="AJ576" s="8">
        <v>30.41</v>
      </c>
      <c r="AK576" s="10">
        <v>181.73</v>
      </c>
      <c r="AL576" s="8">
        <v>22.14</v>
      </c>
      <c r="AM576" s="9">
        <v>1.48</v>
      </c>
      <c r="AN576" s="10">
        <v>1094.58</v>
      </c>
      <c r="AO576" s="8">
        <v>59.09</v>
      </c>
      <c r="AP576" s="10">
        <v>124.25</v>
      </c>
      <c r="AQ576" s="8">
        <v>15.44</v>
      </c>
      <c r="AR576" s="8">
        <v>62.53</v>
      </c>
      <c r="AS576" s="9">
        <v>11.43</v>
      </c>
      <c r="AT576" s="9">
        <v>3.27</v>
      </c>
      <c r="AU576" s="9">
        <v>9.19</v>
      </c>
      <c r="AV576" s="11">
        <v>1.17</v>
      </c>
      <c r="AW576" s="9">
        <v>5.89</v>
      </c>
      <c r="AX576" s="9">
        <v>1.05</v>
      </c>
      <c r="AY576" s="9">
        <v>2.66</v>
      </c>
      <c r="AZ576" s="9"/>
      <c r="BA576" s="9">
        <v>2.08</v>
      </c>
      <c r="BB576" s="9">
        <v>0.28999999999999998</v>
      </c>
      <c r="BC576" s="9">
        <v>4.01</v>
      </c>
      <c r="BD576" s="9">
        <v>1.1599999999999999</v>
      </c>
      <c r="BE576" s="9">
        <v>0.35</v>
      </c>
      <c r="BF576" s="9">
        <v>8.06</v>
      </c>
      <c r="BG576" s="9">
        <v>7.02</v>
      </c>
      <c r="BH576" s="9">
        <v>2.16</v>
      </c>
      <c r="BI576" s="12">
        <v>0.70406500000000005</v>
      </c>
      <c r="BJ576" s="12">
        <v>0.51288999999999996</v>
      </c>
      <c r="BK576" s="11">
        <v>18.861000000000001</v>
      </c>
      <c r="BL576" s="11">
        <v>15.602</v>
      </c>
      <c r="BM576" s="9">
        <v>38.646000000000001</v>
      </c>
    </row>
    <row r="577" spans="1:66" x14ac:dyDescent="0.2">
      <c r="A577" s="13" t="s">
        <v>430</v>
      </c>
      <c r="B577" s="4" t="s">
        <v>449</v>
      </c>
      <c r="C577" s="13" t="s">
        <v>958</v>
      </c>
      <c r="D577" s="3">
        <v>3</v>
      </c>
      <c r="E577" s="5">
        <v>54.130826165233039</v>
      </c>
      <c r="F577" s="5">
        <v>0.76015203040608115</v>
      </c>
      <c r="G577" s="5">
        <v>19.743948789757948</v>
      </c>
      <c r="H577" s="5">
        <v>6.7713542708541699</v>
      </c>
      <c r="I577" s="5">
        <v>6.0912182436487292</v>
      </c>
      <c r="J577" s="5">
        <v>0.22004400880176034</v>
      </c>
      <c r="K577" s="5">
        <v>1.6703340668133626</v>
      </c>
      <c r="L577" s="5">
        <v>6.0112022404480898</v>
      </c>
      <c r="M577" s="5">
        <v>4.3108621724344864</v>
      </c>
      <c r="N577" s="5">
        <v>6.6113222644528902</v>
      </c>
      <c r="O577" s="5">
        <v>0.45009001800360071</v>
      </c>
      <c r="P577" s="6">
        <f t="shared" si="36"/>
        <v>100</v>
      </c>
      <c r="Q577" s="5">
        <f t="shared" si="33"/>
        <v>10.922184436887378</v>
      </c>
      <c r="T577" s="7">
        <f t="shared" si="34"/>
        <v>1.5428571428571429</v>
      </c>
      <c r="U577" s="7">
        <f t="shared" si="35"/>
        <v>39.940828402366868</v>
      </c>
      <c r="V577" s="13"/>
      <c r="W577" s="13"/>
      <c r="X577" s="13"/>
      <c r="Y577" s="14">
        <v>4</v>
      </c>
      <c r="AA577" s="14">
        <v>132</v>
      </c>
      <c r="AB577" s="14"/>
      <c r="AE577" s="14">
        <v>9</v>
      </c>
      <c r="AH577" s="13">
        <v>106</v>
      </c>
      <c r="AI577" s="13">
        <v>2542</v>
      </c>
      <c r="AJ577" s="13">
        <v>35</v>
      </c>
      <c r="AK577" s="13">
        <v>403</v>
      </c>
      <c r="AL577" s="13">
        <v>54</v>
      </c>
      <c r="AM577" s="13">
        <v>2.57</v>
      </c>
      <c r="AN577" s="13">
        <v>2806</v>
      </c>
      <c r="AO577" s="13">
        <v>135</v>
      </c>
      <c r="AP577" s="13">
        <v>237</v>
      </c>
      <c r="AQ577" s="13"/>
      <c r="AR577" s="13">
        <v>87.6</v>
      </c>
      <c r="AS577" s="13">
        <v>14</v>
      </c>
      <c r="AT577" s="13">
        <v>3.65</v>
      </c>
      <c r="AU577" s="13"/>
      <c r="AV577" s="13">
        <v>1.08</v>
      </c>
      <c r="AW577" s="13"/>
      <c r="AX577" s="13"/>
      <c r="AY577" s="13"/>
      <c r="AZ577" s="13"/>
      <c r="BA577" s="13">
        <v>3.38</v>
      </c>
      <c r="BD577" s="13">
        <v>2.68</v>
      </c>
      <c r="BG577" s="13">
        <v>29.1</v>
      </c>
      <c r="BI577" s="15">
        <v>0.70419500000000002</v>
      </c>
      <c r="BJ577" s="15">
        <v>0.51289399999999996</v>
      </c>
      <c r="BN577" s="16">
        <v>6.2</v>
      </c>
    </row>
    <row r="578" spans="1:66" x14ac:dyDescent="0.2">
      <c r="A578" s="13" t="s">
        <v>430</v>
      </c>
      <c r="B578" s="4" t="s">
        <v>449</v>
      </c>
      <c r="C578" s="13" t="s">
        <v>959</v>
      </c>
      <c r="D578" s="3">
        <v>3</v>
      </c>
      <c r="E578" s="5">
        <v>47.555244475552463</v>
      </c>
      <c r="F578" s="5">
        <v>1.2898710128987105</v>
      </c>
      <c r="G578" s="5">
        <v>18.888111188881119</v>
      </c>
      <c r="H578" s="5">
        <v>9.9890010998900127</v>
      </c>
      <c r="I578" s="5">
        <v>8.9891010898910135</v>
      </c>
      <c r="J578" s="5">
        <v>0.31996800319968011</v>
      </c>
      <c r="K578" s="5">
        <v>2.4897510248975108</v>
      </c>
      <c r="L578" s="5">
        <v>8.6291370862913741</v>
      </c>
      <c r="M578" s="5">
        <v>4.4295570442955716</v>
      </c>
      <c r="N578" s="5">
        <v>6.7693230676932323</v>
      </c>
      <c r="O578" s="5">
        <v>0.63993600639936021</v>
      </c>
      <c r="P578" s="6">
        <f t="shared" si="36"/>
        <v>100.00000000000004</v>
      </c>
      <c r="Q578" s="5">
        <f t="shared" si="33"/>
        <v>11.198880111988803</v>
      </c>
      <c r="T578" s="7">
        <f t="shared" si="34"/>
        <v>1.6734693877551021</v>
      </c>
      <c r="U578" s="7">
        <f t="shared" si="35"/>
        <v>37.04496788008565</v>
      </c>
      <c r="V578" s="13"/>
      <c r="W578" s="13"/>
      <c r="X578" s="13"/>
      <c r="Y578" s="14">
        <v>1</v>
      </c>
      <c r="AA578" s="14">
        <v>292</v>
      </c>
      <c r="AB578" s="14"/>
      <c r="AE578" s="14">
        <v>4</v>
      </c>
      <c r="AH578" s="13">
        <v>125</v>
      </c>
      <c r="AI578" s="13">
        <v>4059</v>
      </c>
      <c r="AJ578" s="13">
        <v>49</v>
      </c>
      <c r="AK578" s="13">
        <v>441</v>
      </c>
      <c r="AL578" s="13">
        <v>82</v>
      </c>
      <c r="AM578" s="13">
        <v>2.21</v>
      </c>
      <c r="AN578" s="13">
        <v>2563</v>
      </c>
      <c r="AO578" s="13">
        <v>173</v>
      </c>
      <c r="AP578" s="13">
        <v>302</v>
      </c>
      <c r="AQ578" s="13"/>
      <c r="AR578" s="13">
        <v>121</v>
      </c>
      <c r="AS578" s="13">
        <v>18.5</v>
      </c>
      <c r="AT578" s="13">
        <v>5.03</v>
      </c>
      <c r="AU578" s="13"/>
      <c r="AV578" s="13">
        <v>1.59</v>
      </c>
      <c r="AW578" s="13"/>
      <c r="AX578" s="13"/>
      <c r="AY578" s="13"/>
      <c r="AZ578" s="13"/>
      <c r="BA578" s="13">
        <v>4.67</v>
      </c>
      <c r="BD578" s="13">
        <v>3.54</v>
      </c>
      <c r="BG578" s="13">
        <v>27.8</v>
      </c>
      <c r="BI578" s="15">
        <v>0.70424299999999995</v>
      </c>
      <c r="BJ578" s="15">
        <v>0.51289300000000004</v>
      </c>
      <c r="BN578" s="16">
        <v>6.2</v>
      </c>
    </row>
    <row r="579" spans="1:66" x14ac:dyDescent="0.2">
      <c r="A579" s="13" t="s">
        <v>430</v>
      </c>
      <c r="B579" s="4" t="s">
        <v>449</v>
      </c>
      <c r="C579" s="13" t="s">
        <v>960</v>
      </c>
      <c r="D579" s="3">
        <v>8</v>
      </c>
      <c r="E579" s="5">
        <v>48.27990617670055</v>
      </c>
      <c r="F579" s="5">
        <v>1.2859553104810499</v>
      </c>
      <c r="G579" s="5">
        <v>19.495082506892718</v>
      </c>
      <c r="H579" s="5">
        <v>9.4234805152051351</v>
      </c>
      <c r="I579" s="5">
        <v>8.4811324636846201</v>
      </c>
      <c r="J579" s="5">
        <v>0.3394922019669972</v>
      </c>
      <c r="K579" s="5">
        <v>2.4793218386074645</v>
      </c>
      <c r="L579" s="5">
        <v>8.6416196864326569</v>
      </c>
      <c r="M579" s="5">
        <v>4.1664952059586025</v>
      </c>
      <c r="N579" s="5">
        <v>6.2754619151475248</v>
      </c>
      <c r="O579" s="5">
        <v>0.55553269412781359</v>
      </c>
      <c r="P579" s="6">
        <f t="shared" si="36"/>
        <v>100</v>
      </c>
      <c r="Q579" s="5">
        <f t="shared" si="33"/>
        <v>10.441957121106128</v>
      </c>
      <c r="T579" s="7">
        <f t="shared" ref="T579:T642" si="37">AL579/AJ579</f>
        <v>1.6774193548387097</v>
      </c>
      <c r="U579" s="7">
        <f t="shared" ref="U579:U642" si="38">AO579/BA579</f>
        <v>38.404761904761905</v>
      </c>
      <c r="V579" s="32"/>
      <c r="W579" s="32"/>
      <c r="X579" s="32"/>
      <c r="Y579" s="14">
        <v>3.8</v>
      </c>
      <c r="AA579" s="14">
        <v>274</v>
      </c>
      <c r="AB579" s="14">
        <v>10</v>
      </c>
      <c r="AE579" s="14">
        <v>4</v>
      </c>
      <c r="AH579" s="13">
        <v>131.19999999999999</v>
      </c>
      <c r="AI579" s="13">
        <v>4033</v>
      </c>
      <c r="AJ579" s="13">
        <v>49.6</v>
      </c>
      <c r="AK579" s="13">
        <v>580</v>
      </c>
      <c r="AL579" s="13">
        <v>83.2</v>
      </c>
      <c r="AM579" s="13">
        <v>2.0499999999999998</v>
      </c>
      <c r="AN579" s="13">
        <v>2649</v>
      </c>
      <c r="AO579" s="13">
        <v>161.30000000000001</v>
      </c>
      <c r="AP579" s="13">
        <v>304</v>
      </c>
      <c r="AQ579" s="13">
        <v>34.4</v>
      </c>
      <c r="AR579" s="13">
        <v>126.3</v>
      </c>
      <c r="AS579" s="13">
        <v>19.399999999999999</v>
      </c>
      <c r="AT579" s="13">
        <v>5.3</v>
      </c>
      <c r="AU579" s="13">
        <v>13.6</v>
      </c>
      <c r="AV579" s="13">
        <v>1.7</v>
      </c>
      <c r="AW579" s="13">
        <v>9</v>
      </c>
      <c r="AX579" s="13">
        <v>1.7</v>
      </c>
      <c r="AY579" s="13">
        <v>4.4000000000000004</v>
      </c>
      <c r="AZ579" s="13">
        <v>0.6</v>
      </c>
      <c r="BA579" s="13">
        <v>4.2</v>
      </c>
      <c r="BD579" s="13">
        <v>3.7</v>
      </c>
      <c r="BG579" s="13">
        <v>26.9</v>
      </c>
      <c r="BI579" s="15">
        <v>0.70419299999999996</v>
      </c>
      <c r="BJ579" s="15">
        <v>0.51288100000000003</v>
      </c>
      <c r="BN579" s="16"/>
    </row>
    <row r="580" spans="1:66" x14ac:dyDescent="0.2">
      <c r="A580" s="13" t="s">
        <v>430</v>
      </c>
      <c r="B580" s="4" t="s">
        <v>449</v>
      </c>
      <c r="C580" s="13" t="s">
        <v>961</v>
      </c>
      <c r="D580" s="3">
        <v>8</v>
      </c>
      <c r="E580" s="5">
        <v>48.138531764311736</v>
      </c>
      <c r="F580" s="5">
        <v>1.1516395158926254</v>
      </c>
      <c r="G580" s="5">
        <v>20.028058126387201</v>
      </c>
      <c r="H580" s="5">
        <v>9.0456049248293482</v>
      </c>
      <c r="I580" s="5">
        <v>8.1410444323464137</v>
      </c>
      <c r="J580" s="5">
        <v>0.31408350433435234</v>
      </c>
      <c r="K580" s="5">
        <v>2.4812596842413837</v>
      </c>
      <c r="L580" s="5">
        <v>9.7470580845094013</v>
      </c>
      <c r="M580" s="5">
        <v>2.5754847355416892</v>
      </c>
      <c r="N580" s="5">
        <v>6.9307759956447086</v>
      </c>
      <c r="O580" s="5">
        <v>0.49206415679048532</v>
      </c>
      <c r="P580" s="6">
        <f t="shared" si="36"/>
        <v>100.00000000000001</v>
      </c>
      <c r="Q580" s="5">
        <f t="shared" si="33"/>
        <v>9.5062607311863978</v>
      </c>
      <c r="T580" s="7">
        <f t="shared" si="37"/>
        <v>1.3333333333333333</v>
      </c>
      <c r="U580" s="7">
        <f t="shared" si="38"/>
        <v>38.708333333333336</v>
      </c>
      <c r="V580" s="32"/>
      <c r="W580" s="32"/>
      <c r="X580" s="32"/>
      <c r="Y580" s="14">
        <v>16.7</v>
      </c>
      <c r="AA580" s="14">
        <v>241</v>
      </c>
      <c r="AB580" s="14">
        <v>4</v>
      </c>
      <c r="AE580" s="14">
        <v>24</v>
      </c>
      <c r="AH580" s="13">
        <v>93.9</v>
      </c>
      <c r="AI580" s="13">
        <v>4743</v>
      </c>
      <c r="AJ580" s="13">
        <v>49.5</v>
      </c>
      <c r="AK580" s="13">
        <v>639</v>
      </c>
      <c r="AL580" s="13">
        <v>66</v>
      </c>
      <c r="AM580" s="13">
        <v>1.98</v>
      </c>
      <c r="AN580" s="13">
        <v>2845</v>
      </c>
      <c r="AO580" s="13">
        <v>92.9</v>
      </c>
      <c r="AP580" s="13">
        <v>177.6</v>
      </c>
      <c r="AQ580" s="13">
        <v>20.6</v>
      </c>
      <c r="AR580" s="13">
        <v>81.2</v>
      </c>
      <c r="AS580" s="13">
        <v>13.1</v>
      </c>
      <c r="AT580" s="13">
        <v>3.6</v>
      </c>
      <c r="AU580" s="13">
        <v>9.9</v>
      </c>
      <c r="AV580" s="13">
        <v>1.1000000000000001</v>
      </c>
      <c r="AW580" s="13">
        <v>6.1</v>
      </c>
      <c r="AX580" s="13">
        <v>1.1000000000000001</v>
      </c>
      <c r="AY580" s="13">
        <v>2.8</v>
      </c>
      <c r="AZ580" s="13">
        <v>0.4</v>
      </c>
      <c r="BA580" s="13">
        <v>2.4</v>
      </c>
      <c r="BD580" s="13">
        <v>2.9</v>
      </c>
      <c r="BG580" s="13">
        <v>21.9</v>
      </c>
      <c r="BI580" s="15">
        <v>0.70413599999999998</v>
      </c>
      <c r="BJ580" s="15">
        <v>0.51290199999999997</v>
      </c>
      <c r="BN580" s="16"/>
    </row>
    <row r="581" spans="1:66" x14ac:dyDescent="0.2">
      <c r="A581" s="13" t="s">
        <v>430</v>
      </c>
      <c r="B581" s="4" t="s">
        <v>449</v>
      </c>
      <c r="C581" s="13" t="s">
        <v>962</v>
      </c>
      <c r="D581" s="3">
        <v>8</v>
      </c>
      <c r="E581" s="5">
        <v>45.515284830294192</v>
      </c>
      <c r="F581" s="5">
        <v>1.603519519766462</v>
      </c>
      <c r="G581" s="5">
        <v>18.162942252739349</v>
      </c>
      <c r="H581" s="5">
        <v>11.347984293731884</v>
      </c>
      <c r="I581" s="5">
        <v>10.213185864358694</v>
      </c>
      <c r="J581" s="5">
        <v>0.2158583968916391</v>
      </c>
      <c r="K581" s="5">
        <v>5.4786916925354108</v>
      </c>
      <c r="L581" s="5">
        <v>11.67691137470962</v>
      </c>
      <c r="M581" s="5">
        <v>1.6137984910470158</v>
      </c>
      <c r="N581" s="5">
        <v>5.1394856402771216</v>
      </c>
      <c r="O581" s="5">
        <v>0.38032193738050696</v>
      </c>
      <c r="P581" s="6">
        <f t="shared" si="36"/>
        <v>100</v>
      </c>
      <c r="Q581" s="5">
        <f t="shared" si="33"/>
        <v>6.7532841313241372</v>
      </c>
      <c r="T581" s="7">
        <f t="shared" si="37"/>
        <v>1.2175324675324675</v>
      </c>
      <c r="U581" s="7">
        <f t="shared" si="38"/>
        <v>39.333333333333336</v>
      </c>
      <c r="V581" s="32"/>
      <c r="W581" s="32"/>
      <c r="X581" s="32"/>
      <c r="Y581" s="14">
        <v>41.6</v>
      </c>
      <c r="AA581" s="14">
        <v>242</v>
      </c>
      <c r="AB581" s="14">
        <v>15</v>
      </c>
      <c r="AE581" s="14">
        <v>14</v>
      </c>
      <c r="AH581" s="13">
        <v>53.6</v>
      </c>
      <c r="AI581" s="13">
        <v>2747</v>
      </c>
      <c r="AJ581" s="13">
        <v>30.8</v>
      </c>
      <c r="AK581" s="13">
        <v>347</v>
      </c>
      <c r="AL581" s="13">
        <v>37.5</v>
      </c>
      <c r="AM581" s="13">
        <v>1.04</v>
      </c>
      <c r="AN581" s="13">
        <v>2508</v>
      </c>
      <c r="AO581" s="13">
        <v>94.4</v>
      </c>
      <c r="AP581" s="13">
        <v>176</v>
      </c>
      <c r="AQ581" s="13">
        <v>21</v>
      </c>
      <c r="AR581" s="13">
        <v>79.2</v>
      </c>
      <c r="AS581" s="13">
        <v>13.1</v>
      </c>
      <c r="AT581" s="13">
        <v>3.7</v>
      </c>
      <c r="AU581" s="13">
        <v>10.5</v>
      </c>
      <c r="AV581" s="13">
        <v>1.3</v>
      </c>
      <c r="AW581" s="13">
        <v>6.1</v>
      </c>
      <c r="AX581" s="13">
        <v>1.1000000000000001</v>
      </c>
      <c r="AY581" s="13">
        <v>3</v>
      </c>
      <c r="AZ581" s="13">
        <v>0.4</v>
      </c>
      <c r="BA581" s="13">
        <v>2.4</v>
      </c>
      <c r="BD581" s="13">
        <v>1.9</v>
      </c>
      <c r="BG581" s="13">
        <v>18.3</v>
      </c>
      <c r="BI581" s="15">
        <v>0.70408099999999996</v>
      </c>
      <c r="BJ581" s="15">
        <v>0.51286900000000002</v>
      </c>
      <c r="BN581" s="16"/>
    </row>
    <row r="582" spans="1:66" x14ac:dyDescent="0.2">
      <c r="A582" s="13" t="s">
        <v>430</v>
      </c>
      <c r="B582" s="4" t="s">
        <v>449</v>
      </c>
      <c r="C582" s="13" t="s">
        <v>963</v>
      </c>
      <c r="D582" s="3">
        <v>8</v>
      </c>
      <c r="E582" s="5">
        <v>51.791805367196808</v>
      </c>
      <c r="F582" s="5">
        <v>0.93494431430567548</v>
      </c>
      <c r="G582" s="5">
        <v>20.507130234660746</v>
      </c>
      <c r="H582" s="5">
        <v>7.068589980684667</v>
      </c>
      <c r="I582" s="5">
        <v>6.3617309826162014</v>
      </c>
      <c r="J582" s="5">
        <v>0.20548226688036822</v>
      </c>
      <c r="K582" s="5">
        <v>2.2500308223400323</v>
      </c>
      <c r="L582" s="5">
        <v>7.3562651543171818</v>
      </c>
      <c r="M582" s="5">
        <v>3.0719598898615046</v>
      </c>
      <c r="N582" s="5">
        <v>7.0172194139645745</v>
      </c>
      <c r="O582" s="5">
        <v>0.50343155385690208</v>
      </c>
      <c r="P582" s="6">
        <f t="shared" si="36"/>
        <v>99.999999999999986</v>
      </c>
      <c r="Q582" s="5">
        <f t="shared" si="33"/>
        <v>10.089179303826079</v>
      </c>
      <c r="T582" s="7">
        <f t="shared" si="37"/>
        <v>1.5776397515527949</v>
      </c>
      <c r="U582" s="7">
        <f t="shared" si="38"/>
        <v>46.769230769230766</v>
      </c>
      <c r="V582" s="32"/>
      <c r="W582" s="32"/>
      <c r="X582" s="32"/>
      <c r="Y582" s="14">
        <v>5.7</v>
      </c>
      <c r="AA582" s="14">
        <v>133</v>
      </c>
      <c r="AB582" s="14">
        <v>4</v>
      </c>
      <c r="AE582" s="14">
        <v>5</v>
      </c>
      <c r="AH582" s="13">
        <v>78.5</v>
      </c>
      <c r="AI582" s="13">
        <v>3463</v>
      </c>
      <c r="AJ582" s="13">
        <v>32.200000000000003</v>
      </c>
      <c r="AK582" s="13">
        <v>505</v>
      </c>
      <c r="AL582" s="13">
        <v>50.8</v>
      </c>
      <c r="AM582" s="13">
        <v>2.0099999999999998</v>
      </c>
      <c r="AN582" s="13">
        <v>3121</v>
      </c>
      <c r="AO582" s="13">
        <v>121.6</v>
      </c>
      <c r="AP582" s="13">
        <v>215.3</v>
      </c>
      <c r="AQ582" s="13">
        <v>22.6</v>
      </c>
      <c r="AR582" s="13">
        <v>81</v>
      </c>
      <c r="AS582" s="13">
        <v>12</v>
      </c>
      <c r="AT582" s="13">
        <v>3.2</v>
      </c>
      <c r="AU582" s="13">
        <v>8.6999999999999993</v>
      </c>
      <c r="AV582" s="13">
        <v>1</v>
      </c>
      <c r="AW582" s="13">
        <v>5.8</v>
      </c>
      <c r="AX582" s="13">
        <v>1.1000000000000001</v>
      </c>
      <c r="AY582" s="13">
        <v>2.9</v>
      </c>
      <c r="AZ582" s="13">
        <v>0.4</v>
      </c>
      <c r="BA582" s="13">
        <v>2.6</v>
      </c>
      <c r="BD582" s="13">
        <v>2.5</v>
      </c>
      <c r="BG582" s="13">
        <v>32.6</v>
      </c>
      <c r="BI582" s="15">
        <v>0.70414600000000005</v>
      </c>
      <c r="BJ582" s="15">
        <v>0.51286900000000002</v>
      </c>
      <c r="BN582" s="16"/>
    </row>
    <row r="583" spans="1:66" x14ac:dyDescent="0.2">
      <c r="A583" s="13" t="s">
        <v>430</v>
      </c>
      <c r="B583" s="4" t="s">
        <v>449</v>
      </c>
      <c r="C583" s="13" t="s">
        <v>964</v>
      </c>
      <c r="D583" s="3">
        <v>8</v>
      </c>
      <c r="E583" s="5">
        <v>54.320069169364402</v>
      </c>
      <c r="F583" s="5">
        <v>0.76408018820501478</v>
      </c>
      <c r="G583" s="5">
        <v>19.785655399835118</v>
      </c>
      <c r="H583" s="5">
        <v>6.3740373594997273</v>
      </c>
      <c r="I583" s="5">
        <v>5.7366336235497553</v>
      </c>
      <c r="J583" s="5">
        <v>0.21112742042506985</v>
      </c>
      <c r="K583" s="5">
        <v>1.8096636036434559</v>
      </c>
      <c r="L583" s="5">
        <v>6.2031246858222904</v>
      </c>
      <c r="M583" s="5">
        <v>4.1823336617537645</v>
      </c>
      <c r="N583" s="5">
        <v>6.4444131663080846</v>
      </c>
      <c r="O583" s="5">
        <v>0.54289908109303675</v>
      </c>
      <c r="P583" s="6">
        <f t="shared" si="36"/>
        <v>99.999999999999986</v>
      </c>
      <c r="Q583" s="5">
        <f t="shared" si="33"/>
        <v>10.626746828061849</v>
      </c>
      <c r="T583" s="7">
        <f t="shared" si="37"/>
        <v>1.5598802395209581</v>
      </c>
      <c r="U583" s="7">
        <f t="shared" si="38"/>
        <v>44.166666666666664</v>
      </c>
      <c r="V583" s="32"/>
      <c r="W583" s="32"/>
      <c r="X583" s="32"/>
      <c r="Y583" s="14">
        <v>4.9000000000000004</v>
      </c>
      <c r="AA583" s="14">
        <v>101</v>
      </c>
      <c r="AB583" s="14">
        <v>7</v>
      </c>
      <c r="AE583" s="14">
        <v>6</v>
      </c>
      <c r="AH583" s="13">
        <v>109.5</v>
      </c>
      <c r="AI583" s="13">
        <v>2727</v>
      </c>
      <c r="AJ583" s="13">
        <v>33.4</v>
      </c>
      <c r="AK583" s="13">
        <v>522</v>
      </c>
      <c r="AL583" s="13">
        <v>52.1</v>
      </c>
      <c r="AM583" s="13">
        <v>2.5499999999999998</v>
      </c>
      <c r="AN583" s="13">
        <v>3170</v>
      </c>
      <c r="AO583" s="13">
        <v>132.5</v>
      </c>
      <c r="AP583" s="13">
        <v>228.6</v>
      </c>
      <c r="AQ583" s="13">
        <v>24.4</v>
      </c>
      <c r="AR583" s="13">
        <v>86.5</v>
      </c>
      <c r="AS583" s="13">
        <v>13</v>
      </c>
      <c r="AT583" s="13">
        <v>3.5</v>
      </c>
      <c r="AU583" s="13">
        <v>9.1</v>
      </c>
      <c r="AV583" s="13">
        <v>1.1000000000000001</v>
      </c>
      <c r="AW583" s="13">
        <v>6</v>
      </c>
      <c r="AX583" s="13">
        <v>1.1000000000000001</v>
      </c>
      <c r="AY583" s="13">
        <v>3.1</v>
      </c>
      <c r="AZ583" s="13">
        <v>0.4</v>
      </c>
      <c r="BA583" s="13">
        <v>3</v>
      </c>
      <c r="BD583" s="13">
        <v>2.5</v>
      </c>
      <c r="BG583" s="13">
        <v>26.9</v>
      </c>
      <c r="BI583" s="15">
        <v>0.70404299999999997</v>
      </c>
      <c r="BJ583" s="15">
        <v>0.51288199999999995</v>
      </c>
      <c r="BN583" s="16"/>
    </row>
    <row r="584" spans="1:66" x14ac:dyDescent="0.2">
      <c r="A584" s="13" t="s">
        <v>430</v>
      </c>
      <c r="B584" s="4" t="s">
        <v>449</v>
      </c>
      <c r="C584" s="13" t="s">
        <v>965</v>
      </c>
      <c r="D584" s="3">
        <v>8</v>
      </c>
      <c r="E584" s="5">
        <v>54.556270290980216</v>
      </c>
      <c r="F584" s="5">
        <v>0.78643302212094912</v>
      </c>
      <c r="G584" s="5">
        <v>19.842310096590104</v>
      </c>
      <c r="H584" s="5">
        <v>6.4326188219636604</v>
      </c>
      <c r="I584" s="5">
        <v>5.7893569397672957</v>
      </c>
      <c r="J584" s="5">
        <v>0.2117319674941017</v>
      </c>
      <c r="K584" s="5">
        <v>1.8350103849488812</v>
      </c>
      <c r="L584" s="5">
        <v>6.0898146841160683</v>
      </c>
      <c r="M584" s="5">
        <v>4.1035671795285431</v>
      </c>
      <c r="N584" s="5">
        <v>6.2612167530398652</v>
      </c>
      <c r="O584" s="5">
        <v>0.52428868141396601</v>
      </c>
      <c r="P584" s="6">
        <f t="shared" si="36"/>
        <v>99.999999999999986</v>
      </c>
      <c r="Q584" s="5">
        <f t="shared" si="33"/>
        <v>10.364783932568407</v>
      </c>
      <c r="T584" s="7">
        <f t="shared" si="37"/>
        <v>1.5558823529411765</v>
      </c>
      <c r="U584" s="7">
        <f t="shared" si="38"/>
        <v>43.966666666666669</v>
      </c>
      <c r="V584" s="32"/>
      <c r="W584" s="32"/>
      <c r="X584" s="32"/>
      <c r="Y584" s="14">
        <v>4.8</v>
      </c>
      <c r="AA584" s="14">
        <v>106</v>
      </c>
      <c r="AB584" s="14">
        <v>16</v>
      </c>
      <c r="AE584" s="14">
        <v>6</v>
      </c>
      <c r="AH584" s="13">
        <v>111.5</v>
      </c>
      <c r="AI584" s="13">
        <v>2688</v>
      </c>
      <c r="AJ584" s="13">
        <v>34</v>
      </c>
      <c r="AK584" s="13">
        <v>530</v>
      </c>
      <c r="AL584" s="13">
        <v>52.9</v>
      </c>
      <c r="AM584" s="13">
        <v>2.62</v>
      </c>
      <c r="AN584" s="13">
        <v>3146</v>
      </c>
      <c r="AO584" s="13">
        <v>131.9</v>
      </c>
      <c r="AP584" s="13">
        <v>226.2</v>
      </c>
      <c r="AQ584" s="13">
        <v>24.1</v>
      </c>
      <c r="AR584" s="13">
        <v>83.6</v>
      </c>
      <c r="AS584" s="13">
        <v>13</v>
      </c>
      <c r="AT584" s="13">
        <v>3.5</v>
      </c>
      <c r="AU584" s="13">
        <v>8.8000000000000007</v>
      </c>
      <c r="AV584" s="13">
        <v>1.1000000000000001</v>
      </c>
      <c r="AW584" s="13">
        <v>5.8</v>
      </c>
      <c r="AX584" s="13">
        <v>1.1000000000000001</v>
      </c>
      <c r="AY584" s="13">
        <v>3</v>
      </c>
      <c r="AZ584" s="13">
        <v>0.4</v>
      </c>
      <c r="BA584" s="13">
        <v>3</v>
      </c>
      <c r="BD584" s="13">
        <v>2.7</v>
      </c>
      <c r="BG584" s="13">
        <v>26.2</v>
      </c>
      <c r="BI584" s="15">
        <v>0.70406899999999994</v>
      </c>
      <c r="BJ584" s="15">
        <v>0.51288</v>
      </c>
      <c r="BN584" s="16"/>
    </row>
    <row r="585" spans="1:66" x14ac:dyDescent="0.2">
      <c r="A585" s="13" t="s">
        <v>430</v>
      </c>
      <c r="B585" s="4" t="s">
        <v>449</v>
      </c>
      <c r="C585" s="13" t="s">
        <v>966</v>
      </c>
      <c r="D585" s="3">
        <v>8</v>
      </c>
      <c r="E585" s="5">
        <v>48.375436560059462</v>
      </c>
      <c r="F585" s="5">
        <v>1.1404017879870891</v>
      </c>
      <c r="G585" s="5">
        <v>18.51116473714757</v>
      </c>
      <c r="H585" s="5">
        <v>9.4592255450000486</v>
      </c>
      <c r="I585" s="5">
        <v>8.5133029905000441</v>
      </c>
      <c r="J585" s="5">
        <v>0.2341896528902058</v>
      </c>
      <c r="K585" s="5">
        <v>4.3681461343434034</v>
      </c>
      <c r="L585" s="5">
        <v>8.9806640803983271</v>
      </c>
      <c r="M585" s="5">
        <v>3.5128447933530871</v>
      </c>
      <c r="N585" s="5">
        <v>5.8445591634338312</v>
      </c>
      <c r="O585" s="5">
        <v>0.51929009988697805</v>
      </c>
      <c r="P585" s="6">
        <f t="shared" si="36"/>
        <v>100</v>
      </c>
      <c r="Q585" s="5">
        <f t="shared" si="33"/>
        <v>9.3574039567869178</v>
      </c>
      <c r="T585" s="7">
        <f t="shared" si="37"/>
        <v>1.46045197740113</v>
      </c>
      <c r="U585" s="7">
        <f t="shared" si="38"/>
        <v>44.58620689655173</v>
      </c>
      <c r="V585" s="32"/>
      <c r="W585" s="32"/>
      <c r="X585" s="32"/>
      <c r="Y585" s="14">
        <v>7.5</v>
      </c>
      <c r="AA585" s="14">
        <v>200</v>
      </c>
      <c r="AB585" s="14">
        <v>36</v>
      </c>
      <c r="AE585" s="14">
        <v>38</v>
      </c>
      <c r="AH585" s="13">
        <v>80.2</v>
      </c>
      <c r="AI585" s="13">
        <v>3017</v>
      </c>
      <c r="AJ585" s="13">
        <v>35.4</v>
      </c>
      <c r="AK585" s="13">
        <v>475</v>
      </c>
      <c r="AL585" s="13">
        <v>51.7</v>
      </c>
      <c r="AM585" s="13">
        <v>1.88</v>
      </c>
      <c r="AN585" s="13">
        <v>2727</v>
      </c>
      <c r="AO585" s="13">
        <v>129.30000000000001</v>
      </c>
      <c r="AP585" s="13">
        <v>230.2</v>
      </c>
      <c r="AQ585" s="13">
        <v>24.7</v>
      </c>
      <c r="AR585" s="13">
        <v>92.3</v>
      </c>
      <c r="AS585" s="13">
        <v>14.3</v>
      </c>
      <c r="AT585" s="13">
        <v>3.9</v>
      </c>
      <c r="AU585" s="13">
        <v>10.4</v>
      </c>
      <c r="AV585" s="13">
        <v>1.2</v>
      </c>
      <c r="AW585" s="13">
        <v>6.6</v>
      </c>
      <c r="AX585" s="13">
        <v>1.2</v>
      </c>
      <c r="AY585" s="13">
        <v>3.1</v>
      </c>
      <c r="AZ585" s="13">
        <v>0.4</v>
      </c>
      <c r="BA585" s="13">
        <v>2.9</v>
      </c>
      <c r="BD585" s="13">
        <v>2.9</v>
      </c>
      <c r="BG585" s="13">
        <v>23.4</v>
      </c>
      <c r="BI585" s="15">
        <v>0.70411000000000001</v>
      </c>
      <c r="BJ585" s="15">
        <v>0.51288500000000004</v>
      </c>
      <c r="BN585" s="16"/>
    </row>
    <row r="586" spans="1:66" x14ac:dyDescent="0.2">
      <c r="A586" s="13" t="s">
        <v>430</v>
      </c>
      <c r="B586" s="4" t="s">
        <v>449</v>
      </c>
      <c r="C586" s="13" t="s">
        <v>967</v>
      </c>
      <c r="D586" s="3">
        <v>8</v>
      </c>
      <c r="E586" s="5">
        <v>54.408212560386481</v>
      </c>
      <c r="F586" s="5">
        <v>0.76489533011272159</v>
      </c>
      <c r="G586" s="5">
        <v>19.746376811594207</v>
      </c>
      <c r="H586" s="5">
        <v>6.3405797101449277</v>
      </c>
      <c r="I586" s="5">
        <v>5.7065217391304355</v>
      </c>
      <c r="J586" s="5">
        <v>0.21135265700483094</v>
      </c>
      <c r="K586" s="5">
        <v>1.8115942028985512</v>
      </c>
      <c r="L586" s="5">
        <v>6.1594202898550732</v>
      </c>
      <c r="M586" s="5">
        <v>4.166666666666667</v>
      </c>
      <c r="N586" s="5">
        <v>6.4814814814814827</v>
      </c>
      <c r="O586" s="5">
        <v>0.5434782608695653</v>
      </c>
      <c r="P586" s="6">
        <f t="shared" si="36"/>
        <v>100.00000000000003</v>
      </c>
      <c r="Q586" s="5">
        <f t="shared" si="33"/>
        <v>10.648148148148149</v>
      </c>
      <c r="T586" s="7">
        <f t="shared" si="37"/>
        <v>1.5755813953488373</v>
      </c>
      <c r="U586" s="7">
        <f t="shared" si="38"/>
        <v>44.928571428571431</v>
      </c>
      <c r="V586" s="32"/>
      <c r="W586" s="32"/>
      <c r="X586" s="32"/>
      <c r="Y586" s="14">
        <v>5</v>
      </c>
      <c r="AA586" s="14">
        <v>103</v>
      </c>
      <c r="AB586" s="14">
        <v>6</v>
      </c>
      <c r="AE586" s="14">
        <v>4</v>
      </c>
      <c r="AH586" s="13">
        <v>112.3</v>
      </c>
      <c r="AI586" s="13">
        <v>2692</v>
      </c>
      <c r="AJ586" s="13">
        <v>34.4</v>
      </c>
      <c r="AK586" s="13">
        <v>532</v>
      </c>
      <c r="AL586" s="13">
        <v>54.2</v>
      </c>
      <c r="AM586" s="13">
        <v>2.46</v>
      </c>
      <c r="AN586" s="13">
        <v>3234</v>
      </c>
      <c r="AO586" s="13">
        <v>125.8</v>
      </c>
      <c r="AP586" s="13">
        <v>219.9</v>
      </c>
      <c r="AQ586" s="13">
        <v>23.2</v>
      </c>
      <c r="AR586" s="13">
        <v>81</v>
      </c>
      <c r="AS586" s="13">
        <v>12.4</v>
      </c>
      <c r="AT586" s="13">
        <v>3.5</v>
      </c>
      <c r="AU586" s="13">
        <v>9</v>
      </c>
      <c r="AV586" s="13">
        <v>1</v>
      </c>
      <c r="AW586" s="13">
        <v>5.8</v>
      </c>
      <c r="AX586" s="13">
        <v>1</v>
      </c>
      <c r="AY586" s="13">
        <v>2.9</v>
      </c>
      <c r="AZ586" s="13">
        <v>0.4</v>
      </c>
      <c r="BA586" s="13">
        <v>2.8</v>
      </c>
      <c r="BD586" s="13">
        <v>2.6</v>
      </c>
      <c r="BG586" s="13">
        <v>25.2</v>
      </c>
      <c r="BI586" s="15">
        <v>0.70415899999999998</v>
      </c>
      <c r="BJ586" s="15">
        <v>0.51288400000000001</v>
      </c>
      <c r="BN586" s="16"/>
    </row>
    <row r="587" spans="1:66" x14ac:dyDescent="0.2">
      <c r="A587" s="13" t="s">
        <v>430</v>
      </c>
      <c r="B587" s="4" t="s">
        <v>449</v>
      </c>
      <c r="C587" s="13" t="s">
        <v>968</v>
      </c>
      <c r="D587" s="3">
        <v>8</v>
      </c>
      <c r="E587" s="5">
        <v>54.468033580884715</v>
      </c>
      <c r="F587" s="5">
        <v>0.77696157571843705</v>
      </c>
      <c r="G587" s="5">
        <v>19.746932515337416</v>
      </c>
      <c r="H587" s="5">
        <v>6.4175008072328037</v>
      </c>
      <c r="I587" s="5">
        <v>5.775750726509524</v>
      </c>
      <c r="J587" s="5">
        <v>0.22198902163383913</v>
      </c>
      <c r="K587" s="5">
        <v>1.8263642234420401</v>
      </c>
      <c r="L587" s="5">
        <v>6.175330965450434</v>
      </c>
      <c r="M587" s="5">
        <v>4.147158540523086</v>
      </c>
      <c r="N587" s="5">
        <v>6.3266871165644156</v>
      </c>
      <c r="O587" s="5">
        <v>0.53479173393606705</v>
      </c>
      <c r="P587" s="6">
        <f t="shared" si="36"/>
        <v>99.999999999999972</v>
      </c>
      <c r="Q587" s="5">
        <f t="shared" si="33"/>
        <v>10.473845657087502</v>
      </c>
      <c r="T587" s="7">
        <f t="shared" si="37"/>
        <v>1.5747800586510263</v>
      </c>
      <c r="U587" s="7">
        <f t="shared" si="38"/>
        <v>48.307692307692307</v>
      </c>
      <c r="V587" s="32"/>
      <c r="W587" s="32"/>
      <c r="X587" s="32"/>
      <c r="Y587" s="14">
        <v>5.0999999999999996</v>
      </c>
      <c r="AA587" s="14">
        <v>106</v>
      </c>
      <c r="AB587" s="14">
        <v>6</v>
      </c>
      <c r="AE587" s="14">
        <v>5</v>
      </c>
      <c r="AH587" s="13">
        <v>112.1</v>
      </c>
      <c r="AI587" s="13">
        <v>2694</v>
      </c>
      <c r="AJ587" s="13">
        <v>34.1</v>
      </c>
      <c r="AK587" s="13">
        <v>530</v>
      </c>
      <c r="AL587" s="13">
        <v>53.7</v>
      </c>
      <c r="AM587" s="13">
        <v>2.4700000000000002</v>
      </c>
      <c r="AN587" s="13">
        <v>3211</v>
      </c>
      <c r="AO587" s="13">
        <v>125.6</v>
      </c>
      <c r="AP587" s="13">
        <v>218.8</v>
      </c>
      <c r="AQ587" s="13">
        <v>22.8</v>
      </c>
      <c r="AR587" s="13">
        <v>81.400000000000006</v>
      </c>
      <c r="AS587" s="13">
        <v>12.3</v>
      </c>
      <c r="AT587" s="13">
        <v>3.3</v>
      </c>
      <c r="AU587" s="13">
        <v>8.6</v>
      </c>
      <c r="AV587" s="13">
        <v>1</v>
      </c>
      <c r="AW587" s="13">
        <v>5.9</v>
      </c>
      <c r="AX587" s="13">
        <v>1</v>
      </c>
      <c r="AY587" s="13">
        <v>2.9</v>
      </c>
      <c r="AZ587" s="13">
        <v>0.5</v>
      </c>
      <c r="BA587" s="13">
        <v>2.6</v>
      </c>
      <c r="BD587" s="13">
        <v>2.6</v>
      </c>
      <c r="BG587" s="13">
        <v>25.1</v>
      </c>
      <c r="BI587" s="15">
        <v>0.70413400000000004</v>
      </c>
      <c r="BJ587" s="15">
        <v>0.51287899999999997</v>
      </c>
      <c r="BN587" s="16"/>
    </row>
    <row r="588" spans="1:66" x14ac:dyDescent="0.2">
      <c r="A588" s="13" t="s">
        <v>430</v>
      </c>
      <c r="B588" s="4" t="s">
        <v>449</v>
      </c>
      <c r="C588" s="13" t="s">
        <v>969</v>
      </c>
      <c r="D588" s="3">
        <v>8</v>
      </c>
      <c r="E588" s="5">
        <v>47.754898264847625</v>
      </c>
      <c r="F588" s="5">
        <v>1.4162429824650777</v>
      </c>
      <c r="G588" s="5">
        <v>19.552304196766077</v>
      </c>
      <c r="H588" s="5">
        <v>10.117476845955556</v>
      </c>
      <c r="I588" s="5">
        <v>9.1057291613600011</v>
      </c>
      <c r="J588" s="5">
        <v>0.21396476713501175</v>
      </c>
      <c r="K588" s="5">
        <v>3.5660794522501962</v>
      </c>
      <c r="L588" s="5">
        <v>8.9967090181054932</v>
      </c>
      <c r="M588" s="5">
        <v>3.3724922819851852</v>
      </c>
      <c r="N588" s="5">
        <v>5.5528951470753052</v>
      </c>
      <c r="O588" s="5">
        <v>0.46868472801002575</v>
      </c>
      <c r="P588" s="6">
        <f t="shared" si="36"/>
        <v>100</v>
      </c>
      <c r="Q588" s="5">
        <f t="shared" si="33"/>
        <v>8.9253874290604909</v>
      </c>
      <c r="T588" s="7">
        <f t="shared" si="37"/>
        <v>1.3059936908517349</v>
      </c>
      <c r="U588" s="7">
        <f t="shared" si="38"/>
        <v>40.08</v>
      </c>
      <c r="V588" s="32"/>
      <c r="W588" s="32"/>
      <c r="X588" s="32"/>
      <c r="Y588" s="14">
        <v>7.7</v>
      </c>
      <c r="AA588" s="14">
        <v>218</v>
      </c>
      <c r="AB588" s="14">
        <v>7</v>
      </c>
      <c r="AE588" s="14">
        <v>8</v>
      </c>
      <c r="AH588" s="13">
        <v>101.8</v>
      </c>
      <c r="AI588" s="13">
        <v>2646</v>
      </c>
      <c r="AJ588" s="13">
        <v>31.7</v>
      </c>
      <c r="AK588" s="13">
        <v>398</v>
      </c>
      <c r="AL588" s="13">
        <v>41.4</v>
      </c>
      <c r="AM588" s="13">
        <v>1.62</v>
      </c>
      <c r="AN588" s="13">
        <v>2201</v>
      </c>
      <c r="AO588" s="13">
        <v>100.2</v>
      </c>
      <c r="AP588" s="13">
        <v>189.1</v>
      </c>
      <c r="AQ588" s="13">
        <v>21.4</v>
      </c>
      <c r="AR588" s="13">
        <v>80</v>
      </c>
      <c r="AS588" s="13">
        <v>12.8</v>
      </c>
      <c r="AT588" s="13">
        <v>3.6</v>
      </c>
      <c r="AU588" s="13">
        <v>8.9</v>
      </c>
      <c r="AV588" s="13">
        <v>1.1000000000000001</v>
      </c>
      <c r="AW588" s="13">
        <v>5.8</v>
      </c>
      <c r="AX588" s="13">
        <v>1</v>
      </c>
      <c r="AY588" s="13">
        <v>2.7</v>
      </c>
      <c r="AZ588" s="13">
        <v>0.3</v>
      </c>
      <c r="BA588" s="13">
        <v>2.5</v>
      </c>
      <c r="BD588" s="13">
        <v>1.9</v>
      </c>
      <c r="BG588" s="13">
        <v>14.9</v>
      </c>
      <c r="BI588" s="15">
        <v>0.70421400000000001</v>
      </c>
      <c r="BJ588" s="15">
        <v>0.51286799999999999</v>
      </c>
      <c r="BN588" s="16"/>
    </row>
    <row r="589" spans="1:66" x14ac:dyDescent="0.2">
      <c r="A589" s="13" t="s">
        <v>430</v>
      </c>
      <c r="B589" s="4" t="s">
        <v>449</v>
      </c>
      <c r="C589" s="13" t="s">
        <v>970</v>
      </c>
      <c r="D589" s="3">
        <v>8</v>
      </c>
      <c r="E589" s="5">
        <v>45.554588729078162</v>
      </c>
      <c r="F589" s="5">
        <v>1.678865741925577</v>
      </c>
      <c r="G589" s="5">
        <v>17.239084813430928</v>
      </c>
      <c r="H589" s="5">
        <v>11.311869785535139</v>
      </c>
      <c r="I589" s="5">
        <v>10.180682806981627</v>
      </c>
      <c r="J589" s="5">
        <v>0.20473972462507042</v>
      </c>
      <c r="K589" s="5">
        <v>5.5074985924143931</v>
      </c>
      <c r="L589" s="5">
        <v>11.823719097097815</v>
      </c>
      <c r="M589" s="5">
        <v>3.3577314838511541</v>
      </c>
      <c r="N589" s="5">
        <v>4.0128986026513793</v>
      </c>
      <c r="O589" s="5">
        <v>0.44019040794390135</v>
      </c>
      <c r="P589" s="6">
        <f t="shared" si="36"/>
        <v>100.00000000000001</v>
      </c>
      <c r="Q589" s="5">
        <f t="shared" si="33"/>
        <v>7.3706300865025334</v>
      </c>
      <c r="T589" s="7">
        <f t="shared" si="37"/>
        <v>0.88169014084507047</v>
      </c>
      <c r="U589" s="7">
        <f t="shared" si="38"/>
        <v>45.227272727272727</v>
      </c>
      <c r="V589" s="32"/>
      <c r="W589" s="32"/>
      <c r="X589" s="32"/>
      <c r="Y589" s="14">
        <v>18.8</v>
      </c>
      <c r="AA589" s="14">
        <v>284</v>
      </c>
      <c r="AB589" s="14">
        <v>37</v>
      </c>
      <c r="AE589" s="14">
        <v>17</v>
      </c>
      <c r="AH589" s="13">
        <v>143.6</v>
      </c>
      <c r="AI589" s="13">
        <v>2612</v>
      </c>
      <c r="AJ589" s="13">
        <v>35.5</v>
      </c>
      <c r="AK589" s="13">
        <v>541</v>
      </c>
      <c r="AL589" s="13">
        <v>31.3</v>
      </c>
      <c r="AM589" s="13">
        <v>2.2999999999999998</v>
      </c>
      <c r="AN589" s="13">
        <v>2111</v>
      </c>
      <c r="AO589" s="13">
        <v>99.5</v>
      </c>
      <c r="AP589" s="13">
        <v>199.6</v>
      </c>
      <c r="AQ589" s="13">
        <v>23.2</v>
      </c>
      <c r="AR589" s="13">
        <v>92.1</v>
      </c>
      <c r="AS589" s="13">
        <v>15.6</v>
      </c>
      <c r="AT589" s="13">
        <v>4.3</v>
      </c>
      <c r="AU589" s="13">
        <v>11.4</v>
      </c>
      <c r="AV589" s="13">
        <v>1.3</v>
      </c>
      <c r="AW589" s="13">
        <v>7</v>
      </c>
      <c r="AX589" s="13">
        <v>1.2</v>
      </c>
      <c r="AY589" s="13">
        <v>2.8</v>
      </c>
      <c r="AZ589" s="13">
        <v>0.4</v>
      </c>
      <c r="BA589" s="13">
        <v>2.2000000000000002</v>
      </c>
      <c r="BD589" s="13">
        <v>1.5</v>
      </c>
      <c r="BG589" s="13">
        <v>12.6</v>
      </c>
      <c r="BI589" s="15">
        <v>0.70411100000000004</v>
      </c>
      <c r="BJ589" s="15">
        <v>0.512876</v>
      </c>
      <c r="BN589" s="16"/>
    </row>
    <row r="590" spans="1:66" x14ac:dyDescent="0.2">
      <c r="A590" s="13" t="s">
        <v>430</v>
      </c>
      <c r="B590" s="4" t="s">
        <v>449</v>
      </c>
      <c r="C590" s="13" t="s">
        <v>971</v>
      </c>
      <c r="D590" s="3">
        <v>8</v>
      </c>
      <c r="E590" s="5">
        <v>46.896082894723286</v>
      </c>
      <c r="F590" s="5">
        <v>1.3596053024606798</v>
      </c>
      <c r="G590" s="5">
        <v>18.900573712237481</v>
      </c>
      <c r="H590" s="5">
        <v>10.227939888965567</v>
      </c>
      <c r="I590" s="5">
        <v>9.2051459000690095</v>
      </c>
      <c r="J590" s="5">
        <v>0.24720096408375991</v>
      </c>
      <c r="K590" s="5">
        <v>4.665918197080968</v>
      </c>
      <c r="L590" s="5">
        <v>9.6408375992666375</v>
      </c>
      <c r="M590" s="5">
        <v>3.3578130954710725</v>
      </c>
      <c r="N590" s="5">
        <v>5.2530204867798984</v>
      </c>
      <c r="O590" s="5">
        <v>0.47380184782720652</v>
      </c>
      <c r="P590" s="6">
        <f t="shared" si="36"/>
        <v>100</v>
      </c>
      <c r="Q590" s="5">
        <f t="shared" si="33"/>
        <v>8.6108335822509705</v>
      </c>
      <c r="T590" s="7">
        <f t="shared" si="37"/>
        <v>1.32</v>
      </c>
      <c r="U590" s="7">
        <f t="shared" si="38"/>
        <v>38.758620689655174</v>
      </c>
      <c r="V590" s="32"/>
      <c r="W590" s="32"/>
      <c r="X590" s="32"/>
      <c r="Y590" s="14">
        <v>11.2</v>
      </c>
      <c r="AA590" s="14">
        <v>225</v>
      </c>
      <c r="AB590" s="14">
        <v>61</v>
      </c>
      <c r="AE590" s="14">
        <v>32</v>
      </c>
      <c r="AH590" s="13">
        <v>97.9</v>
      </c>
      <c r="AI590" s="13">
        <v>2851</v>
      </c>
      <c r="AJ590" s="13">
        <v>35</v>
      </c>
      <c r="AK590" s="13">
        <v>418</v>
      </c>
      <c r="AL590" s="13">
        <v>46.2</v>
      </c>
      <c r="AM590" s="13">
        <v>1.56</v>
      </c>
      <c r="AN590" s="13">
        <v>2169</v>
      </c>
      <c r="AO590" s="13">
        <v>112.4</v>
      </c>
      <c r="AP590" s="13">
        <v>208.9</v>
      </c>
      <c r="AQ590" s="13">
        <v>23.5</v>
      </c>
      <c r="AR590" s="13">
        <v>86.7</v>
      </c>
      <c r="AS590" s="13">
        <v>14.3</v>
      </c>
      <c r="AT590" s="13">
        <v>3.8</v>
      </c>
      <c r="AU590" s="13">
        <v>9.6</v>
      </c>
      <c r="AV590" s="13">
        <v>1.2</v>
      </c>
      <c r="AW590" s="13">
        <v>6.6</v>
      </c>
      <c r="AX590" s="13">
        <v>1.2</v>
      </c>
      <c r="AY590" s="13">
        <v>3.2</v>
      </c>
      <c r="AZ590" s="13">
        <v>0.4</v>
      </c>
      <c r="BA590" s="13">
        <v>2.9</v>
      </c>
      <c r="BD590" s="13">
        <v>2.2000000000000002</v>
      </c>
      <c r="BG590" s="13">
        <v>15.7</v>
      </c>
      <c r="BI590" s="15">
        <v>0.70411999999999997</v>
      </c>
      <c r="BJ590" s="15">
        <v>0.51289300000000004</v>
      </c>
      <c r="BN590" s="16"/>
    </row>
    <row r="591" spans="1:66" x14ac:dyDescent="0.2">
      <c r="A591" s="13" t="s">
        <v>430</v>
      </c>
      <c r="B591" s="4" t="s">
        <v>449</v>
      </c>
      <c r="C591" s="13" t="s">
        <v>972</v>
      </c>
      <c r="D591" s="3">
        <v>8</v>
      </c>
      <c r="E591" s="5">
        <v>54.66090466192388</v>
      </c>
      <c r="F591" s="5">
        <v>0.76441690278655439</v>
      </c>
      <c r="G591" s="5">
        <v>19.823878345597979</v>
      </c>
      <c r="H591" s="5">
        <v>6.2784108282202338</v>
      </c>
      <c r="I591" s="5">
        <v>5.6505697453982107</v>
      </c>
      <c r="J591" s="5">
        <v>0.21403673278023524</v>
      </c>
      <c r="K591" s="5">
        <v>1.7326783129828567</v>
      </c>
      <c r="L591" s="5">
        <v>6.0337974193285362</v>
      </c>
      <c r="M591" s="5">
        <v>4.2603502048637303</v>
      </c>
      <c r="N591" s="5">
        <v>6.3191797297021832</v>
      </c>
      <c r="O591" s="5">
        <v>0.54018794463583175</v>
      </c>
      <c r="P591" s="6">
        <f t="shared" si="36"/>
        <v>100</v>
      </c>
      <c r="Q591" s="5">
        <f t="shared" si="33"/>
        <v>10.579529934565914</v>
      </c>
      <c r="T591" s="7">
        <f t="shared" si="37"/>
        <v>1.5865102639296187</v>
      </c>
      <c r="U591" s="7">
        <f t="shared" si="38"/>
        <v>47.407407407407405</v>
      </c>
      <c r="V591" s="32"/>
      <c r="W591" s="32"/>
      <c r="X591" s="32"/>
      <c r="Y591" s="14">
        <v>4.5999999999999996</v>
      </c>
      <c r="AA591" s="14">
        <v>114</v>
      </c>
      <c r="AB591" s="14">
        <v>7</v>
      </c>
      <c r="AE591" s="14">
        <v>4</v>
      </c>
      <c r="AH591" s="13">
        <v>122.5</v>
      </c>
      <c r="AI591" s="13">
        <v>2637</v>
      </c>
      <c r="AJ591" s="13">
        <v>34.1</v>
      </c>
      <c r="AK591" s="13">
        <v>530</v>
      </c>
      <c r="AL591" s="13">
        <v>54.1</v>
      </c>
      <c r="AM591" s="13">
        <v>2.46</v>
      </c>
      <c r="AN591" s="13">
        <v>3165</v>
      </c>
      <c r="AO591" s="13">
        <v>128</v>
      </c>
      <c r="AP591" s="13">
        <v>225.4</v>
      </c>
      <c r="AQ591" s="13">
        <v>23.2</v>
      </c>
      <c r="AR591" s="13">
        <v>81.8</v>
      </c>
      <c r="AS591" s="13">
        <v>12.4</v>
      </c>
      <c r="AT591" s="13">
        <v>3.2</v>
      </c>
      <c r="AU591" s="13">
        <v>8.1999999999999993</v>
      </c>
      <c r="AV591" s="13">
        <v>1</v>
      </c>
      <c r="AW591" s="13">
        <v>5.8</v>
      </c>
      <c r="AX591" s="13">
        <v>1</v>
      </c>
      <c r="AY591" s="13">
        <v>2.8</v>
      </c>
      <c r="AZ591" s="13">
        <v>0.4</v>
      </c>
      <c r="BA591" s="13">
        <v>2.7</v>
      </c>
      <c r="BD591" s="13">
        <v>2.8</v>
      </c>
      <c r="BG591" s="13">
        <v>25.3</v>
      </c>
      <c r="BI591" s="15">
        <v>0.70414699999999997</v>
      </c>
      <c r="BJ591" s="15">
        <v>0.51288</v>
      </c>
      <c r="BN591" s="16"/>
    </row>
    <row r="592" spans="1:66" x14ac:dyDescent="0.2">
      <c r="A592" s="13" t="s">
        <v>430</v>
      </c>
      <c r="B592" s="4" t="s">
        <v>449</v>
      </c>
      <c r="C592" s="13" t="s">
        <v>973</v>
      </c>
      <c r="D592" s="3">
        <v>8</v>
      </c>
      <c r="E592" s="5">
        <v>54.572777150233989</v>
      </c>
      <c r="F592" s="5">
        <v>0.78667096982410845</v>
      </c>
      <c r="G592" s="5">
        <v>19.807971599160886</v>
      </c>
      <c r="H592" s="5">
        <v>6.4345651121510414</v>
      </c>
      <c r="I592" s="5">
        <v>5.7911086009359369</v>
      </c>
      <c r="J592" s="5">
        <v>0.22188155559141523</v>
      </c>
      <c r="K592" s="5">
        <v>1.8658221720187187</v>
      </c>
      <c r="L592" s="5">
        <v>6.1723414555430045</v>
      </c>
      <c r="M592" s="5">
        <v>4.2661771825076658</v>
      </c>
      <c r="N592" s="5">
        <v>5.9908020009682108</v>
      </c>
      <c r="O592" s="5">
        <v>0.52444731321607241</v>
      </c>
      <c r="P592" s="6">
        <f t="shared" si="36"/>
        <v>100.00000000000003</v>
      </c>
      <c r="Q592" s="5">
        <f t="shared" si="33"/>
        <v>10.256979183475877</v>
      </c>
      <c r="T592" s="7">
        <f t="shared" si="37"/>
        <v>1.5801749271137029</v>
      </c>
      <c r="U592" s="7">
        <f t="shared" si="38"/>
        <v>47.333333333333329</v>
      </c>
      <c r="V592" s="32"/>
      <c r="W592" s="32"/>
      <c r="X592" s="32"/>
      <c r="Y592" s="14">
        <v>4.3</v>
      </c>
      <c r="AA592" s="14">
        <v>108</v>
      </c>
      <c r="AB592" s="14">
        <v>6</v>
      </c>
      <c r="AE592" s="14">
        <v>3</v>
      </c>
      <c r="AH592" s="13">
        <v>112.2</v>
      </c>
      <c r="AI592" s="13">
        <v>2740</v>
      </c>
      <c r="AJ592" s="13">
        <v>34.299999999999997</v>
      </c>
      <c r="AK592" s="13">
        <v>534</v>
      </c>
      <c r="AL592" s="13">
        <v>54.2</v>
      </c>
      <c r="AM592" s="13">
        <v>2.59</v>
      </c>
      <c r="AN592" s="13">
        <v>3134</v>
      </c>
      <c r="AO592" s="13">
        <v>127.8</v>
      </c>
      <c r="AP592" s="13">
        <v>221.7</v>
      </c>
      <c r="AQ592" s="13">
        <v>23.3</v>
      </c>
      <c r="AR592" s="13">
        <v>83.4</v>
      </c>
      <c r="AS592" s="13">
        <v>12.5</v>
      </c>
      <c r="AT592" s="13">
        <v>3.4</v>
      </c>
      <c r="AU592" s="13">
        <v>8.9</v>
      </c>
      <c r="AV592" s="13">
        <v>1</v>
      </c>
      <c r="AW592" s="13">
        <v>5.8</v>
      </c>
      <c r="AX592" s="13">
        <v>1.1000000000000001</v>
      </c>
      <c r="AY592" s="13">
        <v>2.9</v>
      </c>
      <c r="AZ592" s="13">
        <v>0.5</v>
      </c>
      <c r="BA592" s="13">
        <v>2.7</v>
      </c>
      <c r="BD592" s="13">
        <v>2.4</v>
      </c>
      <c r="BG592" s="13">
        <v>25.3</v>
      </c>
      <c r="BI592" s="15">
        <v>0.70413300000000001</v>
      </c>
      <c r="BJ592" s="15">
        <v>0.51288</v>
      </c>
      <c r="BN592" s="16"/>
    </row>
    <row r="593" spans="1:65" x14ac:dyDescent="0.2">
      <c r="A593" s="23" t="s">
        <v>460</v>
      </c>
      <c r="B593" s="4" t="s">
        <v>449</v>
      </c>
      <c r="C593" s="24" t="s">
        <v>506</v>
      </c>
      <c r="D593" s="3">
        <v>4</v>
      </c>
      <c r="E593" s="5">
        <v>54.139106033273201</v>
      </c>
      <c r="F593" s="5">
        <v>0.78171978352375227</v>
      </c>
      <c r="G593" s="5">
        <v>19.432752054519945</v>
      </c>
      <c r="H593" s="5">
        <v>0</v>
      </c>
      <c r="I593" s="5">
        <v>6.3138905592303063</v>
      </c>
      <c r="J593" s="5">
        <v>0</v>
      </c>
      <c r="K593" s="5">
        <v>1.7739025856885149</v>
      </c>
      <c r="L593" s="5">
        <v>6.3239126077370216</v>
      </c>
      <c r="M593" s="5">
        <v>4.1290839847664866</v>
      </c>
      <c r="N593" s="5">
        <v>6.6345961114451786</v>
      </c>
      <c r="O593" s="5">
        <v>0.47103627981559426</v>
      </c>
      <c r="P593" s="6">
        <f t="shared" si="36"/>
        <v>100</v>
      </c>
      <c r="Q593" s="5">
        <f t="shared" ref="Q593:Q656" si="39">M593+N593</f>
        <v>10.763680096211665</v>
      </c>
      <c r="T593" s="7">
        <f t="shared" si="37"/>
        <v>1.4140625</v>
      </c>
      <c r="U593" s="7">
        <f t="shared" si="38"/>
        <v>46.688741721854306</v>
      </c>
      <c r="Y593" s="25">
        <v>5</v>
      </c>
      <c r="Z593" s="10"/>
      <c r="AA593" s="25">
        <v>122</v>
      </c>
      <c r="AB593" s="25"/>
      <c r="AC593" s="10"/>
      <c r="AD593" s="10"/>
      <c r="AE593" s="25">
        <v>24</v>
      </c>
      <c r="AF593" s="25"/>
      <c r="AG593" s="25"/>
      <c r="AH593" s="26" t="s">
        <v>517</v>
      </c>
      <c r="AI593" s="25">
        <v>2597</v>
      </c>
      <c r="AJ593" s="27">
        <v>38.4</v>
      </c>
      <c r="AK593" s="25">
        <v>359</v>
      </c>
      <c r="AL593" s="26">
        <v>54.3</v>
      </c>
      <c r="AM593" s="26">
        <v>2.79</v>
      </c>
      <c r="AN593" s="25">
        <v>2797</v>
      </c>
      <c r="AO593" s="26">
        <v>141</v>
      </c>
      <c r="AP593" s="27">
        <v>230</v>
      </c>
      <c r="AQ593" s="24">
        <v>23.9</v>
      </c>
      <c r="AR593" s="27">
        <v>85.6</v>
      </c>
      <c r="AS593" s="26">
        <v>14.8</v>
      </c>
      <c r="AT593" s="26">
        <v>4.1500000000000004</v>
      </c>
      <c r="AU593" s="26">
        <v>10.4</v>
      </c>
      <c r="AV593" s="26">
        <v>1.35</v>
      </c>
      <c r="AW593" s="26">
        <v>7.16</v>
      </c>
      <c r="AX593" s="26">
        <v>1.31</v>
      </c>
      <c r="AY593" s="26">
        <v>3.33</v>
      </c>
      <c r="AZ593" s="26">
        <v>0.49</v>
      </c>
      <c r="BA593" s="26">
        <v>3.02</v>
      </c>
      <c r="BB593" s="26">
        <v>0.47</v>
      </c>
      <c r="BC593" s="26">
        <v>6.87</v>
      </c>
      <c r="BD593" s="26">
        <v>2.98</v>
      </c>
      <c r="BF593" s="26">
        <v>29.4</v>
      </c>
      <c r="BG593" s="26">
        <v>29.9</v>
      </c>
      <c r="BH593" s="26">
        <v>8.7100000000000009</v>
      </c>
      <c r="BI593" s="28">
        <v>0.704156</v>
      </c>
      <c r="BJ593" s="29">
        <v>0.51292599999999999</v>
      </c>
      <c r="BK593" s="29">
        <v>18.795999999999999</v>
      </c>
      <c r="BL593" s="29">
        <v>15.583</v>
      </c>
      <c r="BM593" s="29">
        <v>38.529000000000003</v>
      </c>
    </row>
    <row r="594" spans="1:65" x14ac:dyDescent="0.2">
      <c r="A594" s="23" t="s">
        <v>460</v>
      </c>
      <c r="B594" s="4" t="s">
        <v>449</v>
      </c>
      <c r="C594" s="24" t="s">
        <v>507</v>
      </c>
      <c r="D594" s="3">
        <v>4</v>
      </c>
      <c r="E594" s="5">
        <v>43.3396812669139</v>
      </c>
      <c r="F594" s="5">
        <v>1.7239651197754835</v>
      </c>
      <c r="G594" s="5">
        <v>15.856469880725669</v>
      </c>
      <c r="H594" s="5">
        <v>0</v>
      </c>
      <c r="I594" s="5">
        <v>11.646787611506463</v>
      </c>
      <c r="J594" s="5">
        <v>0</v>
      </c>
      <c r="K594" s="5">
        <v>6.3245464568507561</v>
      </c>
      <c r="L594" s="5">
        <v>14.232735291169687</v>
      </c>
      <c r="M594" s="5">
        <v>1.052420567304801</v>
      </c>
      <c r="N594" s="5">
        <v>4.4402124887240646</v>
      </c>
      <c r="O594" s="5">
        <v>1.3831813170291669</v>
      </c>
      <c r="P594" s="6">
        <f t="shared" si="36"/>
        <v>100</v>
      </c>
      <c r="Q594" s="5">
        <f t="shared" si="39"/>
        <v>5.4926330560288656</v>
      </c>
      <c r="T594" s="7">
        <f t="shared" si="37"/>
        <v>0.90453460620525061</v>
      </c>
      <c r="U594" s="7">
        <f t="shared" si="38"/>
        <v>37.362637362637365</v>
      </c>
      <c r="Y594" s="25">
        <v>26</v>
      </c>
      <c r="Z594" s="10"/>
      <c r="AA594" s="25">
        <v>343</v>
      </c>
      <c r="AB594" s="25">
        <v>0</v>
      </c>
      <c r="AC594" s="10"/>
      <c r="AD594" s="10"/>
      <c r="AE594" s="25">
        <v>20</v>
      </c>
      <c r="AF594" s="25">
        <v>4</v>
      </c>
      <c r="AG594" s="25">
        <v>55</v>
      </c>
      <c r="AH594" s="26">
        <v>97.7</v>
      </c>
      <c r="AI594" s="25">
        <v>2582</v>
      </c>
      <c r="AJ594" s="27">
        <v>41.9</v>
      </c>
      <c r="AK594" s="25">
        <v>231</v>
      </c>
      <c r="AL594" s="26">
        <v>37.9</v>
      </c>
      <c r="AM594" s="26">
        <v>1.7</v>
      </c>
      <c r="AN594" s="25">
        <v>1435</v>
      </c>
      <c r="AO594" s="26">
        <v>102</v>
      </c>
      <c r="AP594" s="27">
        <v>187</v>
      </c>
      <c r="AQ594" s="24">
        <v>22</v>
      </c>
      <c r="AR594" s="27">
        <v>88.5</v>
      </c>
      <c r="AS594" s="26">
        <v>17.600000000000001</v>
      </c>
      <c r="AT594" s="26">
        <v>4.99</v>
      </c>
      <c r="AU594" s="26">
        <v>13.5</v>
      </c>
      <c r="AV594" s="26">
        <v>1.71</v>
      </c>
      <c r="AW594" s="26">
        <v>8.74</v>
      </c>
      <c r="AX594" s="26">
        <v>1.48</v>
      </c>
      <c r="AY594" s="26">
        <v>3.59</v>
      </c>
      <c r="AZ594" s="26">
        <v>0.48</v>
      </c>
      <c r="BA594" s="26">
        <v>2.73</v>
      </c>
      <c r="BB594" s="26">
        <v>0.4</v>
      </c>
      <c r="BC594" s="26">
        <v>5.39</v>
      </c>
      <c r="BD594" s="26">
        <v>1.94</v>
      </c>
      <c r="BF594" s="26">
        <v>12.5</v>
      </c>
      <c r="BG594" s="26">
        <v>18.3</v>
      </c>
      <c r="BH594" s="26">
        <v>4.18</v>
      </c>
      <c r="BI594" s="28">
        <v>0.704399</v>
      </c>
      <c r="BJ594" s="29">
        <v>0.51290000000000002</v>
      </c>
      <c r="BK594" s="29">
        <v>18.872</v>
      </c>
      <c r="BL594" s="29">
        <v>15.602</v>
      </c>
      <c r="BM594" s="29">
        <v>38.659999999999997</v>
      </c>
    </row>
    <row r="595" spans="1:65" x14ac:dyDescent="0.2">
      <c r="A595" s="23" t="s">
        <v>460</v>
      </c>
      <c r="B595" s="4" t="s">
        <v>449</v>
      </c>
      <c r="C595" s="24" t="s">
        <v>508</v>
      </c>
      <c r="D595" s="3">
        <v>4</v>
      </c>
      <c r="E595" s="5">
        <v>54.339547003407503</v>
      </c>
      <c r="F595" s="5">
        <v>0.77169773501703764</v>
      </c>
      <c r="G595" s="5">
        <v>19.713369412707962</v>
      </c>
      <c r="H595" s="5">
        <v>0</v>
      </c>
      <c r="I595" s="5">
        <v>6.5243535778713166</v>
      </c>
      <c r="J595" s="5">
        <v>0</v>
      </c>
      <c r="K595" s="5">
        <v>1.7739025856885149</v>
      </c>
      <c r="L595" s="5">
        <v>6.1034275405892968</v>
      </c>
      <c r="M595" s="5">
        <v>3.96873120865905</v>
      </c>
      <c r="N595" s="5">
        <v>6.3439567047504513</v>
      </c>
      <c r="O595" s="5">
        <v>0.46101423130887964</v>
      </c>
      <c r="P595" s="6">
        <f t="shared" si="36"/>
        <v>100.00000000000001</v>
      </c>
      <c r="Q595" s="5">
        <f t="shared" si="39"/>
        <v>10.312687913409501</v>
      </c>
      <c r="T595" s="7">
        <f t="shared" si="37"/>
        <v>1.4239999999999999</v>
      </c>
      <c r="U595" s="7">
        <f t="shared" si="38"/>
        <v>46.179401993355484</v>
      </c>
      <c r="Y595" s="25">
        <v>5</v>
      </c>
      <c r="Z595" s="10"/>
      <c r="AA595" s="25">
        <v>128</v>
      </c>
      <c r="AB595" s="25">
        <v>0</v>
      </c>
      <c r="AC595" s="10"/>
      <c r="AD595" s="10"/>
      <c r="AE595" s="25">
        <v>9</v>
      </c>
      <c r="AF595" s="25">
        <v>1</v>
      </c>
      <c r="AG595" s="25">
        <v>58</v>
      </c>
      <c r="AH595" s="26" t="s">
        <v>518</v>
      </c>
      <c r="AI595" s="25">
        <v>2560</v>
      </c>
      <c r="AJ595" s="27">
        <v>37.5</v>
      </c>
      <c r="AK595" s="25">
        <v>353</v>
      </c>
      <c r="AL595" s="26">
        <v>53.4</v>
      </c>
      <c r="AM595" s="26">
        <v>2.84</v>
      </c>
      <c r="AN595" s="25">
        <v>2800</v>
      </c>
      <c r="AO595" s="26">
        <v>139</v>
      </c>
      <c r="AP595" s="27">
        <v>227</v>
      </c>
      <c r="AQ595" s="24">
        <v>23.5</v>
      </c>
      <c r="AR595" s="27">
        <v>84.2</v>
      </c>
      <c r="AS595" s="26">
        <v>14.5</v>
      </c>
      <c r="AT595" s="26">
        <v>4.12</v>
      </c>
      <c r="AU595" s="26">
        <v>10</v>
      </c>
      <c r="AV595" s="26">
        <v>1.32</v>
      </c>
      <c r="AW595" s="26">
        <v>7</v>
      </c>
      <c r="AX595" s="26">
        <v>1.28</v>
      </c>
      <c r="AY595" s="26">
        <v>3.26</v>
      </c>
      <c r="AZ595" s="26">
        <v>0.48</v>
      </c>
      <c r="BA595" s="26">
        <v>3.01</v>
      </c>
      <c r="BB595" s="26">
        <v>0.46</v>
      </c>
      <c r="BC595" s="26">
        <v>6.82</v>
      </c>
      <c r="BD595" s="26">
        <v>2.95</v>
      </c>
      <c r="BF595" s="26">
        <v>29.9</v>
      </c>
      <c r="BG595" s="26">
        <v>29.4</v>
      </c>
      <c r="BH595" s="26">
        <v>9.34</v>
      </c>
      <c r="BI595" s="28">
        <v>0.70413999999999999</v>
      </c>
      <c r="BJ595" s="29">
        <v>0.51288900000000004</v>
      </c>
      <c r="BK595" s="29">
        <v>18.792000000000002</v>
      </c>
      <c r="BL595" s="29">
        <v>15.581</v>
      </c>
      <c r="BM595" s="29">
        <v>38.520000000000003</v>
      </c>
    </row>
    <row r="596" spans="1:65" x14ac:dyDescent="0.2">
      <c r="A596" s="4" t="s">
        <v>460</v>
      </c>
      <c r="B596" s="4" t="s">
        <v>449</v>
      </c>
      <c r="C596" s="4" t="s">
        <v>523</v>
      </c>
      <c r="D596" s="3">
        <v>12</v>
      </c>
      <c r="E596" s="5">
        <v>53.005352928966879</v>
      </c>
      <c r="F596" s="5">
        <v>0.78439829352401313</v>
      </c>
      <c r="G596" s="5">
        <v>19.275091777181547</v>
      </c>
      <c r="H596" s="5">
        <v>8.7738209480018323</v>
      </c>
      <c r="I596" s="5">
        <v>7.8946840890120491</v>
      </c>
      <c r="J596" s="5">
        <v>0.22668710611649587</v>
      </c>
      <c r="K596" s="5">
        <v>1.8753884598257455</v>
      </c>
      <c r="L596" s="5">
        <v>6.2419366501705396</v>
      </c>
      <c r="M596" s="5">
        <v>3.9888093282955497</v>
      </c>
      <c r="N596" s="5">
        <v>6.2451611045731115</v>
      </c>
      <c r="O596" s="5">
        <v>0.46249026233408541</v>
      </c>
      <c r="P596" s="6">
        <f t="shared" si="36"/>
        <v>100.00000000000001</v>
      </c>
      <c r="Q596" s="5">
        <f t="shared" si="39"/>
        <v>10.233970432868661</v>
      </c>
      <c r="T596" s="7">
        <f t="shared" si="37"/>
        <v>1.4753284090923953</v>
      </c>
      <c r="U596" s="7">
        <f t="shared" si="38"/>
        <v>48.307310085470327</v>
      </c>
      <c r="Y596" s="35">
        <v>5.4270105306429279</v>
      </c>
      <c r="AH596" s="35">
        <v>105.12112712518289</v>
      </c>
      <c r="AI596" s="35">
        <v>2570.0203173573232</v>
      </c>
      <c r="AJ596" s="35">
        <v>35.247039308364215</v>
      </c>
      <c r="AK596" s="35">
        <v>364.37952198784069</v>
      </c>
      <c r="AL596" s="35">
        <v>52.000958428026095</v>
      </c>
      <c r="AM596" s="35">
        <v>2.8568233225483537</v>
      </c>
      <c r="AN596" s="35">
        <v>2902.650617384797</v>
      </c>
      <c r="AO596" s="36">
        <v>146.38944331913177</v>
      </c>
      <c r="AP596" s="35">
        <v>247.22948486559457</v>
      </c>
      <c r="AQ596" s="35">
        <v>26.316242286103829</v>
      </c>
      <c r="AR596" s="35">
        <v>91.423980942482558</v>
      </c>
      <c r="AS596" s="35">
        <v>14.845535773483173</v>
      </c>
      <c r="AT596" s="35">
        <v>4.116292794153968</v>
      </c>
      <c r="AU596" s="35">
        <v>10.247184277895512</v>
      </c>
      <c r="AV596" s="35">
        <v>1.3588370626718775</v>
      </c>
      <c r="AW596" s="35">
        <v>7.1132191857899647</v>
      </c>
      <c r="AX596" s="35">
        <v>1.3072831790405313</v>
      </c>
      <c r="AY596" s="35">
        <v>3.3772463522511895</v>
      </c>
      <c r="AZ596" s="35">
        <v>0.48406537508381897</v>
      </c>
      <c r="BA596" s="35">
        <v>3.0303786954836505</v>
      </c>
      <c r="BB596" s="35">
        <v>0.46676972406311285</v>
      </c>
      <c r="BC596" s="35">
        <v>6.866340446913882</v>
      </c>
      <c r="BD596" s="35">
        <v>2.8185643988482623</v>
      </c>
      <c r="BF596" s="35">
        <v>28.737886308790255</v>
      </c>
      <c r="BG596" s="35">
        <v>29.622411053759297</v>
      </c>
      <c r="BH596" s="35">
        <v>10.137319393316984</v>
      </c>
    </row>
    <row r="597" spans="1:65" x14ac:dyDescent="0.2">
      <c r="A597" s="4" t="s">
        <v>460</v>
      </c>
      <c r="B597" s="4" t="s">
        <v>449</v>
      </c>
      <c r="C597" s="4" t="s">
        <v>524</v>
      </c>
      <c r="D597" s="3">
        <v>12</v>
      </c>
      <c r="E597" s="5">
        <v>54.649419120675915</v>
      </c>
      <c r="F597" s="5">
        <v>0.79382664226852195</v>
      </c>
      <c r="G597" s="5">
        <v>19.757288314980133</v>
      </c>
      <c r="H597" s="5">
        <v>5.7181435729077776</v>
      </c>
      <c r="I597" s="5">
        <v>5.1451855869024188</v>
      </c>
      <c r="J597" s="5">
        <v>0.23344637084546324</v>
      </c>
      <c r="K597" s="5">
        <v>1.9182678774762478</v>
      </c>
      <c r="L597" s="5">
        <v>6.371340165525277</v>
      </c>
      <c r="M597" s="5">
        <v>4.0880051808535436</v>
      </c>
      <c r="N597" s="5">
        <v>6.5738090892044676</v>
      </c>
      <c r="O597" s="5">
        <v>0.46941165126800466</v>
      </c>
      <c r="P597" s="6">
        <f t="shared" si="36"/>
        <v>100</v>
      </c>
      <c r="Q597" s="5">
        <f t="shared" si="39"/>
        <v>10.661814270058011</v>
      </c>
      <c r="T597" s="7">
        <f t="shared" si="37"/>
        <v>1.462382703225368</v>
      </c>
      <c r="U597" s="7">
        <f t="shared" si="38"/>
        <v>47.985664212412544</v>
      </c>
      <c r="Y597" s="35">
        <v>5.4636158388836273</v>
      </c>
      <c r="AH597" s="35">
        <v>104.86770039051734</v>
      </c>
      <c r="AI597" s="35">
        <v>2537.7105788292815</v>
      </c>
      <c r="AJ597" s="35">
        <v>35.39418522123961</v>
      </c>
      <c r="AK597" s="35">
        <v>363.34219210587594</v>
      </c>
      <c r="AL597" s="35">
        <v>51.759844262295751</v>
      </c>
      <c r="AM597" s="35">
        <v>2.8845101474414743</v>
      </c>
      <c r="AN597" s="35">
        <v>2840.8885597466628</v>
      </c>
      <c r="AO597" s="36">
        <v>143.71324969839009</v>
      </c>
      <c r="AP597" s="35">
        <v>244.64966417852261</v>
      </c>
      <c r="AQ597" s="35">
        <v>26.108093137386152</v>
      </c>
      <c r="AR597" s="35">
        <v>90.951927279340808</v>
      </c>
      <c r="AS597" s="35">
        <v>14.735393464794678</v>
      </c>
      <c r="AT597" s="35">
        <v>4.0991213620439337</v>
      </c>
      <c r="AU597" s="35">
        <v>9.998833084933338</v>
      </c>
      <c r="AV597" s="35">
        <v>1.3557948885608182</v>
      </c>
      <c r="AW597" s="35">
        <v>7.0444851820486072</v>
      </c>
      <c r="AX597" s="35">
        <v>1.2962049762162013</v>
      </c>
      <c r="AY597" s="35">
        <v>3.3819466827058662</v>
      </c>
      <c r="AZ597" s="35">
        <v>0.48679399269520712</v>
      </c>
      <c r="BA597" s="35">
        <v>2.9949205050539969</v>
      </c>
      <c r="BB597" s="35">
        <v>0.46928606172737819</v>
      </c>
      <c r="BC597" s="35">
        <v>6.8661801073124122</v>
      </c>
      <c r="BD597" s="35">
        <v>2.7910939881782655</v>
      </c>
      <c r="BF597" s="35">
        <v>28.34161119215652</v>
      </c>
      <c r="BG597" s="35">
        <v>29.38462497137504</v>
      </c>
      <c r="BH597" s="35">
        <v>9.9351238008593192</v>
      </c>
    </row>
    <row r="598" spans="1:65" x14ac:dyDescent="0.2">
      <c r="A598" s="4" t="s">
        <v>460</v>
      </c>
      <c r="B598" s="4" t="s">
        <v>449</v>
      </c>
      <c r="C598" s="4" t="s">
        <v>525</v>
      </c>
      <c r="D598" s="3">
        <v>12</v>
      </c>
      <c r="E598" s="5">
        <v>53.029376293348982</v>
      </c>
      <c r="F598" s="5">
        <v>0.76334230506942757</v>
      </c>
      <c r="G598" s="5">
        <v>19.277053964321276</v>
      </c>
      <c r="H598" s="5">
        <v>8.8476161771809405</v>
      </c>
      <c r="I598" s="5">
        <v>7.961085036227411</v>
      </c>
      <c r="J598" s="5">
        <v>0.22299619085371314</v>
      </c>
      <c r="K598" s="5">
        <v>1.7929499074060977</v>
      </c>
      <c r="L598" s="5">
        <v>6.0924912957607216</v>
      </c>
      <c r="M598" s="5">
        <v>4.0166195758941381</v>
      </c>
      <c r="N598" s="5">
        <v>6.3932543964616713</v>
      </c>
      <c r="O598" s="5">
        <v>0.45083103465656915</v>
      </c>
      <c r="P598" s="6">
        <f t="shared" si="36"/>
        <v>100.00000000000001</v>
      </c>
      <c r="Q598" s="5">
        <f t="shared" si="39"/>
        <v>10.409873972355809</v>
      </c>
      <c r="T598" s="7">
        <f t="shared" si="37"/>
        <v>1.4683823813433996</v>
      </c>
      <c r="U598" s="7">
        <f t="shared" si="38"/>
        <v>48.426164151685008</v>
      </c>
      <c r="Y598" s="35">
        <v>5.3385483676638117</v>
      </c>
      <c r="AH598" s="35">
        <v>105.91949469248476</v>
      </c>
      <c r="AI598" s="35">
        <v>2547.2016697420313</v>
      </c>
      <c r="AJ598" s="35">
        <v>35.551646967792621</v>
      </c>
      <c r="AK598" s="35">
        <v>366.23433472822296</v>
      </c>
      <c r="AL598" s="35">
        <v>52.203412035247183</v>
      </c>
      <c r="AM598" s="35">
        <v>2.8178226036206766</v>
      </c>
      <c r="AN598" s="35">
        <v>2850.1411883587275</v>
      </c>
      <c r="AO598" s="36">
        <v>145.35572104112825</v>
      </c>
      <c r="AP598" s="35">
        <v>247.31596725879908</v>
      </c>
      <c r="AQ598" s="35">
        <v>26.103389424623042</v>
      </c>
      <c r="AR598" s="35">
        <v>90.78470698529398</v>
      </c>
      <c r="AS598" s="35">
        <v>14.612082343835096</v>
      </c>
      <c r="AT598" s="35">
        <v>4.0526881310037286</v>
      </c>
      <c r="AU598" s="35">
        <v>10.074194418263389</v>
      </c>
      <c r="AV598" s="35">
        <v>1.3618042294705826</v>
      </c>
      <c r="AW598" s="35">
        <v>7.0438405637611448</v>
      </c>
      <c r="AX598" s="35">
        <v>1.3128400903439061</v>
      </c>
      <c r="AY598" s="35">
        <v>3.384144801254906</v>
      </c>
      <c r="AZ598" s="35">
        <v>0.47426514737126713</v>
      </c>
      <c r="BA598" s="35">
        <v>3.0015947698403558</v>
      </c>
      <c r="BB598" s="35">
        <v>0.4708229242830233</v>
      </c>
      <c r="BC598" s="35">
        <v>6.8266018973483362</v>
      </c>
      <c r="BD598" s="35">
        <v>2.7954316971060695</v>
      </c>
      <c r="BF598" s="35">
        <v>29.484414710818736</v>
      </c>
      <c r="BG598" s="35">
        <v>29.62158953425222</v>
      </c>
      <c r="BH598" s="35">
        <v>10.301390610409296</v>
      </c>
    </row>
    <row r="599" spans="1:65" x14ac:dyDescent="0.2">
      <c r="A599" s="4" t="s">
        <v>460</v>
      </c>
      <c r="B599" s="4" t="s">
        <v>449</v>
      </c>
      <c r="C599" s="4" t="s">
        <v>526</v>
      </c>
      <c r="D599" s="3">
        <v>12</v>
      </c>
      <c r="E599" s="5">
        <v>55.190545714765129</v>
      </c>
      <c r="F599" s="5">
        <v>0.79104391899811954</v>
      </c>
      <c r="G599" s="5">
        <v>20.057470713439688</v>
      </c>
      <c r="H599" s="5">
        <v>4.3550803556386786</v>
      </c>
      <c r="I599" s="5">
        <v>3.9187013040036827</v>
      </c>
      <c r="J599" s="5">
        <v>0.23085448684259208</v>
      </c>
      <c r="K599" s="5">
        <v>1.8543793440812588</v>
      </c>
      <c r="L599" s="5">
        <v>6.3873170200393137</v>
      </c>
      <c r="M599" s="5">
        <v>4.2371741973382706</v>
      </c>
      <c r="N599" s="5">
        <v>6.8612555252311029</v>
      </c>
      <c r="O599" s="5">
        <v>0.47125777526085899</v>
      </c>
      <c r="P599" s="6">
        <f t="shared" si="36"/>
        <v>100</v>
      </c>
      <c r="Q599" s="5">
        <f t="shared" si="39"/>
        <v>11.098429722569374</v>
      </c>
      <c r="T599" s="7">
        <f t="shared" si="37"/>
        <v>1.46550230019143</v>
      </c>
      <c r="U599" s="7">
        <f t="shared" si="38"/>
        <v>48.538741955214988</v>
      </c>
      <c r="Y599" s="35">
        <v>5.3337120138717724</v>
      </c>
      <c r="AH599" s="35">
        <v>105.93870128638343</v>
      </c>
      <c r="AI599" s="35">
        <v>2552.5324789594561</v>
      </c>
      <c r="AJ599" s="35">
        <v>35.294730048763952</v>
      </c>
      <c r="AK599" s="35">
        <v>364.93328992352912</v>
      </c>
      <c r="AL599" s="35">
        <v>51.724508071099159</v>
      </c>
      <c r="AM599" s="35">
        <v>2.7942271283686781</v>
      </c>
      <c r="AN599" s="35">
        <v>2851.263322460361</v>
      </c>
      <c r="AO599" s="36">
        <v>145.52387610799985</v>
      </c>
      <c r="AP599" s="35">
        <v>245.28103385912834</v>
      </c>
      <c r="AQ599" s="35">
        <v>26.076950821393961</v>
      </c>
      <c r="AR599" s="35">
        <v>91.000941215686808</v>
      </c>
      <c r="AS599" s="35">
        <v>14.659042996413895</v>
      </c>
      <c r="AT599" s="35">
        <v>4.0717137347128087</v>
      </c>
      <c r="AU599" s="35">
        <v>10.039144938172445</v>
      </c>
      <c r="AV599" s="35">
        <v>1.3413867845625687</v>
      </c>
      <c r="AW599" s="35">
        <v>7.012210906115909</v>
      </c>
      <c r="AX599" s="35">
        <v>1.2922821433996805</v>
      </c>
      <c r="AY599" s="35">
        <v>3.3350651349636271</v>
      </c>
      <c r="AZ599" s="35">
        <v>0.47122471989917908</v>
      </c>
      <c r="BA599" s="35">
        <v>2.9980974010877679</v>
      </c>
      <c r="BB599" s="35">
        <v>0.47390918892230582</v>
      </c>
      <c r="BC599" s="35">
        <v>6.8125856735486625</v>
      </c>
      <c r="BD599" s="35">
        <v>2.7967310627946698</v>
      </c>
      <c r="BF599" s="35">
        <v>30.144596798997352</v>
      </c>
      <c r="BG599" s="35">
        <v>29.561852501775508</v>
      </c>
      <c r="BH599" s="35">
        <v>10.263078222746749</v>
      </c>
    </row>
    <row r="600" spans="1:65" x14ac:dyDescent="0.2">
      <c r="A600" s="4" t="s">
        <v>460</v>
      </c>
      <c r="B600" s="4" t="s">
        <v>449</v>
      </c>
      <c r="C600" s="4" t="s">
        <v>527</v>
      </c>
      <c r="D600" s="3">
        <v>12</v>
      </c>
      <c r="E600" s="5">
        <v>53.472297849932183</v>
      </c>
      <c r="F600" s="5">
        <v>0.76966011519232191</v>
      </c>
      <c r="G600" s="5">
        <v>19.368167771678991</v>
      </c>
      <c r="H600" s="5">
        <v>8.0219578874725599</v>
      </c>
      <c r="I600" s="5">
        <v>7.2181577071478085</v>
      </c>
      <c r="J600" s="5">
        <v>0.22780580275297418</v>
      </c>
      <c r="K600" s="5">
        <v>1.8397070267335085</v>
      </c>
      <c r="L600" s="5">
        <v>6.1828953774502562</v>
      </c>
      <c r="M600" s="5">
        <v>4.1085466649104205</v>
      </c>
      <c r="N600" s="5">
        <v>6.3556421633161539</v>
      </c>
      <c r="O600" s="5">
        <v>0.45711952088536439</v>
      </c>
      <c r="P600" s="6">
        <f t="shared" si="36"/>
        <v>99.999999999999972</v>
      </c>
      <c r="Q600" s="5">
        <f t="shared" si="39"/>
        <v>10.464188828226575</v>
      </c>
      <c r="T600" s="7">
        <f t="shared" si="37"/>
        <v>1.4760820941189023</v>
      </c>
      <c r="U600" s="7">
        <f t="shared" si="38"/>
        <v>47.773296918497287</v>
      </c>
      <c r="Y600" s="35">
        <v>5.4185440795859678</v>
      </c>
      <c r="AH600" s="35">
        <v>105.8850356426419</v>
      </c>
      <c r="AI600" s="35">
        <v>2527.8307588310004</v>
      </c>
      <c r="AJ600" s="35">
        <v>35.643052739107979</v>
      </c>
      <c r="AK600" s="35">
        <v>367.45494442330903</v>
      </c>
      <c r="AL600" s="35">
        <v>52.612071927932988</v>
      </c>
      <c r="AM600" s="35">
        <v>2.8036909076715077</v>
      </c>
      <c r="AN600" s="35">
        <v>2852.1390847490893</v>
      </c>
      <c r="AO600" s="36">
        <v>145.76824207001917</v>
      </c>
      <c r="AP600" s="35">
        <v>246.15105445846311</v>
      </c>
      <c r="AQ600" s="35">
        <v>26.339444300899753</v>
      </c>
      <c r="AR600" s="35">
        <v>91.530808683217302</v>
      </c>
      <c r="AS600" s="35">
        <v>14.722655084974724</v>
      </c>
      <c r="AT600" s="35">
        <v>4.0869293682655616</v>
      </c>
      <c r="AU600" s="35">
        <v>10.194480600929939</v>
      </c>
      <c r="AV600" s="35">
        <v>1.3675351556881976</v>
      </c>
      <c r="AW600" s="35">
        <v>7.0669082710426556</v>
      </c>
      <c r="AX600" s="35">
        <v>1.3109145496249415</v>
      </c>
      <c r="AY600" s="35">
        <v>3.4132564711526983</v>
      </c>
      <c r="AZ600" s="35">
        <v>0.4820060515576246</v>
      </c>
      <c r="BA600" s="35">
        <v>3.0512493688410132</v>
      </c>
      <c r="BB600" s="35">
        <v>0.48205176470216432</v>
      </c>
      <c r="BC600" s="35">
        <v>6.8571449699657059</v>
      </c>
      <c r="BD600" s="35">
        <v>2.8009385551200285</v>
      </c>
      <c r="BF600" s="35">
        <v>29.617596995791938</v>
      </c>
      <c r="BG600" s="35">
        <v>29.691230163704496</v>
      </c>
      <c r="BH600" s="35">
        <v>10.348755435433048</v>
      </c>
    </row>
    <row r="601" spans="1:65" x14ac:dyDescent="0.2">
      <c r="A601" s="4" t="s">
        <v>460</v>
      </c>
      <c r="B601" s="4" t="s">
        <v>449</v>
      </c>
      <c r="C601" s="4" t="s">
        <v>528</v>
      </c>
      <c r="D601" s="3">
        <v>12</v>
      </c>
      <c r="E601" s="5">
        <v>53.406317859637987</v>
      </c>
      <c r="F601" s="5">
        <v>0.78817990011103467</v>
      </c>
      <c r="G601" s="5">
        <v>19.301090969740763</v>
      </c>
      <c r="H601" s="5">
        <v>7.9112356439675207</v>
      </c>
      <c r="I601" s="5">
        <v>7.1185298324419746</v>
      </c>
      <c r="J601" s="5">
        <v>0.22978891374937213</v>
      </c>
      <c r="K601" s="5">
        <v>1.8822920242443748</v>
      </c>
      <c r="L601" s="5">
        <v>6.286242308676421</v>
      </c>
      <c r="M601" s="5">
        <v>3.9870445209532606</v>
      </c>
      <c r="N601" s="5">
        <v>6.5367280291313916</v>
      </c>
      <c r="O601" s="5">
        <v>0.46378564131340394</v>
      </c>
      <c r="P601" s="6">
        <f t="shared" si="36"/>
        <v>100</v>
      </c>
      <c r="Q601" s="5">
        <f t="shared" si="39"/>
        <v>10.523772550084653</v>
      </c>
      <c r="T601" s="7">
        <f t="shared" si="37"/>
        <v>1.4705184437067336</v>
      </c>
      <c r="U601" s="7">
        <f t="shared" si="38"/>
        <v>48.453422138028756</v>
      </c>
      <c r="Y601" s="35">
        <v>5.3866124150964456</v>
      </c>
      <c r="AH601" s="35">
        <v>106.5573573284872</v>
      </c>
      <c r="AI601" s="35">
        <v>2563.2939652059845</v>
      </c>
      <c r="AJ601" s="35">
        <v>35.533917028236644</v>
      </c>
      <c r="AK601" s="35">
        <v>366.96553713753411</v>
      </c>
      <c r="AL601" s="35">
        <v>52.253280367166752</v>
      </c>
      <c r="AM601" s="35">
        <v>2.8077677767730242</v>
      </c>
      <c r="AN601" s="35">
        <v>2904.839594117539</v>
      </c>
      <c r="AO601" s="36">
        <v>146.36711587520179</v>
      </c>
      <c r="AP601" s="35">
        <v>247.72622682572464</v>
      </c>
      <c r="AQ601" s="35">
        <v>26.245355188625993</v>
      </c>
      <c r="AR601" s="35">
        <v>91.785537382983151</v>
      </c>
      <c r="AS601" s="35">
        <v>14.898108569290946</v>
      </c>
      <c r="AT601" s="35">
        <v>4.1240518151837877</v>
      </c>
      <c r="AU601" s="35">
        <v>10.052472446663327</v>
      </c>
      <c r="AV601" s="35">
        <v>1.3732658718932915</v>
      </c>
      <c r="AW601" s="35">
        <v>7.0452968213946621</v>
      </c>
      <c r="AX601" s="35">
        <v>1.3011752136445733</v>
      </c>
      <c r="AY601" s="35">
        <v>3.4103235278608177</v>
      </c>
      <c r="AZ601" s="35">
        <v>0.48606473069340822</v>
      </c>
      <c r="BA601" s="35">
        <v>3.0207797389056923</v>
      </c>
      <c r="BB601" s="35">
        <v>0.48010271297776935</v>
      </c>
      <c r="BC601" s="35">
        <v>6.8604410014740536</v>
      </c>
      <c r="BD601" s="35">
        <v>2.8160032979686154</v>
      </c>
      <c r="BF601" s="35">
        <v>37.945935775650852</v>
      </c>
      <c r="BG601" s="35">
        <v>29.586335044554296</v>
      </c>
      <c r="BH601" s="35">
        <v>9.9731601302662227</v>
      </c>
    </row>
    <row r="602" spans="1:65" x14ac:dyDescent="0.2">
      <c r="A602" s="4" t="s">
        <v>460</v>
      </c>
      <c r="B602" s="4" t="s">
        <v>449</v>
      </c>
      <c r="C602" s="4" t="s">
        <v>529</v>
      </c>
      <c r="D602" s="3">
        <v>12</v>
      </c>
      <c r="E602" s="5">
        <v>54.934550852930201</v>
      </c>
      <c r="F602" s="5">
        <v>0.77478834056341928</v>
      </c>
      <c r="G602" s="5">
        <v>19.832235672122721</v>
      </c>
      <c r="H602" s="5">
        <v>5.4887189174671276</v>
      </c>
      <c r="I602" s="5">
        <v>4.9387492819369214</v>
      </c>
      <c r="J602" s="5">
        <v>0.23093919728694595</v>
      </c>
      <c r="K602" s="5">
        <v>1.8143030676717204</v>
      </c>
      <c r="L602" s="5">
        <v>6.1349956487506363</v>
      </c>
      <c r="M602" s="5">
        <v>4.2986243254922787</v>
      </c>
      <c r="N602" s="5">
        <v>6.5986040792267966</v>
      </c>
      <c r="O602" s="5">
        <v>0.44220953401837304</v>
      </c>
      <c r="P602" s="6">
        <f t="shared" si="36"/>
        <v>100.00000000000001</v>
      </c>
      <c r="Q602" s="5">
        <f t="shared" si="39"/>
        <v>10.897228404719076</v>
      </c>
      <c r="T602" s="7">
        <f t="shared" si="37"/>
        <v>1.4809225740233649</v>
      </c>
      <c r="U602" s="7">
        <f t="shared" si="38"/>
        <v>48.007331670708417</v>
      </c>
      <c r="Y602" s="35">
        <v>5.3216152632223617</v>
      </c>
      <c r="AH602" s="35">
        <v>98.200865989777768</v>
      </c>
      <c r="AI602" s="35">
        <v>2538.6367245076267</v>
      </c>
      <c r="AJ602" s="35">
        <v>34.968490952993967</v>
      </c>
      <c r="AK602" s="35">
        <v>364.23789765380513</v>
      </c>
      <c r="AL602" s="35">
        <v>51.785627631820574</v>
      </c>
      <c r="AM602" s="35">
        <v>2.8891498156678503</v>
      </c>
      <c r="AN602" s="35">
        <v>2901.6069955287562</v>
      </c>
      <c r="AO602" s="36">
        <v>145.02411989866599</v>
      </c>
      <c r="AP602" s="35">
        <v>246.2657512653376</v>
      </c>
      <c r="AQ602" s="35">
        <v>26.027216412947919</v>
      </c>
      <c r="AR602" s="35">
        <v>90.106312928371821</v>
      </c>
      <c r="AS602" s="35">
        <v>14.486723190804177</v>
      </c>
      <c r="AT602" s="35">
        <v>4.0365493116437614</v>
      </c>
      <c r="AU602" s="35">
        <v>9.8623682636034289</v>
      </c>
      <c r="AV602" s="35">
        <v>1.3372018951394373</v>
      </c>
      <c r="AW602" s="35">
        <v>6.9838941905810046</v>
      </c>
      <c r="AX602" s="35">
        <v>1.2862276744671812</v>
      </c>
      <c r="AY602" s="35">
        <v>3.3267269522937282</v>
      </c>
      <c r="AZ602" s="35">
        <v>0.48740497537157218</v>
      </c>
      <c r="BA602" s="35">
        <v>3.0208744133794916</v>
      </c>
      <c r="BB602" s="35">
        <v>0.47673949506179153</v>
      </c>
      <c r="BC602" s="35">
        <v>6.8370974108455558</v>
      </c>
      <c r="BD602" s="35">
        <v>2.7720915601300566</v>
      </c>
      <c r="BF602" s="35">
        <v>26.515898749789159</v>
      </c>
      <c r="BG602" s="35">
        <v>29.367325092510832</v>
      </c>
      <c r="BH602" s="35">
        <v>9.9802970132398521</v>
      </c>
    </row>
    <row r="603" spans="1:65" x14ac:dyDescent="0.2">
      <c r="A603" s="4" t="s">
        <v>460</v>
      </c>
      <c r="B603" s="4" t="s">
        <v>449</v>
      </c>
      <c r="C603" s="4" t="s">
        <v>530</v>
      </c>
      <c r="D603" s="3">
        <v>12</v>
      </c>
      <c r="E603" s="5">
        <v>51.064184102568269</v>
      </c>
      <c r="F603" s="5">
        <v>1.3909014199190475</v>
      </c>
      <c r="G603" s="5">
        <v>20.551926377520594</v>
      </c>
      <c r="H603" s="5">
        <v>4.4908836745488037</v>
      </c>
      <c r="I603" s="5">
        <v>4.0408971303590135</v>
      </c>
      <c r="J603" s="5">
        <v>0.36584448960378385</v>
      </c>
      <c r="K603" s="5">
        <v>2.6771194220347279</v>
      </c>
      <c r="L603" s="5">
        <v>9.2397687833549167</v>
      </c>
      <c r="M603" s="5">
        <v>2.6477881569513109</v>
      </c>
      <c r="N603" s="5">
        <v>7.3805293468607358</v>
      </c>
      <c r="O603" s="5">
        <v>0.64104077082759869</v>
      </c>
      <c r="P603" s="6">
        <f t="shared" si="36"/>
        <v>100</v>
      </c>
      <c r="Q603" s="5">
        <f t="shared" si="39"/>
        <v>10.028317503812048</v>
      </c>
      <c r="T603" s="7">
        <f t="shared" si="37"/>
        <v>1.6244855357620274</v>
      </c>
      <c r="U603" s="7">
        <f t="shared" si="38"/>
        <v>45.35948847088973</v>
      </c>
      <c r="Y603" s="35">
        <v>3.9993365942389389</v>
      </c>
      <c r="AH603" s="35">
        <v>79.731615265227944</v>
      </c>
      <c r="AI603" s="35">
        <v>4058.5137012958398</v>
      </c>
      <c r="AJ603" s="35">
        <v>51.767133646563408</v>
      </c>
      <c r="AK603" s="35">
        <v>371.08240859974245</v>
      </c>
      <c r="AL603" s="35">
        <v>84.094959836702031</v>
      </c>
      <c r="AM603" s="35">
        <v>2.4049001286969705</v>
      </c>
      <c r="AN603" s="35">
        <v>2771.6403416564167</v>
      </c>
      <c r="AO603" s="36">
        <v>194.54927772002432</v>
      </c>
      <c r="AP603" s="35">
        <v>345.24637215960877</v>
      </c>
      <c r="AQ603" s="35">
        <v>37.768983731637192</v>
      </c>
      <c r="AR603" s="35">
        <v>131.29572870180203</v>
      </c>
      <c r="AS603" s="35">
        <v>21.034321426575129</v>
      </c>
      <c r="AT603" s="35">
        <v>5.8438023408849302</v>
      </c>
      <c r="AU603" s="35">
        <v>14.556664698721779</v>
      </c>
      <c r="AV603" s="35">
        <v>2.0050550745098903</v>
      </c>
      <c r="AW603" s="35">
        <v>10.601211634413039</v>
      </c>
      <c r="AX603" s="35">
        <v>1.9583339019967738</v>
      </c>
      <c r="AY603" s="35">
        <v>4.9611636240153398</v>
      </c>
      <c r="AZ603" s="35">
        <v>0.70594069970215201</v>
      </c>
      <c r="BA603" s="35">
        <v>4.2890536088139495</v>
      </c>
      <c r="BB603" s="35">
        <v>0.63279543804792049</v>
      </c>
      <c r="BC603" s="35">
        <v>6.0510478169224475</v>
      </c>
      <c r="BD603" s="35">
        <v>4.016859596548664</v>
      </c>
      <c r="BF603" s="35">
        <v>26.710680757387546</v>
      </c>
      <c r="BG603" s="35">
        <v>31.407904177499784</v>
      </c>
      <c r="BH603" s="35">
        <v>7.3957737405005544</v>
      </c>
    </row>
    <row r="604" spans="1:65" x14ac:dyDescent="0.2">
      <c r="A604" s="4" t="s">
        <v>460</v>
      </c>
      <c r="B604" s="4" t="s">
        <v>449</v>
      </c>
      <c r="C604" s="4" t="s">
        <v>531</v>
      </c>
      <c r="D604" s="3">
        <v>12</v>
      </c>
      <c r="E604" s="5">
        <v>53.424491376106864</v>
      </c>
      <c r="F604" s="5">
        <v>0.93556459333511821</v>
      </c>
      <c r="G604" s="5">
        <v>21.109769204136033</v>
      </c>
      <c r="H604" s="5">
        <v>4.6365724197275009</v>
      </c>
      <c r="I604" s="5">
        <v>4.1719878632708056</v>
      </c>
      <c r="J604" s="5">
        <v>0.25721924175647659</v>
      </c>
      <c r="K604" s="5">
        <v>1.9650461761732758</v>
      </c>
      <c r="L604" s="5">
        <v>7.6962778366274156</v>
      </c>
      <c r="M604" s="5">
        <v>4.2590145508003898</v>
      </c>
      <c r="N604" s="5">
        <v>5.5623087204645882</v>
      </c>
      <c r="O604" s="5">
        <v>0.61832043732902375</v>
      </c>
      <c r="P604" s="6">
        <f t="shared" si="36"/>
        <v>99.999999999999972</v>
      </c>
      <c r="Q604" s="5">
        <f t="shared" si="39"/>
        <v>9.8213232712649781</v>
      </c>
      <c r="T604" s="7">
        <f t="shared" si="37"/>
        <v>1.3958096454302391</v>
      </c>
      <c r="U604" s="7">
        <f t="shared" si="38"/>
        <v>46.752491865718774</v>
      </c>
      <c r="Y604" s="35">
        <v>5.9627038653132827</v>
      </c>
      <c r="AH604" s="35">
        <v>146.85307856253996</v>
      </c>
      <c r="AI604" s="35">
        <v>3691.9789119692778</v>
      </c>
      <c r="AJ604" s="35">
        <v>37.964574739965208</v>
      </c>
      <c r="AK604" s="35">
        <v>352.67897629195261</v>
      </c>
      <c r="AL604" s="35">
        <v>52.99131960670065</v>
      </c>
      <c r="AM604" s="35">
        <v>2.6896232529988522</v>
      </c>
      <c r="AN604" s="35">
        <v>3238.3754724297164</v>
      </c>
      <c r="AO604" s="36">
        <v>148.99477550686422</v>
      </c>
      <c r="AP604" s="35">
        <v>256.50173890851016</v>
      </c>
      <c r="AQ604" s="35">
        <v>27.778008395274064</v>
      </c>
      <c r="AR604" s="35">
        <v>97.395941788359991</v>
      </c>
      <c r="AS604" s="35">
        <v>15.744335449515175</v>
      </c>
      <c r="AT604" s="35">
        <v>4.3569099374005935</v>
      </c>
      <c r="AU604" s="35">
        <v>10.689206208637787</v>
      </c>
      <c r="AV604" s="35">
        <v>1.4531438703175401</v>
      </c>
      <c r="AW604" s="35">
        <v>7.6120727390027563</v>
      </c>
      <c r="AX604" s="35">
        <v>1.3939442153822557</v>
      </c>
      <c r="AY604" s="35">
        <v>3.6048962958818449</v>
      </c>
      <c r="AZ604" s="35">
        <v>0.51751377205734095</v>
      </c>
      <c r="BA604" s="35">
        <v>3.1868841544275957</v>
      </c>
      <c r="BB604" s="35">
        <v>0.48133550518190804</v>
      </c>
      <c r="BC604" s="35">
        <v>5.9537172168382488</v>
      </c>
      <c r="BD604" s="35">
        <v>2.8628104156766456</v>
      </c>
      <c r="BF604" s="35">
        <v>31.271091338923078</v>
      </c>
      <c r="BG604" s="35">
        <v>33.700660967336582</v>
      </c>
      <c r="BH604" s="35">
        <v>8.0532079890008639</v>
      </c>
    </row>
    <row r="605" spans="1:65" x14ac:dyDescent="0.2">
      <c r="A605" s="4" t="s">
        <v>460</v>
      </c>
      <c r="B605" s="4" t="s">
        <v>449</v>
      </c>
      <c r="C605" s="4" t="s">
        <v>532</v>
      </c>
      <c r="D605" s="3">
        <v>12</v>
      </c>
      <c r="E605" s="5">
        <v>47.369281159183963</v>
      </c>
      <c r="F605" s="5">
        <v>1.6190674047196592</v>
      </c>
      <c r="G605" s="5">
        <v>20.903125879457392</v>
      </c>
      <c r="H605" s="5">
        <v>7.9707556023245223</v>
      </c>
      <c r="I605" s="5">
        <v>7.172085890971605</v>
      </c>
      <c r="J605" s="5">
        <v>0.27505414146479346</v>
      </c>
      <c r="K605" s="5">
        <v>5.1645254042463815</v>
      </c>
      <c r="L605" s="5">
        <v>11.250474794276677</v>
      </c>
      <c r="M605" s="5">
        <v>1.7583619418348726</v>
      </c>
      <c r="N605" s="5">
        <v>3.0759825559521192</v>
      </c>
      <c r="O605" s="5">
        <v>1.4120408278925283</v>
      </c>
      <c r="P605" s="6">
        <f t="shared" si="36"/>
        <v>99.999999999999986</v>
      </c>
      <c r="Q605" s="5">
        <f t="shared" si="39"/>
        <v>4.8343444977869918</v>
      </c>
      <c r="T605" s="7">
        <f t="shared" si="37"/>
        <v>1.1854009877414142</v>
      </c>
      <c r="U605" s="7">
        <f t="shared" si="38"/>
        <v>45.42672705751044</v>
      </c>
      <c r="Y605" s="35">
        <v>13.078719018930128</v>
      </c>
      <c r="AH605" s="35">
        <v>20.925658746204384</v>
      </c>
      <c r="AI605" s="35">
        <v>2878.0758233611627</v>
      </c>
      <c r="AJ605" s="35">
        <v>40.185693039199535</v>
      </c>
      <c r="AK605" s="35">
        <v>299.46247145139654</v>
      </c>
      <c r="AL605" s="35">
        <v>47.636160221740404</v>
      </c>
      <c r="AM605" s="35">
        <v>1.8508391331400422</v>
      </c>
      <c r="AN605" s="35">
        <v>2472.9481009663978</v>
      </c>
      <c r="AO605" s="36">
        <v>139.19108694801059</v>
      </c>
      <c r="AP605" s="35">
        <v>255.08946426716645</v>
      </c>
      <c r="AQ605" s="35">
        <v>28.653976671941791</v>
      </c>
      <c r="AR605" s="35">
        <v>106.55502864752026</v>
      </c>
      <c r="AS605" s="35">
        <v>18.295509695249535</v>
      </c>
      <c r="AT605" s="35">
        <v>5.0789535641659036</v>
      </c>
      <c r="AU605" s="35">
        <v>12.969313995744372</v>
      </c>
      <c r="AV605" s="35">
        <v>1.6960430938771673</v>
      </c>
      <c r="AW605" s="35">
        <v>8.5770007509249169</v>
      </c>
      <c r="AX605" s="35">
        <v>1.543732998832231</v>
      </c>
      <c r="AY605" s="35">
        <v>3.7774132062734553</v>
      </c>
      <c r="AZ605" s="35">
        <v>0.51000960352312164</v>
      </c>
      <c r="BA605" s="35">
        <v>3.0640791437999497</v>
      </c>
      <c r="BB605" s="35">
        <v>0.4592631746148042</v>
      </c>
      <c r="BC605" s="35">
        <v>6.1180182605036393</v>
      </c>
      <c r="BD605" s="35">
        <v>2.4292228986955706</v>
      </c>
      <c r="BF605" s="35">
        <v>20.650189708798401</v>
      </c>
      <c r="BG605" s="35">
        <v>24.68025233132056</v>
      </c>
      <c r="BH605" s="35">
        <v>7.1047650479163078</v>
      </c>
    </row>
    <row r="606" spans="1:65" x14ac:dyDescent="0.2">
      <c r="A606" s="4" t="s">
        <v>460</v>
      </c>
      <c r="B606" s="4" t="s">
        <v>449</v>
      </c>
      <c r="C606" s="4" t="s">
        <v>533</v>
      </c>
      <c r="D606" s="3">
        <v>12</v>
      </c>
      <c r="E606" s="5">
        <v>48.659981191462975</v>
      </c>
      <c r="F606" s="5">
        <v>1.6229169102566714</v>
      </c>
      <c r="G606" s="5">
        <v>17.53673384679519</v>
      </c>
      <c r="H606" s="5">
        <v>6.0681746467937412</v>
      </c>
      <c r="I606" s="5">
        <v>5.4601435471850088</v>
      </c>
      <c r="J606" s="5">
        <v>0.21863964437985969</v>
      </c>
      <c r="K606" s="5">
        <v>6.9591556759958237</v>
      </c>
      <c r="L606" s="5">
        <v>12.065197221585279</v>
      </c>
      <c r="M606" s="5">
        <v>2.403689471552064</v>
      </c>
      <c r="N606" s="5">
        <v>4.0914136323640058</v>
      </c>
      <c r="O606" s="5">
        <v>0.98212885842310882</v>
      </c>
      <c r="P606" s="6">
        <f t="shared" si="36"/>
        <v>100.00000000000001</v>
      </c>
      <c r="Q606" s="5">
        <f t="shared" si="39"/>
        <v>6.4951031039160698</v>
      </c>
      <c r="T606" s="7">
        <f t="shared" si="37"/>
        <v>0.99427885682360617</v>
      </c>
      <c r="U606" s="7">
        <f t="shared" si="38"/>
        <v>29.654684243306466</v>
      </c>
      <c r="Y606" s="35">
        <v>22.106523090211127</v>
      </c>
      <c r="AH606" s="35">
        <v>43.546192161215565</v>
      </c>
      <c r="AI606" s="35">
        <v>1739.4780949018216</v>
      </c>
      <c r="AJ606" s="35">
        <v>27.373887976452679</v>
      </c>
      <c r="AK606" s="35">
        <v>173.75157278945622</v>
      </c>
      <c r="AL606" s="35">
        <v>27.217278044044829</v>
      </c>
      <c r="AM606" s="35">
        <v>0.83945609839027424</v>
      </c>
      <c r="AN606" s="35">
        <v>1351.9405968628728</v>
      </c>
      <c r="AO606" s="36">
        <v>62.806908377367094</v>
      </c>
      <c r="AP606" s="35">
        <v>124.74296718139747</v>
      </c>
      <c r="AQ606" s="35">
        <v>14.645104845420029</v>
      </c>
      <c r="AR606" s="35">
        <v>57.395976822396975</v>
      </c>
      <c r="AS606" s="35">
        <v>10.849370364483395</v>
      </c>
      <c r="AT606" s="35">
        <v>3.2285313250394476</v>
      </c>
      <c r="AU606" s="35">
        <v>8.3949683457883708</v>
      </c>
      <c r="AV606" s="35">
        <v>1.1326254105692681</v>
      </c>
      <c r="AW606" s="35">
        <v>5.8877425714007625</v>
      </c>
      <c r="AX606" s="35">
        <v>1.0959016074147465</v>
      </c>
      <c r="AY606" s="35">
        <v>2.6626332672227138</v>
      </c>
      <c r="AZ606" s="35">
        <v>0.36522591980278946</v>
      </c>
      <c r="BA606" s="35">
        <v>2.1179422401553176</v>
      </c>
      <c r="BB606" s="35">
        <v>0.31087782489123328</v>
      </c>
      <c r="BC606" s="35">
        <v>4.068367244557562</v>
      </c>
      <c r="BD606" s="35">
        <v>1.5448355874550288</v>
      </c>
      <c r="BF606" s="35">
        <v>9.7512084299339765</v>
      </c>
      <c r="BG606" s="35">
        <v>8.6553164715958779</v>
      </c>
      <c r="BH606" s="35">
        <v>2.8112094093065312</v>
      </c>
    </row>
    <row r="607" spans="1:65" x14ac:dyDescent="0.2">
      <c r="A607" s="4" t="s">
        <v>460</v>
      </c>
      <c r="B607" s="4" t="s">
        <v>449</v>
      </c>
      <c r="C607" s="4" t="s">
        <v>534</v>
      </c>
      <c r="D607" s="3">
        <v>12</v>
      </c>
      <c r="E607" s="5">
        <v>47.357279047727282</v>
      </c>
      <c r="F607" s="5">
        <v>1.5905783194162471</v>
      </c>
      <c r="G607" s="5">
        <v>16.929820399189907</v>
      </c>
      <c r="H607" s="5">
        <v>8.9144283792369148</v>
      </c>
      <c r="I607" s="5">
        <v>8.0212026556373779</v>
      </c>
      <c r="J607" s="5">
        <v>0.21479650114941667</v>
      </c>
      <c r="K607" s="5">
        <v>6.8752166371953471</v>
      </c>
      <c r="L607" s="5">
        <v>11.85378016924134</v>
      </c>
      <c r="M607" s="5">
        <v>2.2879714166243197</v>
      </c>
      <c r="N607" s="5">
        <v>3.9080484555317532</v>
      </c>
      <c r="O607" s="5">
        <v>0.96130639828698927</v>
      </c>
      <c r="P607" s="6">
        <f t="shared" si="36"/>
        <v>100</v>
      </c>
      <c r="Q607" s="5">
        <f t="shared" si="39"/>
        <v>6.1960198721560733</v>
      </c>
      <c r="T607" s="7">
        <f t="shared" si="37"/>
        <v>0.99327377507154768</v>
      </c>
      <c r="U607" s="7">
        <f t="shared" si="38"/>
        <v>29.50242055573624</v>
      </c>
      <c r="Y607" s="35">
        <v>22.274365154661638</v>
      </c>
      <c r="AH607" s="35">
        <v>44.233139062291094</v>
      </c>
      <c r="AI607" s="35">
        <v>1742.166558392453</v>
      </c>
      <c r="AJ607" s="35">
        <v>27.640813184402912</v>
      </c>
      <c r="AK607" s="35">
        <v>176.3547775031262</v>
      </c>
      <c r="AL607" s="35">
        <v>27.454894857719289</v>
      </c>
      <c r="AM607" s="35">
        <v>0.82779166742555321</v>
      </c>
      <c r="AN607" s="35">
        <v>1354.9887875850543</v>
      </c>
      <c r="AO607" s="36">
        <v>62.91447065622733</v>
      </c>
      <c r="AP607" s="35">
        <v>125.22675673844007</v>
      </c>
      <c r="AQ607" s="35">
        <v>14.685070721280898</v>
      </c>
      <c r="AR607" s="35">
        <v>57.993554647320785</v>
      </c>
      <c r="AS607" s="35">
        <v>11.015014974241202</v>
      </c>
      <c r="AT607" s="35">
        <v>3.2961592529575627</v>
      </c>
      <c r="AU607" s="35">
        <v>8.5221742310103981</v>
      </c>
      <c r="AV607" s="35">
        <v>1.1472084033805448</v>
      </c>
      <c r="AW607" s="35">
        <v>5.9813931353667575</v>
      </c>
      <c r="AX607" s="35">
        <v>1.0860855772325091</v>
      </c>
      <c r="AY607" s="35">
        <v>2.6887938790864183</v>
      </c>
      <c r="AZ607" s="35">
        <v>0.36012837996291935</v>
      </c>
      <c r="BA607" s="35">
        <v>2.132518941534602</v>
      </c>
      <c r="BB607" s="35">
        <v>0.31426050138209427</v>
      </c>
      <c r="BC607" s="35">
        <v>4.1496140215064932</v>
      </c>
      <c r="BD607" s="35">
        <v>1.5255633922762755</v>
      </c>
      <c r="BF607" s="35">
        <v>9.6952321496924601</v>
      </c>
      <c r="BG607" s="35">
        <v>8.6586685609277207</v>
      </c>
      <c r="BH607" s="35">
        <v>2.7790448383582511</v>
      </c>
    </row>
    <row r="608" spans="1:65" x14ac:dyDescent="0.2">
      <c r="A608" s="4" t="s">
        <v>460</v>
      </c>
      <c r="B608" s="4" t="s">
        <v>449</v>
      </c>
      <c r="C608" s="4" t="s">
        <v>535</v>
      </c>
      <c r="D608" s="3">
        <v>12</v>
      </c>
      <c r="E608" s="5">
        <v>47.467638655566105</v>
      </c>
      <c r="F608" s="5">
        <v>1.5892926248048878</v>
      </c>
      <c r="G608" s="5">
        <v>17.132923114424063</v>
      </c>
      <c r="H608" s="5">
        <v>8.57471603859954</v>
      </c>
      <c r="I608" s="5">
        <v>7.7155294915318668</v>
      </c>
      <c r="J608" s="5">
        <v>0.21197062214575124</v>
      </c>
      <c r="K608" s="5">
        <v>6.8229665337978505</v>
      </c>
      <c r="L608" s="5">
        <v>11.749476319169652</v>
      </c>
      <c r="M608" s="5">
        <v>2.3412023458512889</v>
      </c>
      <c r="N608" s="5">
        <v>3.9907137808850726</v>
      </c>
      <c r="O608" s="5">
        <v>0.97828651182344728</v>
      </c>
      <c r="P608" s="6">
        <f t="shared" si="36"/>
        <v>100</v>
      </c>
      <c r="Q608" s="5">
        <f t="shared" si="39"/>
        <v>6.3319161267363615</v>
      </c>
      <c r="T608" s="7">
        <f t="shared" si="37"/>
        <v>0.98424622457884059</v>
      </c>
      <c r="U608" s="7">
        <f t="shared" si="38"/>
        <v>29.840202102325001</v>
      </c>
      <c r="Y608" s="35">
        <v>21.672085197277237</v>
      </c>
      <c r="AH608" s="35">
        <v>42.899577300305104</v>
      </c>
      <c r="AI608" s="35">
        <v>1792.4658106417419</v>
      </c>
      <c r="AJ608" s="35">
        <v>27.42731126789063</v>
      </c>
      <c r="AK608" s="35">
        <v>174.87274815172151</v>
      </c>
      <c r="AL608" s="35">
        <v>26.995227565770048</v>
      </c>
      <c r="AM608" s="35">
        <v>0.85569194469689147</v>
      </c>
      <c r="AN608" s="35">
        <v>1380.1591353046513</v>
      </c>
      <c r="AO608" s="36">
        <v>64.081257958150516</v>
      </c>
      <c r="AP608" s="35">
        <v>128.25000576761428</v>
      </c>
      <c r="AQ608" s="35">
        <v>14.897229951488962</v>
      </c>
      <c r="AR608" s="35">
        <v>58.205666263027858</v>
      </c>
      <c r="AS608" s="35">
        <v>10.999900173970266</v>
      </c>
      <c r="AT608" s="35">
        <v>3.2543632661403796</v>
      </c>
      <c r="AU608" s="35">
        <v>8.5136941608830821</v>
      </c>
      <c r="AV608" s="35">
        <v>1.1607434365462539</v>
      </c>
      <c r="AW608" s="35">
        <v>5.99303065660588</v>
      </c>
      <c r="AX608" s="35">
        <v>1.0937749721331833</v>
      </c>
      <c r="AY608" s="35">
        <v>2.6743280926119071</v>
      </c>
      <c r="AZ608" s="35">
        <v>0.36313102669033615</v>
      </c>
      <c r="BA608" s="35">
        <v>2.1474806952851577</v>
      </c>
      <c r="BB608" s="35">
        <v>0.33020840780207544</v>
      </c>
      <c r="BC608" s="35">
        <v>4.1351324099133224</v>
      </c>
      <c r="BD608" s="35">
        <v>1.5269521785859932</v>
      </c>
      <c r="BF608" s="35">
        <v>9.9365769130938073</v>
      </c>
      <c r="BG608" s="35">
        <v>8.8862066893215488</v>
      </c>
      <c r="BH608" s="35">
        <v>2.8569578853369726</v>
      </c>
    </row>
    <row r="609" spans="1:65" x14ac:dyDescent="0.2">
      <c r="A609" s="4" t="s">
        <v>460</v>
      </c>
      <c r="B609" s="4" t="s">
        <v>449</v>
      </c>
      <c r="C609" s="4" t="s">
        <v>536</v>
      </c>
      <c r="D609" s="3">
        <v>12</v>
      </c>
      <c r="E609" s="5">
        <v>43.686768715447009</v>
      </c>
      <c r="F609" s="5">
        <v>2.0143756389263667</v>
      </c>
      <c r="G609" s="5">
        <v>22.597097481777482</v>
      </c>
      <c r="H609" s="5">
        <v>9.6306247534040335</v>
      </c>
      <c r="I609" s="5">
        <v>8.6656361531129509</v>
      </c>
      <c r="J609" s="5">
        <v>0.30059911905288583</v>
      </c>
      <c r="K609" s="5">
        <v>6.2855131650052591</v>
      </c>
      <c r="L609" s="5">
        <v>12.261506829899346</v>
      </c>
      <c r="M609" s="5">
        <v>1.0716154193450866</v>
      </c>
      <c r="N609" s="5">
        <v>1.314486085615471</v>
      </c>
      <c r="O609" s="5">
        <v>1.8024013918181272</v>
      </c>
      <c r="P609" s="6">
        <f t="shared" si="36"/>
        <v>99.999999999999986</v>
      </c>
      <c r="Q609" s="5">
        <f t="shared" si="39"/>
        <v>2.3861015049605578</v>
      </c>
      <c r="T609" s="7">
        <f t="shared" si="37"/>
        <v>0.93005288792349439</v>
      </c>
      <c r="U609" s="7">
        <f t="shared" si="38"/>
        <v>32.571577879062062</v>
      </c>
      <c r="Y609" s="35">
        <v>17.089033512673897</v>
      </c>
      <c r="AH609" s="35">
        <v>5.7093797830672939</v>
      </c>
      <c r="AI609" s="35">
        <v>1338.7165475431555</v>
      </c>
      <c r="AJ609" s="35">
        <v>42.082948871831448</v>
      </c>
      <c r="AK609" s="35">
        <v>284.12704885381487</v>
      </c>
      <c r="AL609" s="35">
        <v>39.139368130583598</v>
      </c>
      <c r="AM609" s="35">
        <v>0.11773539482106</v>
      </c>
      <c r="AN609" s="35">
        <v>1477.4379643645373</v>
      </c>
      <c r="AO609" s="36">
        <v>100.32217448712696</v>
      </c>
      <c r="AP609" s="35">
        <v>207.65259963166699</v>
      </c>
      <c r="AQ609" s="35">
        <v>25.004261627269528</v>
      </c>
      <c r="AR609" s="35">
        <v>98.256854345126058</v>
      </c>
      <c r="AS609" s="35">
        <v>18.583829130293179</v>
      </c>
      <c r="AT609" s="35">
        <v>5.3395932291443353</v>
      </c>
      <c r="AU609" s="35">
        <v>13.753816027227035</v>
      </c>
      <c r="AV609" s="35">
        <v>1.7894752397029479</v>
      </c>
      <c r="AW609" s="35">
        <v>9.1803762105996896</v>
      </c>
      <c r="AX609" s="35">
        <v>1.650660153054756</v>
      </c>
      <c r="AY609" s="35">
        <v>3.9688035618268329</v>
      </c>
      <c r="AZ609" s="35">
        <v>0.52267136611669696</v>
      </c>
      <c r="BA609" s="35">
        <v>3.0800526415890004</v>
      </c>
      <c r="BB609" s="35">
        <v>0.45693626885988081</v>
      </c>
      <c r="BC609" s="35">
        <v>6.0858026580770455</v>
      </c>
      <c r="BD609" s="35">
        <v>2.0747643601148162</v>
      </c>
      <c r="BF609" s="35">
        <v>13.7281868939942</v>
      </c>
      <c r="BG609" s="35">
        <v>16.139627740626054</v>
      </c>
      <c r="BH609" s="35">
        <v>4.6900001200155579</v>
      </c>
    </row>
    <row r="610" spans="1:65" x14ac:dyDescent="0.2">
      <c r="A610" s="4" t="s">
        <v>460</v>
      </c>
      <c r="B610" s="4" t="s">
        <v>449</v>
      </c>
      <c r="C610" s="4" t="s">
        <v>537</v>
      </c>
      <c r="D610" s="3">
        <v>12</v>
      </c>
      <c r="E610" s="5">
        <v>44.165790912177229</v>
      </c>
      <c r="F610" s="5">
        <v>1.8963820457636109</v>
      </c>
      <c r="G610" s="5">
        <v>15.603896549890219</v>
      </c>
      <c r="H610" s="5">
        <v>8.6870887192960691</v>
      </c>
      <c r="I610" s="5">
        <v>7.816642429622604</v>
      </c>
      <c r="J610" s="5">
        <v>0.21082534326837457</v>
      </c>
      <c r="K610" s="5">
        <v>7.6139509853093408</v>
      </c>
      <c r="L610" s="5">
        <v>15.539422222990826</v>
      </c>
      <c r="M610" s="5">
        <v>2.3527317964658159</v>
      </c>
      <c r="N610" s="5">
        <v>3.3430604161478175</v>
      </c>
      <c r="O610" s="5">
        <v>1.4572972983641934</v>
      </c>
      <c r="P610" s="6">
        <f t="shared" si="36"/>
        <v>100.00000000000003</v>
      </c>
      <c r="Q610" s="5">
        <f t="shared" si="39"/>
        <v>5.6957922126136333</v>
      </c>
      <c r="T610" s="7">
        <f t="shared" si="37"/>
        <v>0.80820170578346273</v>
      </c>
      <c r="U610" s="7">
        <f t="shared" si="38"/>
        <v>34.709311560479584</v>
      </c>
      <c r="Y610" s="35">
        <v>28.739716351299482</v>
      </c>
      <c r="AH610" s="35">
        <v>99.153511189821472</v>
      </c>
      <c r="AI610" s="35">
        <v>2021.4108965097059</v>
      </c>
      <c r="AJ610" s="35">
        <v>36.529247608731502</v>
      </c>
      <c r="AK610" s="35">
        <v>218.71785255498409</v>
      </c>
      <c r="AL610" s="35">
        <v>29.523000228363276</v>
      </c>
      <c r="AM610" s="35">
        <v>1.3000179289594254</v>
      </c>
      <c r="AN610" s="35">
        <v>1308.4415283426813</v>
      </c>
      <c r="AO610" s="36">
        <v>88.423140182354061</v>
      </c>
      <c r="AP610" s="35">
        <v>179.71764045710123</v>
      </c>
      <c r="AQ610" s="35">
        <v>22.195492530722582</v>
      </c>
      <c r="AR610" s="35">
        <v>89.380932858332471</v>
      </c>
      <c r="AS610" s="35">
        <v>17.117402199547396</v>
      </c>
      <c r="AT610" s="35">
        <v>4.8514123002431369</v>
      </c>
      <c r="AU610" s="35">
        <v>13.062073944904006</v>
      </c>
      <c r="AV610" s="35">
        <v>1.6911690030918285</v>
      </c>
      <c r="AW610" s="35">
        <v>8.3543991586823463</v>
      </c>
      <c r="AX610" s="35">
        <v>1.4701986117435044</v>
      </c>
      <c r="AY610" s="35">
        <v>3.4239929854746216</v>
      </c>
      <c r="AZ610" s="35">
        <v>0.44043263751076311</v>
      </c>
      <c r="BA610" s="35">
        <v>2.5475336792053707</v>
      </c>
      <c r="BB610" s="35">
        <v>0.3690217116992337</v>
      </c>
      <c r="BC610" s="35">
        <v>5.5422923854809225</v>
      </c>
      <c r="BD610" s="35">
        <v>1.5453498375972781</v>
      </c>
      <c r="BF610" s="35">
        <v>10.431018904175188</v>
      </c>
      <c r="BG610" s="35">
        <v>16.350264596272563</v>
      </c>
      <c r="BH610" s="35">
        <v>4.1522151344911844</v>
      </c>
    </row>
    <row r="611" spans="1:65" x14ac:dyDescent="0.2">
      <c r="A611" s="4" t="s">
        <v>460</v>
      </c>
      <c r="B611" s="4" t="s">
        <v>449</v>
      </c>
      <c r="C611" s="4" t="s">
        <v>538</v>
      </c>
      <c r="D611" s="3">
        <v>12</v>
      </c>
      <c r="E611" s="5">
        <v>46.284984490452743</v>
      </c>
      <c r="F611" s="5">
        <v>1.8959483507340849</v>
      </c>
      <c r="G611" s="5">
        <v>18.3671876484342</v>
      </c>
      <c r="H611" s="5">
        <v>8.2935098520469008</v>
      </c>
      <c r="I611" s="5">
        <v>7.4625001648718019</v>
      </c>
      <c r="J611" s="5">
        <v>0.23673156453009597</v>
      </c>
      <c r="K611" s="5">
        <v>6.1093358295266205</v>
      </c>
      <c r="L611" s="5">
        <v>12.399184906630477</v>
      </c>
      <c r="M611" s="5">
        <v>2.2686159576856366</v>
      </c>
      <c r="N611" s="5">
        <v>3.46498995749505</v>
      </c>
      <c r="O611" s="5">
        <v>1.5105211296392824</v>
      </c>
      <c r="P611" s="6">
        <f t="shared" si="36"/>
        <v>99.999999999999986</v>
      </c>
      <c r="Q611" s="5">
        <f t="shared" si="39"/>
        <v>5.7336059151806866</v>
      </c>
      <c r="T611" s="7">
        <f t="shared" si="37"/>
        <v>0.88653775695870551</v>
      </c>
      <c r="U611" s="7">
        <f t="shared" si="38"/>
        <v>42.46783130951065</v>
      </c>
      <c r="Y611" s="35">
        <v>20.347645360089679</v>
      </c>
      <c r="AH611" s="35">
        <v>109.47420685166482</v>
      </c>
      <c r="AI611" s="35">
        <v>2444.5488369963273</v>
      </c>
      <c r="AJ611" s="35">
        <v>37.290316485621361</v>
      </c>
      <c r="AK611" s="35">
        <v>437.79592808988468</v>
      </c>
      <c r="AL611" s="35">
        <v>33.059273533442997</v>
      </c>
      <c r="AM611" s="35">
        <v>1.6360242526339108</v>
      </c>
      <c r="AN611" s="35">
        <v>1716.6513739264999</v>
      </c>
      <c r="AO611" s="36">
        <v>110.42196003755541</v>
      </c>
      <c r="AP611" s="35">
        <v>224.44297884700492</v>
      </c>
      <c r="AQ611" s="35">
        <v>26.966243928693153</v>
      </c>
      <c r="AR611" s="35">
        <v>104.86640940258758</v>
      </c>
      <c r="AS611" s="35">
        <v>19.066687369479475</v>
      </c>
      <c r="AT611" s="35">
        <v>5.4024843504607158</v>
      </c>
      <c r="AU611" s="35">
        <v>13.748214859270297</v>
      </c>
      <c r="AV611" s="35">
        <v>1.7282842571648496</v>
      </c>
      <c r="AW611" s="35">
        <v>8.5419371756920146</v>
      </c>
      <c r="AX611" s="35">
        <v>1.4605735510126812</v>
      </c>
      <c r="AY611" s="35">
        <v>3.3958866838832633</v>
      </c>
      <c r="AZ611" s="35">
        <v>0.44276654838056789</v>
      </c>
      <c r="BA611" s="35">
        <v>2.6001318323223739</v>
      </c>
      <c r="BB611" s="35">
        <v>0.37343183753108949</v>
      </c>
      <c r="BC611" s="35">
        <v>9.8879259149570746</v>
      </c>
      <c r="BD611" s="35">
        <v>1.7309376596165247</v>
      </c>
      <c r="BF611" s="35">
        <v>14.33986352570426</v>
      </c>
      <c r="BG611" s="35">
        <v>15.834522850209671</v>
      </c>
      <c r="BH611" s="35">
        <v>5.5665974627774499</v>
      </c>
    </row>
    <row r="612" spans="1:65" x14ac:dyDescent="0.2">
      <c r="A612" s="4" t="s">
        <v>460</v>
      </c>
      <c r="B612" s="4" t="s">
        <v>449</v>
      </c>
      <c r="C612" s="4" t="s">
        <v>539</v>
      </c>
      <c r="D612" s="3">
        <v>12</v>
      </c>
      <c r="E612" s="5">
        <v>46.117132547259786</v>
      </c>
      <c r="F612" s="5">
        <v>1.4840052864944007</v>
      </c>
      <c r="G612" s="5">
        <v>18.077166872517392</v>
      </c>
      <c r="H612" s="5">
        <v>9.7178603749616936</v>
      </c>
      <c r="I612" s="5">
        <v>8.7441307653905316</v>
      </c>
      <c r="J612" s="5">
        <v>0.23507750440042952</v>
      </c>
      <c r="K612" s="5">
        <v>6.2849050759560887</v>
      </c>
      <c r="L612" s="5">
        <v>12.938757351330061</v>
      </c>
      <c r="M612" s="5">
        <v>1.6428788847532367</v>
      </c>
      <c r="N612" s="5">
        <v>3.2345792476227966</v>
      </c>
      <c r="O612" s="5">
        <v>1.2413664642752704</v>
      </c>
      <c r="P612" s="6">
        <f t="shared" si="36"/>
        <v>100</v>
      </c>
      <c r="Q612" s="5">
        <f t="shared" si="39"/>
        <v>4.8774581323760335</v>
      </c>
      <c r="T612" s="7">
        <f t="shared" si="37"/>
        <v>0.77514338388401993</v>
      </c>
      <c r="U612" s="7">
        <f t="shared" si="38"/>
        <v>33.654423320473533</v>
      </c>
      <c r="Y612" s="35">
        <v>23.396150175499155</v>
      </c>
      <c r="AH612" s="35">
        <v>107.00913097056781</v>
      </c>
      <c r="AI612" s="35">
        <v>2584.5858852530478</v>
      </c>
      <c r="AJ612" s="35">
        <v>33.752015316878072</v>
      </c>
      <c r="AK612" s="35">
        <v>218.97184821950219</v>
      </c>
      <c r="AL612" s="35">
        <v>26.16265136563014</v>
      </c>
      <c r="AM612" s="35">
        <v>2.3717380326927571</v>
      </c>
      <c r="AN612" s="35">
        <v>1407.8637442180807</v>
      </c>
      <c r="AO612" s="36">
        <v>82.437124704746736</v>
      </c>
      <c r="AP612" s="35">
        <v>166.76907915162687</v>
      </c>
      <c r="AQ612" s="35">
        <v>20.127905951226605</v>
      </c>
      <c r="AR612" s="35">
        <v>80.201574168662887</v>
      </c>
      <c r="AS612" s="35">
        <v>15.418665930088697</v>
      </c>
      <c r="AT612" s="35">
        <v>4.4033852125187298</v>
      </c>
      <c r="AU612" s="35">
        <v>11.565831519062581</v>
      </c>
      <c r="AV612" s="35">
        <v>1.5197093333237943</v>
      </c>
      <c r="AW612" s="35">
        <v>7.6277990299347005</v>
      </c>
      <c r="AX612" s="35">
        <v>1.328049702607853</v>
      </c>
      <c r="AY612" s="35">
        <v>3.1696530127121041</v>
      </c>
      <c r="AZ612" s="35">
        <v>0.42722920373827383</v>
      </c>
      <c r="BA612" s="35">
        <v>2.4495182674723308</v>
      </c>
      <c r="BB612" s="35">
        <v>0.35795346428580155</v>
      </c>
      <c r="BC612" s="35">
        <v>5.1111460886030828</v>
      </c>
      <c r="BD612" s="35">
        <v>1.289790186417983</v>
      </c>
      <c r="BF612" s="35">
        <v>12.6982919279539</v>
      </c>
      <c r="BG612" s="35">
        <v>12.741117714744039</v>
      </c>
      <c r="BH612" s="35">
        <v>3.9614253656513911</v>
      </c>
    </row>
    <row r="613" spans="1:65" x14ac:dyDescent="0.2">
      <c r="A613" s="4" t="s">
        <v>460</v>
      </c>
      <c r="B613" s="4" t="s">
        <v>449</v>
      </c>
      <c r="C613" s="4" t="s">
        <v>540</v>
      </c>
      <c r="D613" s="3">
        <v>12</v>
      </c>
      <c r="E613" s="5">
        <v>46.600561796539544</v>
      </c>
      <c r="F613" s="5">
        <v>1.4519529638821007</v>
      </c>
      <c r="G613" s="5">
        <v>18.959860703829307</v>
      </c>
      <c r="H613" s="5">
        <v>8.8380366761081053</v>
      </c>
      <c r="I613" s="5">
        <v>7.9524654011620735</v>
      </c>
      <c r="J613" s="5">
        <v>0.24746500081389722</v>
      </c>
      <c r="K613" s="5">
        <v>4.4205687031047827</v>
      </c>
      <c r="L613" s="5">
        <v>10.519849475458905</v>
      </c>
      <c r="M613" s="5">
        <v>3.3903130220023359</v>
      </c>
      <c r="N613" s="5">
        <v>5.229850902104503</v>
      </c>
      <c r="O613" s="5">
        <v>1.2271120311025574</v>
      </c>
      <c r="P613" s="6">
        <f t="shared" si="36"/>
        <v>100.00000000000001</v>
      </c>
      <c r="Q613" s="5">
        <f t="shared" si="39"/>
        <v>8.6201639241068388</v>
      </c>
      <c r="T613" s="7">
        <f t="shared" si="37"/>
        <v>1.0875598093834722</v>
      </c>
      <c r="U613" s="7">
        <f t="shared" si="38"/>
        <v>37.852570986414541</v>
      </c>
      <c r="Y613" s="35">
        <v>12.417247269343793</v>
      </c>
      <c r="AH613" s="35">
        <v>107.7356150953575</v>
      </c>
      <c r="AI613" s="35">
        <v>2989.4389834641629</v>
      </c>
      <c r="AJ613" s="35">
        <v>35.35835902992963</v>
      </c>
      <c r="AK613" s="35">
        <v>256.20202558341049</v>
      </c>
      <c r="AL613" s="35">
        <v>38.454330206702643</v>
      </c>
      <c r="AM613" s="35">
        <v>1.9539485262354526</v>
      </c>
      <c r="AN613" s="35">
        <v>1812.2160496479571</v>
      </c>
      <c r="AO613" s="36">
        <v>98.524228205732783</v>
      </c>
      <c r="AP613" s="35">
        <v>193.66006629159071</v>
      </c>
      <c r="AQ613" s="35">
        <v>22.655255111634844</v>
      </c>
      <c r="AR613" s="35">
        <v>86.255227168067719</v>
      </c>
      <c r="AS613" s="35">
        <v>15.601642348263312</v>
      </c>
      <c r="AT613" s="35">
        <v>4.4440953042783482</v>
      </c>
      <c r="AU613" s="35">
        <v>11.47309990058624</v>
      </c>
      <c r="AV613" s="35">
        <v>1.5116074942250288</v>
      </c>
      <c r="AW613" s="35">
        <v>7.6869587262626649</v>
      </c>
      <c r="AX613" s="35">
        <v>1.3791834751018535</v>
      </c>
      <c r="AY613" s="35">
        <v>3.3183902041995395</v>
      </c>
      <c r="AZ613" s="35">
        <v>0.44291114191648395</v>
      </c>
      <c r="BA613" s="35">
        <v>2.6028411185357414</v>
      </c>
      <c r="BB613" s="35">
        <v>0.39994600506586636</v>
      </c>
      <c r="BC613" s="35">
        <v>5.2620554022552017</v>
      </c>
      <c r="BD613" s="35">
        <v>1.9823582745400243</v>
      </c>
      <c r="BF613" s="35">
        <v>13.596266617645105</v>
      </c>
      <c r="BG613" s="35">
        <v>16.086489667502114</v>
      </c>
      <c r="BH613" s="35">
        <v>4.9600331892540952</v>
      </c>
    </row>
    <row r="614" spans="1:65" x14ac:dyDescent="0.2">
      <c r="A614" s="4" t="s">
        <v>460</v>
      </c>
      <c r="B614" s="4" t="s">
        <v>449</v>
      </c>
      <c r="C614" s="4" t="s">
        <v>541</v>
      </c>
      <c r="D614" s="3">
        <v>12</v>
      </c>
      <c r="E614" s="5">
        <v>47.475902046853037</v>
      </c>
      <c r="F614" s="5">
        <v>1.7757141815486384</v>
      </c>
      <c r="G614" s="5">
        <v>19.931148590983121</v>
      </c>
      <c r="H614" s="5">
        <v>4.9863780980406069</v>
      </c>
      <c r="I614" s="5">
        <v>4.4867430126169383</v>
      </c>
      <c r="J614" s="5">
        <v>0.26696627536593315</v>
      </c>
      <c r="K614" s="5">
        <v>5.6277819492290204</v>
      </c>
      <c r="L614" s="5">
        <v>12.681773068509278</v>
      </c>
      <c r="M614" s="5">
        <v>2.1929778665022397</v>
      </c>
      <c r="N614" s="5">
        <v>4.0696891429985094</v>
      </c>
      <c r="O614" s="5">
        <v>1.4913038653932735</v>
      </c>
      <c r="P614" s="6">
        <f t="shared" si="36"/>
        <v>100</v>
      </c>
      <c r="Q614" s="5">
        <f t="shared" si="39"/>
        <v>6.2626670095007491</v>
      </c>
      <c r="T614" s="7">
        <f t="shared" si="37"/>
        <v>0.86591687381962013</v>
      </c>
      <c r="U614" s="7">
        <f t="shared" si="38"/>
        <v>34.457398846987743</v>
      </c>
      <c r="Y614" s="35">
        <v>15.847151086033783</v>
      </c>
      <c r="AH614" s="35">
        <v>163.43518530212492</v>
      </c>
      <c r="AI614" s="35">
        <v>2748.8909354415441</v>
      </c>
      <c r="AJ614" s="35">
        <v>38.396303524751822</v>
      </c>
      <c r="AK614" s="35">
        <v>250.06163033648471</v>
      </c>
      <c r="AL614" s="35">
        <v>33.248007114382361</v>
      </c>
      <c r="AM614" s="35">
        <v>2.1954933520868916</v>
      </c>
      <c r="AN614" s="35">
        <v>1705.5177702932888</v>
      </c>
      <c r="AO614" s="36">
        <v>94.43673081640722</v>
      </c>
      <c r="AP614" s="35">
        <v>192.72442386564975</v>
      </c>
      <c r="AQ614" s="35">
        <v>22.881126854593766</v>
      </c>
      <c r="AR614" s="35">
        <v>89.950903403930269</v>
      </c>
      <c r="AS614" s="35">
        <v>16.841513808042563</v>
      </c>
      <c r="AT614" s="35">
        <v>4.8073731175791234</v>
      </c>
      <c r="AU614" s="35">
        <v>12.43937655159008</v>
      </c>
      <c r="AV614" s="35">
        <v>1.6184294521123068</v>
      </c>
      <c r="AW614" s="35">
        <v>8.1880834343956508</v>
      </c>
      <c r="AX614" s="35">
        <v>1.4731412338118446</v>
      </c>
      <c r="AY614" s="35">
        <v>3.4968741711353148</v>
      </c>
      <c r="AZ614" s="35">
        <v>0.46960276069254014</v>
      </c>
      <c r="BA614" s="35">
        <v>2.7406807819639831</v>
      </c>
      <c r="BB614" s="35">
        <v>0.41345314847100062</v>
      </c>
      <c r="BC614" s="35">
        <v>5.2952420974279342</v>
      </c>
      <c r="BD614" s="35">
        <v>1.7374488655910432</v>
      </c>
      <c r="BF614" s="35">
        <v>12.333887059656162</v>
      </c>
      <c r="BG614" s="35">
        <v>14.472289828839065</v>
      </c>
      <c r="BH614" s="35">
        <v>4.3127193914508082</v>
      </c>
    </row>
    <row r="615" spans="1:65" x14ac:dyDescent="0.2">
      <c r="A615" s="4" t="s">
        <v>460</v>
      </c>
      <c r="B615" s="4" t="s">
        <v>449</v>
      </c>
      <c r="C615" s="4" t="s">
        <v>542</v>
      </c>
      <c r="D615" s="3">
        <v>12</v>
      </c>
      <c r="E615" s="5">
        <v>44.39209902001442</v>
      </c>
      <c r="F615" s="5">
        <v>1.9776453401081702</v>
      </c>
      <c r="G615" s="5">
        <v>17.402578279531973</v>
      </c>
      <c r="H615" s="5">
        <v>8.0929911378392898</v>
      </c>
      <c r="I615" s="5">
        <v>7.2820734258277922</v>
      </c>
      <c r="J615" s="5">
        <v>0.25143445047180135</v>
      </c>
      <c r="K615" s="5">
        <v>7.4037019453814583</v>
      </c>
      <c r="L615" s="5">
        <v>16.286292233436704</v>
      </c>
      <c r="M615" s="5">
        <v>0.72604950483700537</v>
      </c>
      <c r="N615" s="5">
        <v>2.7097894745300697</v>
      </c>
      <c r="O615" s="5">
        <v>1.5683363258605802</v>
      </c>
      <c r="P615" s="6">
        <f t="shared" si="36"/>
        <v>99.999999999999972</v>
      </c>
      <c r="Q615" s="5">
        <f t="shared" si="39"/>
        <v>3.4358389793670749</v>
      </c>
      <c r="T615" s="7">
        <f t="shared" si="37"/>
        <v>0.96394771088154907</v>
      </c>
      <c r="U615" s="7">
        <f t="shared" si="38"/>
        <v>36.012425411278279</v>
      </c>
      <c r="Y615" s="35">
        <v>25.642006185384055</v>
      </c>
      <c r="AH615" s="35">
        <v>406.28781785844842</v>
      </c>
      <c r="AI615" s="35">
        <v>2553.6714458927627</v>
      </c>
      <c r="AJ615" s="35">
        <v>40.094228408300268</v>
      </c>
      <c r="AK615" s="35">
        <v>244.7709838381241</v>
      </c>
      <c r="AL615" s="35">
        <v>38.648739693743018</v>
      </c>
      <c r="AM615" s="35">
        <v>2.8280162522872079</v>
      </c>
      <c r="AN615" s="35">
        <v>1429.36664604305</v>
      </c>
      <c r="AO615" s="36">
        <v>100.73181221218319</v>
      </c>
      <c r="AP615" s="35">
        <v>204.28246247805504</v>
      </c>
      <c r="AQ615" s="35">
        <v>24.788235391506117</v>
      </c>
      <c r="AR615" s="35">
        <v>98.356013593206058</v>
      </c>
      <c r="AS615" s="35">
        <v>18.404466784460922</v>
      </c>
      <c r="AT615" s="35">
        <v>5.1614036109435819</v>
      </c>
      <c r="AU615" s="35">
        <v>13.808387156589113</v>
      </c>
      <c r="AV615" s="35">
        <v>1.7873126714942744</v>
      </c>
      <c r="AW615" s="35">
        <v>9.0664997119998851</v>
      </c>
      <c r="AX615" s="35">
        <v>1.5814912903944758</v>
      </c>
      <c r="AY615" s="35">
        <v>3.6438484114540053</v>
      </c>
      <c r="AZ615" s="35">
        <v>0.49303050618883348</v>
      </c>
      <c r="BA615" s="35">
        <v>2.7971404608764914</v>
      </c>
      <c r="BB615" s="35">
        <v>0.41345107349507082</v>
      </c>
      <c r="BC615" s="35">
        <v>5.7631103531903607</v>
      </c>
      <c r="BD615" s="35">
        <v>1.978843892445483</v>
      </c>
      <c r="BF615" s="35">
        <v>12.247801436605315</v>
      </c>
      <c r="BG615" s="35">
        <v>17.820303554604116</v>
      </c>
      <c r="BH615" s="35">
        <v>4.5016058512591792</v>
      </c>
    </row>
    <row r="616" spans="1:65" x14ac:dyDescent="0.2">
      <c r="A616" s="4" t="s">
        <v>460</v>
      </c>
      <c r="B616" s="4" t="s">
        <v>449</v>
      </c>
      <c r="C616" s="4" t="s">
        <v>543</v>
      </c>
      <c r="D616" s="3">
        <v>12</v>
      </c>
      <c r="E616" s="5">
        <v>45.610426574807349</v>
      </c>
      <c r="F616" s="5">
        <v>1.7450300260847165</v>
      </c>
      <c r="G616" s="5">
        <v>14.507971685521904</v>
      </c>
      <c r="H616" s="5">
        <v>7.7193733303839789</v>
      </c>
      <c r="I616" s="5">
        <v>6.9458921226795045</v>
      </c>
      <c r="J616" s="5">
        <v>0.21828792153671003</v>
      </c>
      <c r="K616" s="5">
        <v>11.487326968151192</v>
      </c>
      <c r="L616" s="5">
        <v>14.152119571863823</v>
      </c>
      <c r="M616" s="5">
        <v>1.4298393880070042</v>
      </c>
      <c r="N616" s="5">
        <v>2.914892779696824</v>
      </c>
      <c r="O616" s="5">
        <v>0.98821296165096995</v>
      </c>
      <c r="P616" s="6">
        <f t="shared" si="36"/>
        <v>100.00000000000003</v>
      </c>
      <c r="Q616" s="5">
        <f t="shared" si="39"/>
        <v>4.3447321677038282</v>
      </c>
      <c r="T616" s="7">
        <f t="shared" si="37"/>
        <v>0.79745439920262873</v>
      </c>
      <c r="U616" s="7">
        <f t="shared" si="38"/>
        <v>28.881515444135054</v>
      </c>
      <c r="Y616" s="35">
        <v>29.73377773486876</v>
      </c>
      <c r="AH616" s="35">
        <v>83.142692722384282</v>
      </c>
      <c r="AI616" s="35">
        <v>1455.1727777607866</v>
      </c>
      <c r="AJ616" s="35">
        <v>27.738894468371264</v>
      </c>
      <c r="AK616" s="35">
        <v>164.80567175521219</v>
      </c>
      <c r="AL616" s="35">
        <v>22.120503422820128</v>
      </c>
      <c r="AM616" s="35">
        <v>1.0067712351791918</v>
      </c>
      <c r="AN616" s="35">
        <v>1016.2895918664825</v>
      </c>
      <c r="AO616" s="36">
        <v>57.655516331561557</v>
      </c>
      <c r="AP616" s="35">
        <v>121.23654113499141</v>
      </c>
      <c r="AQ616" s="35">
        <v>15.175919830094074</v>
      </c>
      <c r="AR616" s="35">
        <v>61.42807770316675</v>
      </c>
      <c r="AS616" s="35">
        <v>11.834762473799721</v>
      </c>
      <c r="AT616" s="35">
        <v>3.3905969788034533</v>
      </c>
      <c r="AU616" s="35">
        <v>9.1593096219477523</v>
      </c>
      <c r="AV616" s="35">
        <v>1.22221919591576</v>
      </c>
      <c r="AW616" s="35">
        <v>6.2091519740955397</v>
      </c>
      <c r="AX616" s="35">
        <v>1.1081971728296531</v>
      </c>
      <c r="AY616" s="35">
        <v>2.6535699794666159</v>
      </c>
      <c r="AZ616" s="35">
        <v>0.34711235285101755</v>
      </c>
      <c r="BA616" s="35">
        <v>1.9962773921293531</v>
      </c>
      <c r="BB616" s="35">
        <v>0.28884333490995867</v>
      </c>
      <c r="BC616" s="35">
        <v>4.1321234276574783</v>
      </c>
      <c r="BD616" s="35">
        <v>1.194382987097349</v>
      </c>
      <c r="BF616" s="35">
        <v>7.8911742917685492</v>
      </c>
      <c r="BG616" s="35">
        <v>6.9634591922965026</v>
      </c>
      <c r="BH616" s="35">
        <v>2.0216213386578747</v>
      </c>
    </row>
    <row r="617" spans="1:65" x14ac:dyDescent="0.2">
      <c r="A617" s="4" t="s">
        <v>460</v>
      </c>
      <c r="B617" s="4" t="s">
        <v>449</v>
      </c>
      <c r="C617" s="4" t="s">
        <v>544</v>
      </c>
      <c r="D617" s="3">
        <v>12</v>
      </c>
      <c r="E617" s="5">
        <v>45.040985788463217</v>
      </c>
      <c r="F617" s="5">
        <v>1.7812513173997875</v>
      </c>
      <c r="G617" s="5">
        <v>16.775361380787583</v>
      </c>
      <c r="H617" s="5">
        <v>8.9021891421241754</v>
      </c>
      <c r="I617" s="5">
        <v>8.0101897900833343</v>
      </c>
      <c r="J617" s="5">
        <v>0.24794001942131144</v>
      </c>
      <c r="K617" s="5">
        <v>6.41409769841494</v>
      </c>
      <c r="L617" s="5">
        <v>14.694393606911275</v>
      </c>
      <c r="M617" s="5">
        <v>1.168769495460863</v>
      </c>
      <c r="N617" s="5">
        <v>4.4341031131823172</v>
      </c>
      <c r="O617" s="5">
        <v>1.4329077898753644</v>
      </c>
      <c r="P617" s="6">
        <f t="shared" si="36"/>
        <v>99.999999999999972</v>
      </c>
      <c r="Q617" s="5">
        <f t="shared" si="39"/>
        <v>5.6028726086431799</v>
      </c>
      <c r="T617" s="7">
        <f t="shared" si="37"/>
        <v>1.0358235803261389</v>
      </c>
      <c r="U617" s="7">
        <f t="shared" si="38"/>
        <v>37.274016297142175</v>
      </c>
      <c r="Y617" s="35">
        <v>22.403196846386347</v>
      </c>
      <c r="AH617" s="35">
        <v>60.348230202797865</v>
      </c>
      <c r="AI617" s="35">
        <v>2654.2157810464523</v>
      </c>
      <c r="AJ617" s="35">
        <v>39.095668492553905</v>
      </c>
      <c r="AK617" s="35">
        <v>240.9286653502331</v>
      </c>
      <c r="AL617" s="35">
        <v>40.496215313201006</v>
      </c>
      <c r="AM617" s="35">
        <v>1.536994887118204</v>
      </c>
      <c r="AN617" s="35">
        <v>1500.8962965145986</v>
      </c>
      <c r="AO617" s="36">
        <v>103.84044718901914</v>
      </c>
      <c r="AP617" s="35">
        <v>207.80515203836538</v>
      </c>
      <c r="AQ617" s="35">
        <v>24.869553463461362</v>
      </c>
      <c r="AR617" s="35">
        <v>97.502826673434157</v>
      </c>
      <c r="AS617" s="35">
        <v>17.833646095563765</v>
      </c>
      <c r="AT617" s="35">
        <v>4.9715255896548598</v>
      </c>
      <c r="AU617" s="35">
        <v>13.252479271378691</v>
      </c>
      <c r="AV617" s="35">
        <v>1.7184490513853639</v>
      </c>
      <c r="AW617" s="35">
        <v>8.6694539337386267</v>
      </c>
      <c r="AX617" s="35">
        <v>1.5458605791493258</v>
      </c>
      <c r="AY617" s="35">
        <v>3.6388718510503062</v>
      </c>
      <c r="AZ617" s="35">
        <v>0.4840410711529663</v>
      </c>
      <c r="BA617" s="35">
        <v>2.7858668720113391</v>
      </c>
      <c r="BB617" s="35">
        <v>0.40881896372238835</v>
      </c>
      <c r="BC617" s="35">
        <v>5.4279564205082975</v>
      </c>
      <c r="BD617" s="35">
        <v>2.0332775259867848</v>
      </c>
      <c r="BF617" s="35">
        <v>12.811489490007164</v>
      </c>
      <c r="BG617" s="35">
        <v>19.354254936736215</v>
      </c>
      <c r="BH617" s="35">
        <v>4.9291740856405211</v>
      </c>
    </row>
    <row r="618" spans="1:65" x14ac:dyDescent="0.2">
      <c r="A618" s="4" t="s">
        <v>68</v>
      </c>
      <c r="B618" s="4" t="s">
        <v>69</v>
      </c>
      <c r="C618" s="4" t="s">
        <v>70</v>
      </c>
      <c r="D618" s="3">
        <v>1</v>
      </c>
      <c r="E618" s="5">
        <v>69.697813850300861</v>
      </c>
      <c r="F618" s="5">
        <v>0.38148211722797809</v>
      </c>
      <c r="G618" s="5">
        <v>15.743870081273585</v>
      </c>
      <c r="H618" s="5">
        <v>3.4952010200076913</v>
      </c>
      <c r="I618" s="5">
        <v>3.1447835340641563</v>
      </c>
      <c r="J618" s="5">
        <v>8.2482619941184471E-2</v>
      </c>
      <c r="K618" s="5">
        <v>1.1135153692059903</v>
      </c>
      <c r="L618" s="5">
        <v>3.5879939674415238</v>
      </c>
      <c r="M618" s="5">
        <v>2.0826861535149077</v>
      </c>
      <c r="N618" s="5">
        <v>4.0416483771180385</v>
      </c>
      <c r="O618" s="5">
        <v>0.12372392991177668</v>
      </c>
      <c r="P618" s="6">
        <f t="shared" si="36"/>
        <v>100</v>
      </c>
      <c r="Q618" s="5">
        <f t="shared" si="39"/>
        <v>6.1243345306329466</v>
      </c>
      <c r="T618" s="7">
        <f t="shared" si="37"/>
        <v>0.48421052631578942</v>
      </c>
      <c r="U618" s="7">
        <f t="shared" si="38"/>
        <v>18.75</v>
      </c>
      <c r="V618" s="8"/>
      <c r="W618" s="9"/>
      <c r="Y618" s="8">
        <v>5.6</v>
      </c>
      <c r="Z618" s="10">
        <v>2279</v>
      </c>
      <c r="AA618" s="10">
        <v>60</v>
      </c>
      <c r="AB618" s="8">
        <v>6</v>
      </c>
      <c r="AD618" s="9">
        <v>6</v>
      </c>
      <c r="AE618" s="9">
        <v>3</v>
      </c>
      <c r="AH618" s="8">
        <v>47.5</v>
      </c>
      <c r="AI618" s="10">
        <v>425</v>
      </c>
      <c r="AJ618" s="9">
        <v>9.5</v>
      </c>
      <c r="AK618" s="8">
        <v>53</v>
      </c>
      <c r="AL618" s="9">
        <v>4.5999999999999996</v>
      </c>
      <c r="AN618" s="10">
        <v>1380</v>
      </c>
      <c r="AO618" s="8">
        <v>15</v>
      </c>
      <c r="AP618" s="8">
        <v>27</v>
      </c>
      <c r="AR618" s="8">
        <v>14.5</v>
      </c>
      <c r="AS618" s="9">
        <v>2.8</v>
      </c>
      <c r="AT618" s="9">
        <v>0.72</v>
      </c>
      <c r="AU618" s="9">
        <v>2</v>
      </c>
      <c r="AW618" s="9">
        <v>1.65</v>
      </c>
      <c r="AX618" s="9"/>
      <c r="AY618" s="9">
        <v>1</v>
      </c>
      <c r="BA618" s="9">
        <v>0.8</v>
      </c>
      <c r="BB618" s="9"/>
      <c r="BC618" s="9"/>
      <c r="BD618" s="9"/>
      <c r="BE618" s="9"/>
      <c r="BF618" s="9"/>
      <c r="BG618" s="9">
        <v>3.45</v>
      </c>
      <c r="BH618" s="9"/>
      <c r="BI618" s="12"/>
      <c r="BJ618" s="12"/>
      <c r="BK618" s="11"/>
      <c r="BL618" s="11"/>
      <c r="BM618" s="9"/>
    </row>
    <row r="619" spans="1:65" x14ac:dyDescent="0.2">
      <c r="A619" s="4" t="s">
        <v>68</v>
      </c>
      <c r="B619" s="4" t="s">
        <v>69</v>
      </c>
      <c r="C619" s="4" t="s">
        <v>71</v>
      </c>
      <c r="D619" s="3">
        <v>1</v>
      </c>
      <c r="E619" s="5">
        <v>70.268808451656838</v>
      </c>
      <c r="F619" s="5">
        <v>0.37037732126788375</v>
      </c>
      <c r="G619" s="5">
        <v>15.63815356464398</v>
      </c>
      <c r="H619" s="5">
        <v>3.3025311146386307</v>
      </c>
      <c r="I619" s="5">
        <v>2.9714300867385459</v>
      </c>
      <c r="J619" s="5">
        <v>7.2017812468755188E-2</v>
      </c>
      <c r="K619" s="5">
        <v>1.0596906691831121</v>
      </c>
      <c r="L619" s="5">
        <v>3.4054137038797094</v>
      </c>
      <c r="M619" s="5">
        <v>2.0885165615939001</v>
      </c>
      <c r="N619" s="5">
        <v>4.0124209804020738</v>
      </c>
      <c r="O619" s="5">
        <v>0.11317084816518672</v>
      </c>
      <c r="P619" s="6">
        <f t="shared" si="36"/>
        <v>99.999999999999986</v>
      </c>
      <c r="Q619" s="5">
        <f t="shared" si="39"/>
        <v>6.1009375419959735</v>
      </c>
      <c r="T619" s="7">
        <f t="shared" si="37"/>
        <v>0.5053763440860215</v>
      </c>
      <c r="U619" s="7">
        <f t="shared" si="38"/>
        <v>19.740259740259738</v>
      </c>
      <c r="V619" s="8"/>
      <c r="W619" s="9"/>
      <c r="Y619" s="8">
        <v>5.2</v>
      </c>
      <c r="Z619" s="10">
        <v>2213</v>
      </c>
      <c r="AA619" s="10">
        <v>58</v>
      </c>
      <c r="AB619" s="8">
        <v>5</v>
      </c>
      <c r="AD619" s="9">
        <v>6</v>
      </c>
      <c r="AE619" s="9">
        <v>3</v>
      </c>
      <c r="AH619" s="8">
        <v>47</v>
      </c>
      <c r="AI619" s="10">
        <v>407</v>
      </c>
      <c r="AJ619" s="9">
        <v>9.3000000000000007</v>
      </c>
      <c r="AK619" s="8">
        <v>47</v>
      </c>
      <c r="AL619" s="9">
        <v>4.7</v>
      </c>
      <c r="AN619" s="10">
        <v>1270</v>
      </c>
      <c r="AO619" s="8">
        <v>15.2</v>
      </c>
      <c r="AP619" s="8">
        <v>27</v>
      </c>
      <c r="AR619" s="8">
        <v>14</v>
      </c>
      <c r="AS619" s="9">
        <v>2.7</v>
      </c>
      <c r="AT619" s="9">
        <v>0.71</v>
      </c>
      <c r="AU619" s="9">
        <v>2</v>
      </c>
      <c r="AW619" s="9">
        <v>1.65</v>
      </c>
      <c r="AX619" s="9"/>
      <c r="AY619" s="9">
        <v>0.95</v>
      </c>
      <c r="BA619" s="9">
        <v>0.77</v>
      </c>
      <c r="BB619" s="9"/>
      <c r="BC619" s="9"/>
      <c r="BD619" s="9"/>
      <c r="BE619" s="9"/>
      <c r="BF619" s="9"/>
      <c r="BG619" s="9">
        <v>3.7</v>
      </c>
      <c r="BH619" s="9"/>
      <c r="BI619" s="12"/>
      <c r="BJ619" s="12"/>
      <c r="BK619" s="11"/>
      <c r="BL619" s="11"/>
      <c r="BM619" s="9"/>
    </row>
    <row r="620" spans="1:65" x14ac:dyDescent="0.2">
      <c r="A620" s="4" t="s">
        <v>68</v>
      </c>
      <c r="B620" s="4" t="s">
        <v>69</v>
      </c>
      <c r="C620" s="4" t="s">
        <v>72</v>
      </c>
      <c r="D620" s="3">
        <v>1</v>
      </c>
      <c r="E620" s="5">
        <v>69.104929179986314</v>
      </c>
      <c r="F620" s="5">
        <v>0.42247554957196859</v>
      </c>
      <c r="G620" s="5">
        <v>15.792538400666444</v>
      </c>
      <c r="H620" s="5">
        <v>3.7721031211782914</v>
      </c>
      <c r="I620" s="5">
        <v>3.3939243312098251</v>
      </c>
      <c r="J620" s="5">
        <v>8.0471533251803562E-2</v>
      </c>
      <c r="K620" s="5">
        <v>1.2573677070594305</v>
      </c>
      <c r="L620" s="5">
        <v>3.7218084128959146</v>
      </c>
      <c r="M620" s="5">
        <v>2.0319062146080396</v>
      </c>
      <c r="N620" s="5">
        <v>4.0839303125290298</v>
      </c>
      <c r="O620" s="5">
        <v>0.11064835822122988</v>
      </c>
      <c r="P620" s="6">
        <f t="shared" si="36"/>
        <v>100.00000000000001</v>
      </c>
      <c r="Q620" s="5">
        <f t="shared" si="39"/>
        <v>6.1158365271370698</v>
      </c>
      <c r="T620" s="7">
        <f t="shared" si="37"/>
        <v>0.44117647058823534</v>
      </c>
      <c r="U620" s="7">
        <f t="shared" si="38"/>
        <v>17.441860465116278</v>
      </c>
      <c r="V620" s="8"/>
      <c r="W620" s="9"/>
      <c r="Y620" s="8">
        <v>6.5</v>
      </c>
      <c r="Z620" s="10">
        <v>2523</v>
      </c>
      <c r="AA620" s="10">
        <v>71</v>
      </c>
      <c r="AB620" s="8">
        <v>6.5</v>
      </c>
      <c r="AD620" s="9">
        <v>7</v>
      </c>
      <c r="AE620" s="9">
        <v>3.5</v>
      </c>
      <c r="AH620" s="8">
        <v>46</v>
      </c>
      <c r="AI620" s="10">
        <v>440</v>
      </c>
      <c r="AJ620" s="8">
        <v>10.199999999999999</v>
      </c>
      <c r="AK620" s="8">
        <v>60</v>
      </c>
      <c r="AL620" s="9">
        <v>4.5</v>
      </c>
      <c r="AN620" s="10">
        <v>1230</v>
      </c>
      <c r="AO620" s="8">
        <v>15</v>
      </c>
      <c r="AP620" s="8">
        <v>28</v>
      </c>
      <c r="AR620" s="8">
        <v>14.2</v>
      </c>
      <c r="AS620" s="9">
        <v>2.8</v>
      </c>
      <c r="AT620" s="9">
        <v>0.76</v>
      </c>
      <c r="AU620" s="9">
        <v>2.1</v>
      </c>
      <c r="AW620" s="9">
        <v>1.75</v>
      </c>
      <c r="AX620" s="9"/>
      <c r="AY620" s="9">
        <v>1.1000000000000001</v>
      </c>
      <c r="BA620" s="9">
        <v>0.86</v>
      </c>
      <c r="BB620" s="9"/>
      <c r="BC620" s="9"/>
      <c r="BD620" s="9"/>
      <c r="BE620" s="9"/>
      <c r="BF620" s="9"/>
      <c r="BG620" s="9">
        <v>3.5</v>
      </c>
      <c r="BH620" s="9"/>
      <c r="BI620" s="12"/>
      <c r="BJ620" s="12"/>
      <c r="BK620" s="11"/>
      <c r="BL620" s="11"/>
      <c r="BM620" s="9"/>
    </row>
    <row r="621" spans="1:65" x14ac:dyDescent="0.2">
      <c r="A621" s="4" t="s">
        <v>68</v>
      </c>
      <c r="B621" s="4" t="s">
        <v>69</v>
      </c>
      <c r="C621" s="4" t="s">
        <v>73</v>
      </c>
      <c r="D621" s="3">
        <v>1</v>
      </c>
      <c r="E621" s="5">
        <v>63.079567469698169</v>
      </c>
      <c r="F621" s="5">
        <v>0.64483646877515033</v>
      </c>
      <c r="G621" s="5">
        <v>17.837008773377139</v>
      </c>
      <c r="H621" s="5">
        <v>6.4483646877515026</v>
      </c>
      <c r="I621" s="5">
        <v>5.8018726177978337</v>
      </c>
      <c r="J621" s="5">
        <v>0.10400588206050812</v>
      </c>
      <c r="K621" s="5">
        <v>2.360933522773534</v>
      </c>
      <c r="L621" s="5">
        <v>5.2210952794375061</v>
      </c>
      <c r="M621" s="5">
        <v>1.5184858780834185</v>
      </c>
      <c r="N621" s="5">
        <v>3.3073870495241584</v>
      </c>
      <c r="O621" s="5">
        <v>0.12480705847260971</v>
      </c>
      <c r="P621" s="6">
        <f t="shared" si="36"/>
        <v>100.00000000000004</v>
      </c>
      <c r="Q621" s="5">
        <f t="shared" si="39"/>
        <v>4.8258729276075769</v>
      </c>
      <c r="T621" s="7">
        <f t="shared" si="37"/>
        <v>0.34146341463414631</v>
      </c>
      <c r="U621" s="7">
        <f t="shared" si="38"/>
        <v>12.037037037037036</v>
      </c>
      <c r="V621" s="8"/>
      <c r="W621" s="9"/>
      <c r="Y621" s="8">
        <v>12</v>
      </c>
      <c r="Z621" s="10">
        <v>3841</v>
      </c>
      <c r="AA621" s="10">
        <v>134</v>
      </c>
      <c r="AB621" s="8">
        <v>16</v>
      </c>
      <c r="AD621" s="8">
        <v>14</v>
      </c>
      <c r="AE621" s="9">
        <v>9</v>
      </c>
      <c r="AH621" s="8">
        <v>34</v>
      </c>
      <c r="AI621" s="10">
        <v>442</v>
      </c>
      <c r="AJ621" s="8">
        <v>12.3</v>
      </c>
      <c r="AK621" s="8">
        <v>75</v>
      </c>
      <c r="AL621" s="9">
        <v>4.2</v>
      </c>
      <c r="AN621" s="10">
        <v>905</v>
      </c>
      <c r="AO621" s="8">
        <v>13</v>
      </c>
      <c r="AP621" s="8">
        <v>24.5</v>
      </c>
      <c r="AR621" s="8">
        <v>14</v>
      </c>
      <c r="AS621" s="9">
        <v>2.95</v>
      </c>
      <c r="AT621" s="9">
        <v>0.83</v>
      </c>
      <c r="AU621" s="9">
        <v>2.5499999999999998</v>
      </c>
      <c r="AW621" s="9">
        <v>2.15</v>
      </c>
      <c r="AX621" s="9"/>
      <c r="AY621" s="9">
        <v>1.2</v>
      </c>
      <c r="BA621" s="9">
        <v>1.08</v>
      </c>
      <c r="BB621" s="9"/>
      <c r="BC621" s="9"/>
      <c r="BD621" s="9"/>
      <c r="BE621" s="9"/>
      <c r="BF621" s="9"/>
      <c r="BG621" s="9">
        <v>3.25</v>
      </c>
      <c r="BH621" s="9"/>
      <c r="BI621" s="12"/>
      <c r="BJ621" s="12"/>
      <c r="BK621" s="11"/>
      <c r="BL621" s="11"/>
      <c r="BM621" s="9"/>
    </row>
    <row r="622" spans="1:65" x14ac:dyDescent="0.2">
      <c r="A622" s="4" t="s">
        <v>68</v>
      </c>
      <c r="B622" s="4" t="s">
        <v>69</v>
      </c>
      <c r="C622" s="4" t="s">
        <v>74</v>
      </c>
      <c r="D622" s="3">
        <v>1</v>
      </c>
      <c r="E622" s="5">
        <v>61.737222311514095</v>
      </c>
      <c r="F622" s="5">
        <v>0.67671491572485953</v>
      </c>
      <c r="G622" s="5">
        <v>18.552399689564609</v>
      </c>
      <c r="H622" s="5">
        <v>7.0378351235385388</v>
      </c>
      <c r="I622" s="5">
        <v>6.3322446649759989</v>
      </c>
      <c r="J622" s="5">
        <v>0.12493198444151252</v>
      </c>
      <c r="K622" s="5">
        <v>2.9983676265963002</v>
      </c>
      <c r="L622" s="5">
        <v>4.9244023867362854</v>
      </c>
      <c r="M622" s="5">
        <v>1.2076758496012876</v>
      </c>
      <c r="N622" s="5">
        <v>3.2794645915897034</v>
      </c>
      <c r="O622" s="5">
        <v>0.16657597925535003</v>
      </c>
      <c r="P622" s="6">
        <f t="shared" si="36"/>
        <v>100.00000000000001</v>
      </c>
      <c r="Q622" s="5">
        <f t="shared" si="39"/>
        <v>4.4871404411909914</v>
      </c>
      <c r="T622" s="7">
        <f t="shared" si="37"/>
        <v>0.35833333333333334</v>
      </c>
      <c r="U622" s="7">
        <f t="shared" si="38"/>
        <v>11.150442477876107</v>
      </c>
      <c r="V622" s="8"/>
      <c r="W622" s="9"/>
      <c r="Y622" s="8">
        <v>15.8</v>
      </c>
      <c r="Z622" s="10">
        <v>4028</v>
      </c>
      <c r="AA622" s="10">
        <v>155</v>
      </c>
      <c r="AB622" s="8">
        <v>32</v>
      </c>
      <c r="AD622" s="8">
        <v>17.5</v>
      </c>
      <c r="AE622" s="8">
        <v>11</v>
      </c>
      <c r="AH622" s="8">
        <v>13.8</v>
      </c>
      <c r="AI622" s="10">
        <v>402</v>
      </c>
      <c r="AJ622" s="8">
        <v>12</v>
      </c>
      <c r="AK622" s="8">
        <v>75</v>
      </c>
      <c r="AL622" s="9">
        <v>4.3</v>
      </c>
      <c r="AN622" s="10">
        <v>1095</v>
      </c>
      <c r="AO622" s="8">
        <v>12.6</v>
      </c>
      <c r="AP622" s="8">
        <v>24.5</v>
      </c>
      <c r="AR622" s="8">
        <v>14</v>
      </c>
      <c r="AS622" s="9">
        <v>3.3</v>
      </c>
      <c r="AT622" s="9">
        <v>0.96</v>
      </c>
      <c r="AU622" s="9">
        <v>2.5</v>
      </c>
      <c r="AW622" s="9">
        <v>2.2000000000000002</v>
      </c>
      <c r="AX622" s="9"/>
      <c r="AY622" s="9">
        <v>1.25</v>
      </c>
      <c r="BA622" s="9">
        <v>1.1299999999999999</v>
      </c>
      <c r="BB622" s="9"/>
      <c r="BC622" s="9"/>
      <c r="BD622" s="9"/>
      <c r="BE622" s="9"/>
      <c r="BF622" s="9"/>
      <c r="BG622" s="9">
        <v>3.2</v>
      </c>
      <c r="BH622" s="9"/>
      <c r="BI622" s="12"/>
      <c r="BJ622" s="12"/>
      <c r="BK622" s="11"/>
      <c r="BL622" s="11"/>
      <c r="BM622" s="9"/>
    </row>
    <row r="623" spans="1:65" x14ac:dyDescent="0.2">
      <c r="A623" s="4" t="s">
        <v>68</v>
      </c>
      <c r="B623" s="4" t="s">
        <v>69</v>
      </c>
      <c r="C623" s="4" t="s">
        <v>75</v>
      </c>
      <c r="D623" s="3">
        <v>1</v>
      </c>
      <c r="E623" s="5">
        <v>69.459490124548466</v>
      </c>
      <c r="F623" s="5">
        <v>0.40431643505334186</v>
      </c>
      <c r="G623" s="5">
        <v>15.944581464411279</v>
      </c>
      <c r="H623" s="5">
        <v>3.6284808274017859</v>
      </c>
      <c r="I623" s="5">
        <v>3.2647011414683993</v>
      </c>
      <c r="J623" s="5">
        <v>8.2936704626326532E-2</v>
      </c>
      <c r="K623" s="5">
        <v>1.1922151290034437</v>
      </c>
      <c r="L623" s="5">
        <v>3.4211390658359693</v>
      </c>
      <c r="M623" s="5">
        <v>2.145987232206199</v>
      </c>
      <c r="N623" s="5">
        <v>3.9705947339853829</v>
      </c>
      <c r="O623" s="5">
        <v>0.11403796886119899</v>
      </c>
      <c r="P623" s="6">
        <f t="shared" si="36"/>
        <v>99.999999999999986</v>
      </c>
      <c r="Q623" s="5">
        <f t="shared" si="39"/>
        <v>6.1165819661915819</v>
      </c>
      <c r="T623" s="7">
        <f t="shared" si="37"/>
        <v>0.43750000000000006</v>
      </c>
      <c r="U623" s="7">
        <f t="shared" si="38"/>
        <v>18.734177215189874</v>
      </c>
      <c r="V623" s="8"/>
      <c r="W623" s="9"/>
      <c r="Y623" s="8">
        <v>5.5</v>
      </c>
      <c r="Z623" s="10">
        <v>2415</v>
      </c>
      <c r="AA623" s="10">
        <v>62</v>
      </c>
      <c r="AB623" s="8">
        <v>4</v>
      </c>
      <c r="AD623" s="9">
        <v>7</v>
      </c>
      <c r="AE623" s="9">
        <v>3</v>
      </c>
      <c r="AH623" s="8">
        <v>46</v>
      </c>
      <c r="AI623" s="10">
        <v>422</v>
      </c>
      <c r="AJ623" s="9">
        <v>9.6</v>
      </c>
      <c r="AK623" s="8">
        <v>52</v>
      </c>
      <c r="AL623" s="9">
        <v>4.2</v>
      </c>
      <c r="AN623" s="10">
        <v>1165</v>
      </c>
      <c r="AO623" s="8">
        <v>14.8</v>
      </c>
      <c r="AP623" s="8">
        <v>27</v>
      </c>
      <c r="AR623" s="8">
        <v>14</v>
      </c>
      <c r="AS623" s="9">
        <v>2.7</v>
      </c>
      <c r="AT623" s="9">
        <v>0.76</v>
      </c>
      <c r="AU623" s="9">
        <v>2</v>
      </c>
      <c r="AW623" s="9">
        <v>1.75</v>
      </c>
      <c r="AX623" s="9"/>
      <c r="AY623" s="9">
        <v>0.95</v>
      </c>
      <c r="BA623" s="9">
        <v>0.79</v>
      </c>
      <c r="BB623" s="9"/>
      <c r="BC623" s="9"/>
      <c r="BD623" s="9"/>
      <c r="BE623" s="9"/>
      <c r="BF623" s="9"/>
      <c r="BG623" s="9">
        <v>3.58</v>
      </c>
      <c r="BH623" s="9"/>
      <c r="BI623" s="12"/>
      <c r="BJ623" s="12"/>
      <c r="BK623" s="11"/>
      <c r="BL623" s="11"/>
      <c r="BM623" s="9"/>
    </row>
    <row r="624" spans="1:65" x14ac:dyDescent="0.2">
      <c r="A624" s="4" t="s">
        <v>269</v>
      </c>
      <c r="B624" s="4" t="s">
        <v>69</v>
      </c>
      <c r="C624" s="4" t="s">
        <v>270</v>
      </c>
      <c r="D624" s="3">
        <v>1</v>
      </c>
      <c r="E624" s="5">
        <v>58.15305825173732</v>
      </c>
      <c r="F624" s="5">
        <v>0.75983961130318789</v>
      </c>
      <c r="G624" s="5">
        <v>17.729590930407717</v>
      </c>
      <c r="H624" s="5">
        <v>7.7301016456577649</v>
      </c>
      <c r="I624" s="5">
        <v>6.9551067972202878</v>
      </c>
      <c r="J624" s="5">
        <v>0.12157433780851006</v>
      </c>
      <c r="K624" s="5">
        <v>3.7890668616985637</v>
      </c>
      <c r="L624" s="5">
        <v>7.1424923462499663</v>
      </c>
      <c r="M624" s="5">
        <v>1.4284984692499934</v>
      </c>
      <c r="N624" s="5">
        <v>3.7384108876116846</v>
      </c>
      <c r="O624" s="5">
        <v>0.1823615067127651</v>
      </c>
      <c r="P624" s="6">
        <f t="shared" ref="P624:P687" si="40">SUM(E624:O624)-H624</f>
        <v>99.999999999999972</v>
      </c>
      <c r="Q624" s="5">
        <f t="shared" si="39"/>
        <v>5.1669093568616784</v>
      </c>
      <c r="T624" s="7">
        <f t="shared" si="37"/>
        <v>0.26060606060606062</v>
      </c>
      <c r="U624" s="7">
        <f t="shared" si="38"/>
        <v>9.3589743589743577</v>
      </c>
      <c r="V624" s="8"/>
      <c r="W624" s="9"/>
      <c r="X624" s="8"/>
      <c r="Y624" s="8">
        <v>18.399999999999999</v>
      </c>
      <c r="Z624" s="10">
        <v>4520</v>
      </c>
      <c r="AA624" s="10">
        <v>178</v>
      </c>
      <c r="AB624" s="8">
        <v>37</v>
      </c>
      <c r="AD624" s="8">
        <v>25</v>
      </c>
      <c r="AE624" s="8">
        <v>26</v>
      </c>
      <c r="AH624" s="8">
        <v>33</v>
      </c>
      <c r="AI624" s="10">
        <v>505</v>
      </c>
      <c r="AJ624" s="8">
        <v>16.5</v>
      </c>
      <c r="AK624" s="10">
        <v>110</v>
      </c>
      <c r="AL624" s="9">
        <v>4.3</v>
      </c>
      <c r="AN624" s="10">
        <v>692</v>
      </c>
      <c r="AO624" s="8">
        <v>14.6</v>
      </c>
      <c r="AP624" s="8">
        <v>29.7</v>
      </c>
      <c r="AR624" s="8">
        <v>16.2</v>
      </c>
      <c r="AS624" s="9">
        <v>3.65</v>
      </c>
      <c r="AT624" s="9">
        <v>1</v>
      </c>
      <c r="AU624" s="9">
        <v>3.1</v>
      </c>
      <c r="AW624" s="9">
        <v>2.8</v>
      </c>
      <c r="AX624" s="9"/>
      <c r="AY624" s="9">
        <v>1.7</v>
      </c>
      <c r="BA624" s="9">
        <v>1.56</v>
      </c>
      <c r="BB624" s="9"/>
      <c r="BC624" s="9"/>
      <c r="BD624" s="9"/>
      <c r="BE624" s="9"/>
      <c r="BF624" s="9"/>
      <c r="BG624" s="9">
        <v>4.6500000000000004</v>
      </c>
      <c r="BH624" s="9"/>
      <c r="BI624" s="12"/>
      <c r="BJ624" s="12"/>
      <c r="BK624" s="11"/>
      <c r="BL624" s="11"/>
      <c r="BM624" s="9"/>
    </row>
    <row r="625" spans="1:65" x14ac:dyDescent="0.2">
      <c r="A625" s="4" t="s">
        <v>269</v>
      </c>
      <c r="B625" s="4" t="s">
        <v>69</v>
      </c>
      <c r="C625" s="4" t="s">
        <v>271</v>
      </c>
      <c r="D625" s="3">
        <v>1</v>
      </c>
      <c r="E625" s="5">
        <v>58.269402616191002</v>
      </c>
      <c r="F625" s="5">
        <v>0.74472120787532536</v>
      </c>
      <c r="G625" s="5">
        <v>17.661969186772922</v>
      </c>
      <c r="H625" s="5">
        <v>7.6686156810945674</v>
      </c>
      <c r="I625" s="5">
        <v>6.8997852154779107</v>
      </c>
      <c r="J625" s="5">
        <v>0.13082940138350313</v>
      </c>
      <c r="K625" s="5">
        <v>3.7336698394830501</v>
      </c>
      <c r="L625" s="5">
        <v>7.3465740776890209</v>
      </c>
      <c r="M625" s="5">
        <v>1.4089320148992641</v>
      </c>
      <c r="N625" s="5">
        <v>3.6229680383123943</v>
      </c>
      <c r="O625" s="5">
        <v>0.18114840191561971</v>
      </c>
      <c r="P625" s="6">
        <f t="shared" si="40"/>
        <v>100.00000000000003</v>
      </c>
      <c r="Q625" s="5">
        <f t="shared" si="39"/>
        <v>5.0319000532116585</v>
      </c>
      <c r="T625" s="7">
        <f t="shared" si="37"/>
        <v>0.26347305389221559</v>
      </c>
      <c r="U625" s="7">
        <f t="shared" si="38"/>
        <v>9.4936708860759484</v>
      </c>
      <c r="V625" s="8"/>
      <c r="W625" s="9"/>
      <c r="X625" s="8"/>
      <c r="Y625" s="8">
        <v>18.3</v>
      </c>
      <c r="Z625" s="10">
        <v>4431</v>
      </c>
      <c r="AA625" s="10">
        <v>177</v>
      </c>
      <c r="AB625" s="8">
        <v>37</v>
      </c>
      <c r="AD625" s="8">
        <v>24</v>
      </c>
      <c r="AE625" s="8">
        <v>24</v>
      </c>
      <c r="AH625" s="8">
        <v>33</v>
      </c>
      <c r="AI625" s="10">
        <v>504</v>
      </c>
      <c r="AJ625" s="8">
        <v>16.7</v>
      </c>
      <c r="AK625" s="10">
        <v>113</v>
      </c>
      <c r="AL625" s="9">
        <v>4.4000000000000004</v>
      </c>
      <c r="AN625" s="10">
        <v>715</v>
      </c>
      <c r="AO625" s="8">
        <v>15</v>
      </c>
      <c r="AP625" s="8">
        <v>30</v>
      </c>
      <c r="AR625" s="8">
        <v>16.399999999999999</v>
      </c>
      <c r="AS625" s="9">
        <v>3.55</v>
      </c>
      <c r="AT625" s="9">
        <v>1</v>
      </c>
      <c r="AU625" s="9">
        <v>3.4</v>
      </c>
      <c r="AW625" s="9">
        <v>2.85</v>
      </c>
      <c r="AX625" s="9"/>
      <c r="AY625" s="9">
        <v>1.65</v>
      </c>
      <c r="BA625" s="9">
        <v>1.58</v>
      </c>
      <c r="BB625" s="9"/>
      <c r="BC625" s="9"/>
      <c r="BD625" s="9"/>
      <c r="BE625" s="9"/>
      <c r="BF625" s="9"/>
      <c r="BG625" s="9">
        <v>4.45</v>
      </c>
      <c r="BH625" s="9"/>
      <c r="BI625" s="12"/>
      <c r="BJ625" s="12"/>
      <c r="BK625" s="11"/>
      <c r="BL625" s="11"/>
      <c r="BM625" s="9"/>
    </row>
    <row r="626" spans="1:65" x14ac:dyDescent="0.2">
      <c r="A626" s="4" t="s">
        <v>269</v>
      </c>
      <c r="B626" s="4" t="s">
        <v>69</v>
      </c>
      <c r="C626" s="4" t="s">
        <v>272</v>
      </c>
      <c r="D626" s="3">
        <v>1</v>
      </c>
      <c r="E626" s="5">
        <v>58.131862272160696</v>
      </c>
      <c r="F626" s="5">
        <v>0.73930765607451754</v>
      </c>
      <c r="G626" s="5">
        <v>18.168738835584723</v>
      </c>
      <c r="H626" s="5">
        <v>7.7677941398514374</v>
      </c>
      <c r="I626" s="5">
        <v>6.9890203645428928</v>
      </c>
      <c r="J626" s="5">
        <v>0.13165752779409218</v>
      </c>
      <c r="K626" s="5">
        <v>3.4737332333364317</v>
      </c>
      <c r="L626" s="5">
        <v>7.0487414880529347</v>
      </c>
      <c r="M626" s="5">
        <v>1.2456827629748721</v>
      </c>
      <c r="N626" s="5">
        <v>3.8788333188567155</v>
      </c>
      <c r="O626" s="5">
        <v>0.19242254062213474</v>
      </c>
      <c r="P626" s="6">
        <f t="shared" si="40"/>
        <v>100.00000000000001</v>
      </c>
      <c r="Q626" s="5">
        <f t="shared" si="39"/>
        <v>5.1245160818315876</v>
      </c>
      <c r="T626" s="7">
        <f t="shared" si="37"/>
        <v>0.26666666666666666</v>
      </c>
      <c r="U626" s="7">
        <f t="shared" si="38"/>
        <v>8.9726027397260282</v>
      </c>
      <c r="V626" s="8"/>
      <c r="W626" s="9"/>
      <c r="X626" s="8"/>
      <c r="Y626" s="8">
        <v>15.8</v>
      </c>
      <c r="Z626" s="10">
        <v>4398</v>
      </c>
      <c r="AA626" s="10">
        <v>170</v>
      </c>
      <c r="AB626" s="8">
        <v>19</v>
      </c>
      <c r="AD626" s="8">
        <v>23</v>
      </c>
      <c r="AE626" s="8">
        <v>17</v>
      </c>
      <c r="AH626" s="8">
        <v>27</v>
      </c>
      <c r="AI626" s="10">
        <v>545</v>
      </c>
      <c r="AJ626" s="8">
        <v>15</v>
      </c>
      <c r="AK626" s="10">
        <v>100</v>
      </c>
      <c r="AL626" s="9">
        <v>4</v>
      </c>
      <c r="AN626" s="10">
        <v>675</v>
      </c>
      <c r="AO626" s="8">
        <v>13.1</v>
      </c>
      <c r="AP626" s="8">
        <v>26.7</v>
      </c>
      <c r="AR626" s="8">
        <v>14.8</v>
      </c>
      <c r="AS626" s="9">
        <v>3.5</v>
      </c>
      <c r="AT626" s="9">
        <v>1.02</v>
      </c>
      <c r="AU626" s="9">
        <v>3</v>
      </c>
      <c r="AW626" s="9">
        <v>2.65</v>
      </c>
      <c r="AX626" s="9"/>
      <c r="AY626" s="9">
        <v>1.5</v>
      </c>
      <c r="BA626" s="9">
        <v>1.46</v>
      </c>
      <c r="BB626" s="9"/>
      <c r="BC626" s="9"/>
      <c r="BD626" s="9"/>
      <c r="BE626" s="9"/>
      <c r="BF626" s="9"/>
      <c r="BG626" s="9">
        <v>3.7</v>
      </c>
      <c r="BH626" s="9"/>
      <c r="BI626" s="12"/>
      <c r="BJ626" s="12"/>
      <c r="BK626" s="11"/>
      <c r="BL626" s="11"/>
      <c r="BM626" s="9"/>
    </row>
    <row r="627" spans="1:65" x14ac:dyDescent="0.2">
      <c r="A627" s="4" t="s">
        <v>269</v>
      </c>
      <c r="B627" s="4" t="s">
        <v>69</v>
      </c>
      <c r="C627" s="4" t="s">
        <v>273</v>
      </c>
      <c r="D627" s="3">
        <v>1</v>
      </c>
      <c r="E627" s="5">
        <v>62.765111012985862</v>
      </c>
      <c r="F627" s="5">
        <v>0.67357680111497031</v>
      </c>
      <c r="G627" s="5">
        <v>16.584277300179192</v>
      </c>
      <c r="H627" s="5">
        <v>6.4704195743468365</v>
      </c>
      <c r="I627" s="5">
        <v>5.8217163531977789</v>
      </c>
      <c r="J627" s="5">
        <v>0.11226280018582838</v>
      </c>
      <c r="K627" s="5">
        <v>2.5616329860584472</v>
      </c>
      <c r="L627" s="5">
        <v>5.4498486635665779</v>
      </c>
      <c r="M627" s="5">
        <v>2.1329932035307393</v>
      </c>
      <c r="N627" s="5">
        <v>3.7250838243479421</v>
      </c>
      <c r="O627" s="5">
        <v>0.17349705483264388</v>
      </c>
      <c r="P627" s="6">
        <f t="shared" si="40"/>
        <v>100</v>
      </c>
      <c r="Q627" s="5">
        <f t="shared" si="39"/>
        <v>5.8580770278786813</v>
      </c>
      <c r="T627" s="7">
        <f t="shared" si="37"/>
        <v>0.30208333333333331</v>
      </c>
      <c r="U627" s="7">
        <f t="shared" si="38"/>
        <v>10.76923076923077</v>
      </c>
      <c r="V627" s="8"/>
      <c r="W627" s="9"/>
      <c r="X627" s="8"/>
      <c r="Y627" s="8">
        <v>12.9</v>
      </c>
      <c r="Z627" s="10">
        <v>4012</v>
      </c>
      <c r="AA627" s="10">
        <v>131</v>
      </c>
      <c r="AB627" s="8">
        <v>20</v>
      </c>
      <c r="AD627" s="8">
        <v>17</v>
      </c>
      <c r="AE627" s="8">
        <v>13</v>
      </c>
      <c r="AH627" s="8">
        <v>56</v>
      </c>
      <c r="AI627" s="10">
        <v>423</v>
      </c>
      <c r="AJ627" s="8">
        <v>19.2</v>
      </c>
      <c r="AK627" s="10">
        <v>152</v>
      </c>
      <c r="AL627" s="9">
        <v>5.8</v>
      </c>
      <c r="AN627" s="10">
        <v>955</v>
      </c>
      <c r="AO627" s="8">
        <v>19.600000000000001</v>
      </c>
      <c r="AP627" s="8">
        <v>39</v>
      </c>
      <c r="AR627" s="8">
        <v>21</v>
      </c>
      <c r="AS627" s="9">
        <v>4.25</v>
      </c>
      <c r="AT627" s="9">
        <v>1.02</v>
      </c>
      <c r="AU627" s="9">
        <v>3.9</v>
      </c>
      <c r="AW627" s="9">
        <v>3.35</v>
      </c>
      <c r="AX627" s="9"/>
      <c r="AY627" s="9">
        <v>2</v>
      </c>
      <c r="BA627" s="9">
        <v>1.82</v>
      </c>
      <c r="BB627" s="9"/>
      <c r="BC627" s="9"/>
      <c r="BD627" s="9"/>
      <c r="BE627" s="9"/>
      <c r="BF627" s="9"/>
      <c r="BG627" s="9">
        <v>7.65</v>
      </c>
      <c r="BH627" s="9"/>
      <c r="BI627" s="12"/>
      <c r="BJ627" s="12"/>
      <c r="BK627" s="11"/>
      <c r="BL627" s="11"/>
      <c r="BM627" s="9"/>
    </row>
    <row r="628" spans="1:65" x14ac:dyDescent="0.2">
      <c r="A628" s="4" t="s">
        <v>269</v>
      </c>
      <c r="B628" s="4" t="s">
        <v>69</v>
      </c>
      <c r="C628" s="4" t="s">
        <v>274</v>
      </c>
      <c r="D628" s="3">
        <v>1</v>
      </c>
      <c r="E628" s="5">
        <v>62.421722064060582</v>
      </c>
      <c r="F628" s="5">
        <v>0.62929215739378153</v>
      </c>
      <c r="G628" s="5">
        <v>16.848790020543184</v>
      </c>
      <c r="H628" s="5">
        <v>6.343670941469572</v>
      </c>
      <c r="I628" s="5">
        <v>5.7076751259962926</v>
      </c>
      <c r="J628" s="5">
        <v>0.11164860856986444</v>
      </c>
      <c r="K628" s="5">
        <v>2.4765691355497204</v>
      </c>
      <c r="L628" s="5">
        <v>5.7854278986202488</v>
      </c>
      <c r="M628" s="5">
        <v>2.0198248277639115</v>
      </c>
      <c r="N628" s="5">
        <v>3.816352438388094</v>
      </c>
      <c r="O628" s="5">
        <v>0.18269772311432364</v>
      </c>
      <c r="P628" s="6">
        <f t="shared" si="40"/>
        <v>100</v>
      </c>
      <c r="Q628" s="5">
        <f t="shared" si="39"/>
        <v>5.8361772661520055</v>
      </c>
      <c r="T628" s="7">
        <f t="shared" si="37"/>
        <v>0.3</v>
      </c>
      <c r="U628" s="7">
        <f t="shared" si="38"/>
        <v>10.674157303370785</v>
      </c>
      <c r="V628" s="8"/>
      <c r="W628" s="9"/>
      <c r="X628" s="8"/>
      <c r="Y628" s="8">
        <v>12.5</v>
      </c>
      <c r="Z628" s="10">
        <v>3749</v>
      </c>
      <c r="AA628" s="10">
        <v>119</v>
      </c>
      <c r="AB628" s="8">
        <v>15</v>
      </c>
      <c r="AD628" s="8">
        <v>18</v>
      </c>
      <c r="AE628" s="8">
        <v>14</v>
      </c>
      <c r="AH628" s="8">
        <v>54</v>
      </c>
      <c r="AI628" s="10">
        <v>450</v>
      </c>
      <c r="AJ628" s="8">
        <v>19</v>
      </c>
      <c r="AK628" s="10">
        <v>146</v>
      </c>
      <c r="AL628" s="9">
        <v>5.7</v>
      </c>
      <c r="AN628" s="10">
        <v>935</v>
      </c>
      <c r="AO628" s="8">
        <v>19</v>
      </c>
      <c r="AP628" s="8">
        <v>37.5</v>
      </c>
      <c r="AR628" s="8">
        <v>20.2</v>
      </c>
      <c r="AS628" s="9">
        <v>4.0999999999999996</v>
      </c>
      <c r="AT628" s="9">
        <v>1.01</v>
      </c>
      <c r="AU628" s="9">
        <v>3.85</v>
      </c>
      <c r="AW628" s="9">
        <v>3.25</v>
      </c>
      <c r="AX628" s="9"/>
      <c r="AY628" s="9">
        <v>2</v>
      </c>
      <c r="BA628" s="9">
        <v>1.78</v>
      </c>
      <c r="BB628" s="9"/>
      <c r="BC628" s="9"/>
      <c r="BD628" s="9"/>
      <c r="BE628" s="9"/>
      <c r="BF628" s="9"/>
      <c r="BG628" s="9">
        <v>7.3</v>
      </c>
      <c r="BH628" s="9"/>
      <c r="BI628" s="12"/>
      <c r="BJ628" s="12"/>
      <c r="BK628" s="11"/>
      <c r="BL628" s="11"/>
      <c r="BM628" s="9"/>
    </row>
    <row r="629" spans="1:65" x14ac:dyDescent="0.2">
      <c r="A629" s="4" t="s">
        <v>269</v>
      </c>
      <c r="B629" s="4" t="s">
        <v>69</v>
      </c>
      <c r="C629" s="4" t="s">
        <v>275</v>
      </c>
      <c r="D629" s="3">
        <v>1</v>
      </c>
      <c r="E629" s="5">
        <v>59.128418123200476</v>
      </c>
      <c r="F629" s="5">
        <v>0.61760847697178578</v>
      </c>
      <c r="G629" s="5">
        <v>18.072641498272752</v>
      </c>
      <c r="H629" s="5">
        <v>7.5935468480137605</v>
      </c>
      <c r="I629" s="5">
        <v>6.8322425394365158</v>
      </c>
      <c r="J629" s="5">
        <v>0.14174620782959022</v>
      </c>
      <c r="K629" s="5">
        <v>2.9564209061600235</v>
      </c>
      <c r="L629" s="5">
        <v>6.8139427049510148</v>
      </c>
      <c r="M629" s="5">
        <v>1.3162147869890517</v>
      </c>
      <c r="N629" s="5">
        <v>3.8980207153137303</v>
      </c>
      <c r="O629" s="5">
        <v>0.22274404087507027</v>
      </c>
      <c r="P629" s="6">
        <f t="shared" si="40"/>
        <v>100.00000000000001</v>
      </c>
      <c r="Q629" s="5">
        <f t="shared" si="39"/>
        <v>5.214235502302782</v>
      </c>
      <c r="T629" s="7">
        <f t="shared" si="37"/>
        <v>0.24691358024691359</v>
      </c>
      <c r="U629" s="7">
        <f t="shared" si="38"/>
        <v>9.375</v>
      </c>
      <c r="V629" s="8"/>
      <c r="W629" s="9"/>
      <c r="X629" s="8"/>
      <c r="Y629" s="8">
        <v>12.2</v>
      </c>
      <c r="Z629" s="10">
        <v>3675</v>
      </c>
      <c r="AA629" s="10">
        <v>132</v>
      </c>
      <c r="AB629" s="8">
        <v>13</v>
      </c>
      <c r="AD629" s="8">
        <v>19</v>
      </c>
      <c r="AE629" s="8">
        <v>10</v>
      </c>
      <c r="AH629" s="8">
        <v>30</v>
      </c>
      <c r="AI629" s="10">
        <v>553</v>
      </c>
      <c r="AJ629" s="8">
        <v>16.2</v>
      </c>
      <c r="AK629" s="10">
        <v>101</v>
      </c>
      <c r="AL629" s="9">
        <v>4</v>
      </c>
      <c r="AN629" s="10">
        <v>710</v>
      </c>
      <c r="AO629" s="8">
        <v>15</v>
      </c>
      <c r="AP629" s="8">
        <v>28</v>
      </c>
      <c r="AR629" s="8">
        <v>16</v>
      </c>
      <c r="AS629" s="9">
        <v>3.4</v>
      </c>
      <c r="AT629" s="9">
        <v>1.01</v>
      </c>
      <c r="AU629" s="9">
        <v>3.1</v>
      </c>
      <c r="AW629" s="9">
        <v>2.75</v>
      </c>
      <c r="AX629" s="9"/>
      <c r="AY629" s="9">
        <v>1.55</v>
      </c>
      <c r="BA629" s="9">
        <v>1.6</v>
      </c>
      <c r="BB629" s="9"/>
      <c r="BC629" s="9"/>
      <c r="BD629" s="9"/>
      <c r="BE629" s="9"/>
      <c r="BF629" s="9"/>
      <c r="BG629" s="9">
        <v>4.0999999999999996</v>
      </c>
      <c r="BH629" s="9"/>
      <c r="BI629" s="12"/>
      <c r="BJ629" s="12"/>
      <c r="BK629" s="11"/>
      <c r="BL629" s="11"/>
      <c r="BM629" s="9"/>
    </row>
    <row r="630" spans="1:65" x14ac:dyDescent="0.2">
      <c r="A630" s="4" t="s">
        <v>269</v>
      </c>
      <c r="B630" s="4" t="s">
        <v>69</v>
      </c>
      <c r="C630" s="4" t="s">
        <v>276</v>
      </c>
      <c r="D630" s="3">
        <v>1</v>
      </c>
      <c r="E630" s="5">
        <v>58.551851565458932</v>
      </c>
      <c r="F630" s="5">
        <v>0.76459462525341571</v>
      </c>
      <c r="G630" s="5">
        <v>17.756704125951032</v>
      </c>
      <c r="H630" s="5">
        <v>7.5352812409843191</v>
      </c>
      <c r="I630" s="5">
        <v>6.7798184526559409</v>
      </c>
      <c r="J630" s="5">
        <v>0.12072546714527616</v>
      </c>
      <c r="K630" s="5">
        <v>3.531219913999327</v>
      </c>
      <c r="L630" s="5">
        <v>7.0423189168077753</v>
      </c>
      <c r="M630" s="5">
        <v>1.4688265169341932</v>
      </c>
      <c r="N630" s="5">
        <v>3.792791759480759</v>
      </c>
      <c r="O630" s="5">
        <v>0.19114865631335393</v>
      </c>
      <c r="P630" s="6">
        <f t="shared" si="40"/>
        <v>100.00000000000001</v>
      </c>
      <c r="Q630" s="5">
        <f t="shared" si="39"/>
        <v>5.2616182764149517</v>
      </c>
      <c r="T630" s="7">
        <f t="shared" si="37"/>
        <v>0.27878787878787875</v>
      </c>
      <c r="U630" s="7">
        <f t="shared" si="38"/>
        <v>10.927152317880795</v>
      </c>
      <c r="V630" s="8"/>
      <c r="W630" s="9"/>
      <c r="X630" s="8"/>
      <c r="Y630" s="8">
        <v>16.3</v>
      </c>
      <c r="Z630" s="10">
        <v>4549</v>
      </c>
      <c r="AA630" s="10">
        <v>167</v>
      </c>
      <c r="AB630" s="8">
        <v>21</v>
      </c>
      <c r="AD630" s="8">
        <v>22</v>
      </c>
      <c r="AE630" s="8">
        <v>23</v>
      </c>
      <c r="AH630" s="8">
        <v>35</v>
      </c>
      <c r="AI630" s="10">
        <v>525</v>
      </c>
      <c r="AJ630" s="8">
        <v>16.5</v>
      </c>
      <c r="AK630" s="10">
        <v>114</v>
      </c>
      <c r="AL630" s="9">
        <v>4.5999999999999996</v>
      </c>
      <c r="AN630" s="10">
        <v>740</v>
      </c>
      <c r="AO630" s="8">
        <v>16.5</v>
      </c>
      <c r="AP630" s="8">
        <v>31.5</v>
      </c>
      <c r="AR630" s="8">
        <v>17.2</v>
      </c>
      <c r="AS630" s="9">
        <v>3.7</v>
      </c>
      <c r="AT630" s="9">
        <v>1.03</v>
      </c>
      <c r="AU630" s="9">
        <v>3.7</v>
      </c>
      <c r="AW630" s="9">
        <v>2.8</v>
      </c>
      <c r="AX630" s="9"/>
      <c r="AY630" s="9">
        <v>1.55</v>
      </c>
      <c r="BA630" s="9">
        <v>1.51</v>
      </c>
      <c r="BB630" s="9"/>
      <c r="BC630" s="9"/>
      <c r="BD630" s="9"/>
      <c r="BE630" s="9"/>
      <c r="BF630" s="9"/>
      <c r="BG630" s="9">
        <v>5.05</v>
      </c>
      <c r="BH630" s="9"/>
      <c r="BI630" s="12"/>
      <c r="BJ630" s="12"/>
      <c r="BK630" s="11"/>
      <c r="BL630" s="11"/>
      <c r="BM630" s="9"/>
    </row>
    <row r="631" spans="1:65" x14ac:dyDescent="0.2">
      <c r="A631" s="4" t="s">
        <v>269</v>
      </c>
      <c r="B631" s="4" t="s">
        <v>69</v>
      </c>
      <c r="C631" s="4" t="s">
        <v>277</v>
      </c>
      <c r="D631" s="3">
        <v>1</v>
      </c>
      <c r="E631" s="5">
        <v>62.890230841940706</v>
      </c>
      <c r="F631" s="5">
        <v>0.63093759097092628</v>
      </c>
      <c r="G631" s="5">
        <v>16.841963113820693</v>
      </c>
      <c r="H631" s="5">
        <v>6.1262004800725407</v>
      </c>
      <c r="I631" s="5">
        <v>5.512007545724984</v>
      </c>
      <c r="J631" s="5">
        <v>0.10176412757595585</v>
      </c>
      <c r="K631" s="5">
        <v>2.4118098235501537</v>
      </c>
      <c r="L631" s="5">
        <v>5.4952628891016158</v>
      </c>
      <c r="M631" s="5">
        <v>2.1268702663374768</v>
      </c>
      <c r="N631" s="5">
        <v>3.8161547840983441</v>
      </c>
      <c r="O631" s="5">
        <v>0.17299901687912494</v>
      </c>
      <c r="P631" s="6">
        <f t="shared" si="40"/>
        <v>99.999999999999986</v>
      </c>
      <c r="Q631" s="5">
        <f t="shared" si="39"/>
        <v>5.9430250504358213</v>
      </c>
      <c r="T631" s="7">
        <f t="shared" si="37"/>
        <v>0.3</v>
      </c>
      <c r="U631" s="7">
        <f t="shared" si="38"/>
        <v>11.098901098901099</v>
      </c>
      <c r="V631" s="8"/>
      <c r="W631" s="9"/>
      <c r="X631" s="8"/>
      <c r="Y631" s="8">
        <v>12.1</v>
      </c>
      <c r="Z631" s="10">
        <v>3759</v>
      </c>
      <c r="AA631" s="10">
        <v>119</v>
      </c>
      <c r="AB631" s="8">
        <v>16</v>
      </c>
      <c r="AD631" s="8">
        <v>17</v>
      </c>
      <c r="AE631" s="8">
        <v>14</v>
      </c>
      <c r="AH631" s="8">
        <v>55</v>
      </c>
      <c r="AI631" s="10">
        <v>440</v>
      </c>
      <c r="AJ631" s="8">
        <v>19</v>
      </c>
      <c r="AK631" s="10">
        <v>150</v>
      </c>
      <c r="AL631" s="9">
        <v>5.7</v>
      </c>
      <c r="AN631" s="10">
        <v>955</v>
      </c>
      <c r="AO631" s="8">
        <v>20.2</v>
      </c>
      <c r="AP631" s="8">
        <v>38</v>
      </c>
      <c r="AR631" s="8">
        <v>20</v>
      </c>
      <c r="AS631" s="9">
        <v>4.2</v>
      </c>
      <c r="AT631" s="9">
        <v>1.01</v>
      </c>
      <c r="AU631" s="9">
        <v>3.7</v>
      </c>
      <c r="AW631" s="9">
        <v>3.2</v>
      </c>
      <c r="AX631" s="9"/>
      <c r="AY631" s="9">
        <v>1.75</v>
      </c>
      <c r="BA631" s="9">
        <v>1.82</v>
      </c>
      <c r="BB631" s="9"/>
      <c r="BC631" s="9"/>
      <c r="BD631" s="9"/>
      <c r="BE631" s="9"/>
      <c r="BF631" s="9"/>
      <c r="BG631" s="9">
        <v>7.65</v>
      </c>
      <c r="BH631" s="9"/>
      <c r="BI631" s="12"/>
      <c r="BJ631" s="12"/>
      <c r="BK631" s="11"/>
      <c r="BL631" s="11"/>
      <c r="BM631" s="9"/>
    </row>
    <row r="632" spans="1:65" x14ac:dyDescent="0.2">
      <c r="A632" s="4" t="s">
        <v>269</v>
      </c>
      <c r="B632" s="4" t="s">
        <v>69</v>
      </c>
      <c r="C632" s="4" t="s">
        <v>278</v>
      </c>
      <c r="D632" s="3">
        <v>1</v>
      </c>
      <c r="E632" s="5">
        <v>63.154239216803767</v>
      </c>
      <c r="F632" s="5">
        <v>0.65262727330560344</v>
      </c>
      <c r="G632" s="5">
        <v>16.566692322373008</v>
      </c>
      <c r="H632" s="5">
        <v>6.1346963690726719</v>
      </c>
      <c r="I632" s="5">
        <v>5.5196516645272817</v>
      </c>
      <c r="J632" s="5">
        <v>0.10040419589316975</v>
      </c>
      <c r="K632" s="5">
        <v>2.479983638561293</v>
      </c>
      <c r="L632" s="5">
        <v>5.3113819627486798</v>
      </c>
      <c r="M632" s="5">
        <v>2.2189327292390515</v>
      </c>
      <c r="N632" s="5">
        <v>3.8354402831190839</v>
      </c>
      <c r="O632" s="5">
        <v>0.16064671342907161</v>
      </c>
      <c r="P632" s="6">
        <f t="shared" si="40"/>
        <v>100.00000000000003</v>
      </c>
      <c r="Q632" s="5">
        <f t="shared" si="39"/>
        <v>6.0543730123581359</v>
      </c>
      <c r="T632" s="7">
        <f t="shared" si="37"/>
        <v>0.36571428571428571</v>
      </c>
      <c r="U632" s="7">
        <f t="shared" si="38"/>
        <v>12.820512820512819</v>
      </c>
      <c r="V632" s="8"/>
      <c r="W632" s="9"/>
      <c r="X632" s="8"/>
      <c r="Y632" s="8">
        <v>12.6</v>
      </c>
      <c r="Z632" s="10">
        <v>3889</v>
      </c>
      <c r="AA632" s="10">
        <v>131</v>
      </c>
      <c r="AB632" s="8">
        <v>17</v>
      </c>
      <c r="AD632" s="8">
        <v>16</v>
      </c>
      <c r="AE632" s="8">
        <v>13</v>
      </c>
      <c r="AH632" s="8">
        <v>59</v>
      </c>
      <c r="AI632" s="10">
        <v>434</v>
      </c>
      <c r="AJ632" s="8">
        <v>17.5</v>
      </c>
      <c r="AK632" s="8">
        <v>39</v>
      </c>
      <c r="AL632" s="9">
        <v>6.4</v>
      </c>
      <c r="AN632" s="10">
        <v>960</v>
      </c>
      <c r="AO632" s="8">
        <v>20</v>
      </c>
      <c r="AP632" s="8">
        <v>38.5</v>
      </c>
      <c r="AR632" s="8">
        <v>19.8</v>
      </c>
      <c r="AS632" s="9">
        <v>4.2</v>
      </c>
      <c r="AT632" s="9">
        <v>1.03</v>
      </c>
      <c r="AU632" s="9">
        <v>3.65</v>
      </c>
      <c r="AW632" s="9">
        <v>3.15</v>
      </c>
      <c r="AX632" s="9"/>
      <c r="AY632" s="9">
        <v>1.7</v>
      </c>
      <c r="BA632" s="9">
        <v>1.56</v>
      </c>
      <c r="BB632" s="9"/>
      <c r="BC632" s="9"/>
      <c r="BD632" s="9"/>
      <c r="BE632" s="9"/>
      <c r="BF632" s="9"/>
      <c r="BG632" s="9">
        <v>6.75</v>
      </c>
      <c r="BH632" s="9"/>
      <c r="BI632" s="12"/>
      <c r="BJ632" s="12"/>
      <c r="BK632" s="11"/>
      <c r="BL632" s="11"/>
      <c r="BM632" s="9"/>
    </row>
    <row r="633" spans="1:65" x14ac:dyDescent="0.2">
      <c r="A633" s="4" t="s">
        <v>269</v>
      </c>
      <c r="B633" s="4" t="s">
        <v>69</v>
      </c>
      <c r="C633" s="4" t="s">
        <v>279</v>
      </c>
      <c r="D633" s="3">
        <v>1</v>
      </c>
      <c r="E633" s="5">
        <v>57.819018472611958</v>
      </c>
      <c r="F633" s="5">
        <v>0.77023559244154494</v>
      </c>
      <c r="G633" s="5">
        <v>17.746228049853194</v>
      </c>
      <c r="H633" s="5">
        <v>8.7806857538336125</v>
      </c>
      <c r="I633" s="5">
        <v>7.9003627597896751</v>
      </c>
      <c r="J633" s="5">
        <v>0.14377731058908838</v>
      </c>
      <c r="K633" s="5">
        <v>4.0771137359905776</v>
      </c>
      <c r="L633" s="5">
        <v>6.7369939818887117</v>
      </c>
      <c r="M633" s="5">
        <v>1.4377731058908836</v>
      </c>
      <c r="N633" s="5">
        <v>3.1836404487583856</v>
      </c>
      <c r="O633" s="5">
        <v>0.18485654218597078</v>
      </c>
      <c r="P633" s="6">
        <f t="shared" si="40"/>
        <v>99.999999999999986</v>
      </c>
      <c r="Q633" s="5">
        <f t="shared" si="39"/>
        <v>4.6214135546492692</v>
      </c>
      <c r="T633" s="7">
        <f t="shared" si="37"/>
        <v>0.25</v>
      </c>
      <c r="U633" s="7">
        <f t="shared" si="38"/>
        <v>8.3625730994152061</v>
      </c>
      <c r="V633" s="8"/>
      <c r="W633" s="9"/>
      <c r="X633" s="8"/>
      <c r="Y633" s="8">
        <v>22.4</v>
      </c>
      <c r="Z633" s="10">
        <v>4577</v>
      </c>
      <c r="AA633" s="10">
        <v>215</v>
      </c>
      <c r="AB633" s="8">
        <v>40</v>
      </c>
      <c r="AD633" s="8">
        <v>24</v>
      </c>
      <c r="AE633" s="8">
        <v>21</v>
      </c>
      <c r="AH633" s="8">
        <v>34</v>
      </c>
      <c r="AI633" s="10">
        <v>430</v>
      </c>
      <c r="AJ633" s="8">
        <v>18</v>
      </c>
      <c r="AK633" s="10">
        <v>110</v>
      </c>
      <c r="AL633" s="9">
        <v>4.5</v>
      </c>
      <c r="AN633" s="10">
        <v>660</v>
      </c>
      <c r="AO633" s="8">
        <v>14.3</v>
      </c>
      <c r="AP633" s="8">
        <v>27.3</v>
      </c>
      <c r="AR633" s="8">
        <v>15.3</v>
      </c>
      <c r="AS633" s="9">
        <v>3.5</v>
      </c>
      <c r="AT633" s="9">
        <v>0.95</v>
      </c>
      <c r="AU633" s="9">
        <v>3.3</v>
      </c>
      <c r="AW633" s="9">
        <v>3</v>
      </c>
      <c r="AX633" s="9"/>
      <c r="AY633" s="9">
        <v>1.75</v>
      </c>
      <c r="BA633" s="9">
        <v>1.71</v>
      </c>
      <c r="BB633" s="9"/>
      <c r="BC633" s="9"/>
      <c r="BD633" s="9"/>
      <c r="BE633" s="9"/>
      <c r="BF633" s="9"/>
      <c r="BG633" s="9">
        <v>4.9000000000000004</v>
      </c>
      <c r="BH633" s="9"/>
      <c r="BI633" s="12"/>
      <c r="BJ633" s="12"/>
      <c r="BK633" s="11"/>
      <c r="BL633" s="11"/>
      <c r="BM633" s="9"/>
    </row>
    <row r="634" spans="1:65" x14ac:dyDescent="0.2">
      <c r="A634" s="4" t="s">
        <v>269</v>
      </c>
      <c r="B634" s="4" t="s">
        <v>69</v>
      </c>
      <c r="C634" s="4" t="s">
        <v>280</v>
      </c>
      <c r="D634" s="3">
        <v>1</v>
      </c>
      <c r="E634" s="5">
        <v>61.411047747118467</v>
      </c>
      <c r="F634" s="5">
        <v>0.65505117596926365</v>
      </c>
      <c r="G634" s="5">
        <v>17.348620988560967</v>
      </c>
      <c r="H634" s="5">
        <v>6.8166262999301495</v>
      </c>
      <c r="I634" s="5">
        <v>6.1332135185294261</v>
      </c>
      <c r="J634" s="5">
        <v>0.12282209549423692</v>
      </c>
      <c r="K634" s="5">
        <v>2.6611454023751335</v>
      </c>
      <c r="L634" s="5">
        <v>5.8442847106007747</v>
      </c>
      <c r="M634" s="5">
        <v>1.842331432413554</v>
      </c>
      <c r="N634" s="5">
        <v>3.7870146110723057</v>
      </c>
      <c r="O634" s="5">
        <v>0.19446831786587515</v>
      </c>
      <c r="P634" s="6">
        <f t="shared" si="40"/>
        <v>100</v>
      </c>
      <c r="Q634" s="5">
        <f t="shared" si="39"/>
        <v>5.6293460434858602</v>
      </c>
      <c r="T634" s="7">
        <f t="shared" si="37"/>
        <v>0.30000000000000004</v>
      </c>
      <c r="U634" s="7">
        <f t="shared" si="38"/>
        <v>10.227272727272727</v>
      </c>
      <c r="V634" s="8"/>
      <c r="W634" s="9"/>
      <c r="X634" s="8"/>
      <c r="Y634" s="8">
        <v>12.5</v>
      </c>
      <c r="Z634" s="10">
        <v>3900</v>
      </c>
      <c r="AA634" s="10">
        <v>127</v>
      </c>
      <c r="AB634" s="8">
        <v>15</v>
      </c>
      <c r="AD634" s="8">
        <v>17</v>
      </c>
      <c r="AE634" s="8">
        <v>11</v>
      </c>
      <c r="AH634" s="8">
        <v>45.5</v>
      </c>
      <c r="AI634" s="10">
        <v>477</v>
      </c>
      <c r="AJ634" s="8">
        <v>18</v>
      </c>
      <c r="AK634" s="10">
        <v>136</v>
      </c>
      <c r="AL634" s="9">
        <v>5.4</v>
      </c>
      <c r="AN634" s="10">
        <v>840</v>
      </c>
      <c r="AO634" s="8">
        <v>18</v>
      </c>
      <c r="AP634" s="8">
        <v>35</v>
      </c>
      <c r="AR634" s="8">
        <v>18.8</v>
      </c>
      <c r="AS634" s="9">
        <v>3.85</v>
      </c>
      <c r="AT634" s="9">
        <v>1.01</v>
      </c>
      <c r="AU634" s="9">
        <v>3.6</v>
      </c>
      <c r="AW634" s="9">
        <v>3.1</v>
      </c>
      <c r="AX634" s="9"/>
      <c r="AY634" s="9">
        <v>1.75</v>
      </c>
      <c r="BA634" s="9">
        <v>1.76</v>
      </c>
      <c r="BB634" s="9"/>
      <c r="BC634" s="9"/>
      <c r="BD634" s="9"/>
      <c r="BE634" s="9"/>
      <c r="BF634" s="9"/>
      <c r="BG634" s="9">
        <v>6.4</v>
      </c>
      <c r="BH634" s="9"/>
      <c r="BI634" s="12"/>
      <c r="BJ634" s="12"/>
      <c r="BK634" s="11"/>
      <c r="BL634" s="11"/>
      <c r="BM634" s="9"/>
    </row>
    <row r="635" spans="1:65" x14ac:dyDescent="0.2">
      <c r="A635" s="4" t="s">
        <v>269</v>
      </c>
      <c r="B635" s="4" t="s">
        <v>69</v>
      </c>
      <c r="C635" s="4" t="s">
        <v>281</v>
      </c>
      <c r="D635" s="3">
        <v>1</v>
      </c>
      <c r="E635" s="5">
        <v>60.743124103786172</v>
      </c>
      <c r="F635" s="5">
        <v>0.68630511213384049</v>
      </c>
      <c r="G635" s="5">
        <v>17.393225080645689</v>
      </c>
      <c r="H635" s="5">
        <v>7.1088917585206763</v>
      </c>
      <c r="I635" s="5">
        <v>6.3961773928502152</v>
      </c>
      <c r="J635" s="5">
        <v>0.11267695870854097</v>
      </c>
      <c r="K635" s="5">
        <v>3.0730079647783901</v>
      </c>
      <c r="L635" s="5">
        <v>5.9821221714352664</v>
      </c>
      <c r="M635" s="5">
        <v>1.8335614189844394</v>
      </c>
      <c r="N635" s="5">
        <v>3.5954193187907166</v>
      </c>
      <c r="O635" s="5">
        <v>0.18438047788670342</v>
      </c>
      <c r="P635" s="6">
        <f t="shared" si="40"/>
        <v>99.999999999999986</v>
      </c>
      <c r="Q635" s="5">
        <f t="shared" si="39"/>
        <v>5.4289807377751558</v>
      </c>
      <c r="T635" s="7">
        <f t="shared" si="37"/>
        <v>0.28333333333333333</v>
      </c>
      <c r="U635" s="7">
        <f t="shared" si="38"/>
        <v>9.7674418604651176</v>
      </c>
      <c r="V635" s="8"/>
      <c r="W635" s="9"/>
      <c r="X635" s="8"/>
      <c r="Y635" s="8">
        <v>14.7</v>
      </c>
      <c r="Z635" s="10">
        <v>4085</v>
      </c>
      <c r="AA635" s="10">
        <v>144</v>
      </c>
      <c r="AB635" s="8">
        <v>25</v>
      </c>
      <c r="AD635" s="8">
        <v>18</v>
      </c>
      <c r="AE635" s="8">
        <v>17.5</v>
      </c>
      <c r="AH635" s="8">
        <v>46</v>
      </c>
      <c r="AI635" s="10">
        <v>470</v>
      </c>
      <c r="AJ635" s="8">
        <v>18</v>
      </c>
      <c r="AK635" s="10">
        <v>135</v>
      </c>
      <c r="AL635" s="9">
        <v>5.0999999999999996</v>
      </c>
      <c r="AN635" s="10">
        <v>810</v>
      </c>
      <c r="AO635" s="8">
        <v>16.8</v>
      </c>
      <c r="AP635" s="8">
        <v>33.5</v>
      </c>
      <c r="AR635" s="8">
        <v>18.2</v>
      </c>
      <c r="AS635" s="9">
        <v>4.05</v>
      </c>
      <c r="AT635" s="9">
        <v>0.98</v>
      </c>
      <c r="AU635" s="9">
        <v>3.5</v>
      </c>
      <c r="AW635" s="9">
        <v>3.05</v>
      </c>
      <c r="AX635" s="9"/>
      <c r="AY635" s="9">
        <v>1.9</v>
      </c>
      <c r="BA635" s="9">
        <v>1.72</v>
      </c>
      <c r="BB635" s="9"/>
      <c r="BC635" s="9"/>
      <c r="BD635" s="9"/>
      <c r="BE635" s="9"/>
      <c r="BF635" s="9"/>
      <c r="BG635" s="9">
        <v>6.1</v>
      </c>
      <c r="BH635" s="9"/>
      <c r="BI635" s="12"/>
      <c r="BJ635" s="12"/>
      <c r="BK635" s="11"/>
      <c r="BL635" s="11"/>
      <c r="BM635" s="9"/>
    </row>
    <row r="636" spans="1:65" x14ac:dyDescent="0.2">
      <c r="A636" s="4" t="s">
        <v>269</v>
      </c>
      <c r="B636" s="4" t="s">
        <v>69</v>
      </c>
      <c r="C636" s="4" t="s">
        <v>282</v>
      </c>
      <c r="D636" s="3">
        <v>1</v>
      </c>
      <c r="E636" s="5">
        <v>57.344572167062047</v>
      </c>
      <c r="F636" s="5">
        <v>0.74841240570768819</v>
      </c>
      <c r="G636" s="5">
        <v>17.951784055826302</v>
      </c>
      <c r="H636" s="5">
        <v>8.0100354773039051</v>
      </c>
      <c r="I636" s="5">
        <v>7.2069753734048794</v>
      </c>
      <c r="J636" s="5">
        <v>0.14159153621496803</v>
      </c>
      <c r="K636" s="5">
        <v>4.0758135067594372</v>
      </c>
      <c r="L636" s="5">
        <v>7.6459429556082732</v>
      </c>
      <c r="M636" s="5">
        <v>1.2642101447765002</v>
      </c>
      <c r="N636" s="5">
        <v>3.4487652749502926</v>
      </c>
      <c r="O636" s="5">
        <v>0.17193257968960404</v>
      </c>
      <c r="P636" s="6">
        <f t="shared" si="40"/>
        <v>100</v>
      </c>
      <c r="Q636" s="5">
        <f t="shared" si="39"/>
        <v>4.712975419726793</v>
      </c>
      <c r="T636" s="7">
        <f t="shared" si="37"/>
        <v>0.22093023255813954</v>
      </c>
      <c r="U636" s="7">
        <f t="shared" si="38"/>
        <v>8.1437125748502996</v>
      </c>
      <c r="V636" s="8"/>
      <c r="W636" s="9"/>
      <c r="X636" s="8"/>
      <c r="Y636" s="8">
        <v>21.5</v>
      </c>
      <c r="Z636" s="10">
        <v>4451</v>
      </c>
      <c r="AA636" s="10">
        <v>195</v>
      </c>
      <c r="AB636" s="8">
        <v>35</v>
      </c>
      <c r="AD636" s="8">
        <v>23</v>
      </c>
      <c r="AE636" s="8">
        <v>21</v>
      </c>
      <c r="AH636" s="8">
        <v>30</v>
      </c>
      <c r="AI636" s="10">
        <v>488</v>
      </c>
      <c r="AJ636" s="8">
        <v>17.2</v>
      </c>
      <c r="AK636" s="8">
        <v>96</v>
      </c>
      <c r="AL636" s="9">
        <v>3.8</v>
      </c>
      <c r="AN636" s="10">
        <v>640</v>
      </c>
      <c r="AO636" s="8">
        <v>13.6</v>
      </c>
      <c r="AP636" s="8">
        <v>26.5</v>
      </c>
      <c r="AR636" s="8">
        <v>15</v>
      </c>
      <c r="AS636" s="9">
        <v>3.3</v>
      </c>
      <c r="AT636" s="9">
        <v>0.98</v>
      </c>
      <c r="AU636" s="9">
        <v>3.15</v>
      </c>
      <c r="AW636" s="9">
        <v>2.9</v>
      </c>
      <c r="AX636" s="9"/>
      <c r="AY636" s="9">
        <v>1.65</v>
      </c>
      <c r="BA636" s="9">
        <v>1.67</v>
      </c>
      <c r="BB636" s="9"/>
      <c r="BC636" s="9"/>
      <c r="BD636" s="9">
        <v>0.29799999999999999</v>
      </c>
      <c r="BE636" s="9"/>
      <c r="BF636" s="9"/>
      <c r="BG636" s="9">
        <v>4.2</v>
      </c>
      <c r="BH636" s="9"/>
      <c r="BI636" s="12"/>
      <c r="BJ636" s="12"/>
      <c r="BK636" s="11"/>
      <c r="BL636" s="11"/>
      <c r="BM636" s="9"/>
    </row>
    <row r="637" spans="1:65" x14ac:dyDescent="0.2">
      <c r="A637" s="4" t="s">
        <v>269</v>
      </c>
      <c r="B637" s="4" t="s">
        <v>69</v>
      </c>
      <c r="C637" s="4" t="s">
        <v>283</v>
      </c>
      <c r="D637" s="3">
        <v>1</v>
      </c>
      <c r="E637" s="5">
        <v>57.768319055821507</v>
      </c>
      <c r="F637" s="5">
        <v>0.98241959776064913</v>
      </c>
      <c r="G637" s="5">
        <v>18.369199770628803</v>
      </c>
      <c r="H637" s="5">
        <v>8.2891653561054763</v>
      </c>
      <c r="I637" s="5">
        <v>7.4581205984421999</v>
      </c>
      <c r="J637" s="5">
        <v>0.14326952467342802</v>
      </c>
      <c r="K637" s="5">
        <v>3.489636279545639</v>
      </c>
      <c r="L637" s="5">
        <v>6.580164597501013</v>
      </c>
      <c r="M637" s="5">
        <v>1.3815275593509129</v>
      </c>
      <c r="N637" s="5">
        <v>3.6124387292657199</v>
      </c>
      <c r="O637" s="5">
        <v>0.21490428701014197</v>
      </c>
      <c r="P637" s="6">
        <f t="shared" si="40"/>
        <v>100.00000000000001</v>
      </c>
      <c r="Q637" s="5">
        <f t="shared" si="39"/>
        <v>4.9939662886166332</v>
      </c>
      <c r="T637" s="7">
        <f t="shared" si="37"/>
        <v>0.25769230769230772</v>
      </c>
      <c r="U637" s="7">
        <f t="shared" si="38"/>
        <v>9.2050209205020916</v>
      </c>
      <c r="V637" s="8"/>
      <c r="W637" s="9"/>
      <c r="X637" s="8"/>
      <c r="Y637" s="8">
        <v>19.8</v>
      </c>
      <c r="Z637" s="10">
        <v>5841</v>
      </c>
      <c r="AA637" s="10">
        <v>196</v>
      </c>
      <c r="AB637" s="8">
        <v>26</v>
      </c>
      <c r="AD637" s="8">
        <v>19</v>
      </c>
      <c r="AE637" s="9">
        <v>9</v>
      </c>
      <c r="AH637" s="8">
        <v>29.5</v>
      </c>
      <c r="AI637" s="10">
        <v>481</v>
      </c>
      <c r="AJ637" s="8">
        <v>26</v>
      </c>
      <c r="AK637" s="10">
        <v>116</v>
      </c>
      <c r="AL637" s="9">
        <v>6.7</v>
      </c>
      <c r="AN637" s="10">
        <v>838</v>
      </c>
      <c r="AO637" s="8">
        <v>22</v>
      </c>
      <c r="AP637" s="8">
        <v>36.5</v>
      </c>
      <c r="AR637" s="8">
        <v>22.7</v>
      </c>
      <c r="AS637" s="9">
        <v>5</v>
      </c>
      <c r="AT637" s="9">
        <v>1.44</v>
      </c>
      <c r="AU637" s="9">
        <v>4.7</v>
      </c>
      <c r="AW637" s="9">
        <v>4.25</v>
      </c>
      <c r="AX637" s="9"/>
      <c r="AY637" s="9">
        <v>2.4500000000000002</v>
      </c>
      <c r="BA637" s="9">
        <v>2.39</v>
      </c>
      <c r="BB637" s="9"/>
      <c r="BC637" s="9"/>
      <c r="BD637" s="9"/>
      <c r="BE637" s="9"/>
      <c r="BF637" s="9"/>
      <c r="BG637" s="9">
        <v>4.9000000000000004</v>
      </c>
      <c r="BH637" s="9"/>
      <c r="BI637" s="12"/>
      <c r="BJ637" s="12"/>
      <c r="BK637" s="11"/>
      <c r="BL637" s="11"/>
      <c r="BM637" s="9"/>
    </row>
    <row r="638" spans="1:65" x14ac:dyDescent="0.2">
      <c r="A638" s="4" t="s">
        <v>269</v>
      </c>
      <c r="B638" s="4" t="s">
        <v>69</v>
      </c>
      <c r="C638" s="4" t="s">
        <v>284</v>
      </c>
      <c r="D638" s="3">
        <v>1</v>
      </c>
      <c r="E638" s="5">
        <v>56.491532937756226</v>
      </c>
      <c r="F638" s="5">
        <v>0.79693412537191821</v>
      </c>
      <c r="G638" s="5">
        <v>18.157992729993076</v>
      </c>
      <c r="H638" s="5">
        <v>8.2517989184079639</v>
      </c>
      <c r="I638" s="5">
        <v>7.4245003982519648</v>
      </c>
      <c r="J638" s="5">
        <v>0.1412288323443906</v>
      </c>
      <c r="K638" s="5">
        <v>4.2267771965928329</v>
      </c>
      <c r="L638" s="5">
        <v>8.1105700860635714</v>
      </c>
      <c r="M638" s="5">
        <v>1.1298306587551248</v>
      </c>
      <c r="N638" s="5">
        <v>3.3592286550487191</v>
      </c>
      <c r="O638" s="5">
        <v>0.16140437982216069</v>
      </c>
      <c r="P638" s="6">
        <f t="shared" si="40"/>
        <v>100</v>
      </c>
      <c r="Q638" s="5">
        <f t="shared" si="39"/>
        <v>4.4890593138038444</v>
      </c>
      <c r="T638" s="7">
        <f t="shared" si="37"/>
        <v>0.20571428571428571</v>
      </c>
      <c r="U638" s="7">
        <f t="shared" si="38"/>
        <v>7.126436781609196</v>
      </c>
      <c r="V638" s="8"/>
      <c r="W638" s="9"/>
      <c r="X638" s="8"/>
      <c r="Y638" s="8">
        <v>25.6</v>
      </c>
      <c r="Z638" s="10">
        <v>4738</v>
      </c>
      <c r="AA638" s="10">
        <v>228</v>
      </c>
      <c r="AB638" s="8">
        <v>41</v>
      </c>
      <c r="AD638" s="8">
        <v>24</v>
      </c>
      <c r="AE638" s="8">
        <v>22</v>
      </c>
      <c r="AH638" s="8">
        <v>26.5</v>
      </c>
      <c r="AI638" s="10">
        <v>480</v>
      </c>
      <c r="AJ638" s="8">
        <v>17.5</v>
      </c>
      <c r="AK638" s="8">
        <v>91</v>
      </c>
      <c r="AL638" s="9">
        <v>3.6</v>
      </c>
      <c r="AN638" s="10">
        <v>590</v>
      </c>
      <c r="AO638" s="8">
        <v>12.4</v>
      </c>
      <c r="AP638" s="8">
        <v>24</v>
      </c>
      <c r="AR638" s="8">
        <v>14</v>
      </c>
      <c r="AS638" s="9">
        <v>3.45</v>
      </c>
      <c r="AT638" s="9">
        <v>0.98</v>
      </c>
      <c r="AU638" s="9">
        <v>2.95</v>
      </c>
      <c r="AW638" s="9">
        <v>2.9</v>
      </c>
      <c r="AX638" s="9"/>
      <c r="AY638" s="9">
        <v>1.7</v>
      </c>
      <c r="BA638" s="9">
        <v>1.74</v>
      </c>
      <c r="BB638" s="9"/>
      <c r="BC638" s="9"/>
      <c r="BD638" s="9">
        <v>0.27100000000000002</v>
      </c>
      <c r="BE638" s="9"/>
      <c r="BF638" s="9"/>
      <c r="BG638" s="9">
        <v>3.7</v>
      </c>
      <c r="BH638" s="9"/>
      <c r="BI638" s="12"/>
      <c r="BJ638" s="12"/>
      <c r="BK638" s="11"/>
      <c r="BL638" s="11"/>
      <c r="BM638" s="9"/>
    </row>
    <row r="639" spans="1:65" x14ac:dyDescent="0.2">
      <c r="A639" s="4" t="s">
        <v>269</v>
      </c>
      <c r="B639" s="4" t="s">
        <v>69</v>
      </c>
      <c r="C639" s="4" t="s">
        <v>285</v>
      </c>
      <c r="D639" s="3">
        <v>1</v>
      </c>
      <c r="E639" s="5">
        <v>58.926081411712396</v>
      </c>
      <c r="F639" s="5">
        <v>0.84690298825491406</v>
      </c>
      <c r="G639" s="5">
        <v>17.397224035838899</v>
      </c>
      <c r="H639" s="5">
        <v>7.3874429336934684</v>
      </c>
      <c r="I639" s="5">
        <v>6.6468019332023136</v>
      </c>
      <c r="J639" s="5">
        <v>0.11224015506992838</v>
      </c>
      <c r="K639" s="5">
        <v>3.7957579714557599</v>
      </c>
      <c r="L639" s="5">
        <v>6.5099289940558451</v>
      </c>
      <c r="M639" s="5">
        <v>1.5815658214398998</v>
      </c>
      <c r="N639" s="5">
        <v>3.9386090779083958</v>
      </c>
      <c r="O639" s="5">
        <v>0.2448876110616619</v>
      </c>
      <c r="P639" s="6">
        <f t="shared" si="40"/>
        <v>99.999999999999986</v>
      </c>
      <c r="Q639" s="5">
        <f t="shared" si="39"/>
        <v>5.5201748993482953</v>
      </c>
      <c r="T639" s="7">
        <f t="shared" si="37"/>
        <v>0.41249999999999998</v>
      </c>
      <c r="U639" s="7">
        <f t="shared" si="38"/>
        <v>14.892086330935252</v>
      </c>
      <c r="V639" s="8"/>
      <c r="W639" s="9"/>
      <c r="X639" s="8"/>
      <c r="Y639" s="8">
        <v>16.2</v>
      </c>
      <c r="Z639" s="10">
        <v>5040</v>
      </c>
      <c r="AA639" s="10">
        <v>172</v>
      </c>
      <c r="AB639" s="8">
        <v>80</v>
      </c>
      <c r="AD639" s="8">
        <v>22</v>
      </c>
      <c r="AE639" s="8">
        <v>40</v>
      </c>
      <c r="AH639" s="8">
        <v>34.5</v>
      </c>
      <c r="AI639" s="10">
        <v>625</v>
      </c>
      <c r="AJ639" s="8">
        <v>16</v>
      </c>
      <c r="AK639" s="10">
        <v>137</v>
      </c>
      <c r="AL639" s="9">
        <v>6.6</v>
      </c>
      <c r="AN639" s="10">
        <v>810</v>
      </c>
      <c r="AO639" s="8">
        <v>20.7</v>
      </c>
      <c r="AP639" s="8">
        <v>40</v>
      </c>
      <c r="AR639" s="8">
        <v>22</v>
      </c>
      <c r="AS639" s="9">
        <v>4.5</v>
      </c>
      <c r="AT639" s="9">
        <v>1.2</v>
      </c>
      <c r="AU639" s="9">
        <v>3.6</v>
      </c>
      <c r="AW639" s="9">
        <v>2.9</v>
      </c>
      <c r="AX639" s="9"/>
      <c r="AY639" s="9">
        <v>1.7</v>
      </c>
      <c r="BA639" s="9">
        <v>1.39</v>
      </c>
      <c r="BB639" s="9"/>
      <c r="BC639" s="9"/>
      <c r="BD639" s="9"/>
      <c r="BE639" s="9"/>
      <c r="BF639" s="9"/>
      <c r="BG639" s="9">
        <v>5.15</v>
      </c>
      <c r="BH639" s="9"/>
      <c r="BI639" s="12"/>
      <c r="BJ639" s="12"/>
      <c r="BK639" s="11"/>
      <c r="BL639" s="11"/>
      <c r="BM639" s="9"/>
    </row>
    <row r="640" spans="1:65" x14ac:dyDescent="0.2">
      <c r="A640" s="4" t="s">
        <v>269</v>
      </c>
      <c r="B640" s="4" t="s">
        <v>69</v>
      </c>
      <c r="C640" s="4" t="s">
        <v>286</v>
      </c>
      <c r="D640" s="3">
        <v>1</v>
      </c>
      <c r="E640" s="5">
        <v>59.91368008835888</v>
      </c>
      <c r="F640" s="5">
        <v>0.73693321759902242</v>
      </c>
      <c r="G640" s="5">
        <v>17.464307759538478</v>
      </c>
      <c r="H640" s="5">
        <v>7.1573376887357112</v>
      </c>
      <c r="I640" s="5">
        <v>6.439766291674788</v>
      </c>
      <c r="J640" s="5">
        <v>0.12113970700257902</v>
      </c>
      <c r="K640" s="5">
        <v>3.2102022355683442</v>
      </c>
      <c r="L640" s="5">
        <v>6.4103094955531406</v>
      </c>
      <c r="M640" s="5">
        <v>1.6656709712854614</v>
      </c>
      <c r="N640" s="5">
        <v>3.8562806729154326</v>
      </c>
      <c r="O640" s="5">
        <v>0.18170956050386852</v>
      </c>
      <c r="P640" s="6">
        <f t="shared" si="40"/>
        <v>100</v>
      </c>
      <c r="Q640" s="5">
        <f t="shared" si="39"/>
        <v>5.521951644200894</v>
      </c>
      <c r="T640" s="7">
        <f t="shared" si="37"/>
        <v>0.30635838150289013</v>
      </c>
      <c r="U640" s="7">
        <f t="shared" si="38"/>
        <v>10.864197530864198</v>
      </c>
      <c r="V640" s="8"/>
      <c r="W640" s="9"/>
      <c r="X640" s="8"/>
      <c r="Y640" s="8">
        <v>15.3</v>
      </c>
      <c r="Z640" s="10">
        <v>4386</v>
      </c>
      <c r="AA640" s="10">
        <v>161</v>
      </c>
      <c r="AB640" s="8">
        <v>24</v>
      </c>
      <c r="AD640" s="8">
        <v>20</v>
      </c>
      <c r="AE640" s="8">
        <v>19</v>
      </c>
      <c r="AH640" s="8">
        <v>41</v>
      </c>
      <c r="AI640" s="10">
        <v>502</v>
      </c>
      <c r="AJ640" s="8">
        <v>17.3</v>
      </c>
      <c r="AK640" s="10">
        <v>132</v>
      </c>
      <c r="AL640" s="9">
        <v>5.3</v>
      </c>
      <c r="AN640" s="10">
        <v>800</v>
      </c>
      <c r="AO640" s="8">
        <v>17.600000000000001</v>
      </c>
      <c r="AP640" s="8">
        <v>33.5</v>
      </c>
      <c r="AR640" s="8">
        <v>18.600000000000001</v>
      </c>
      <c r="AS640" s="9">
        <v>3.85</v>
      </c>
      <c r="AT640" s="9">
        <v>1.03</v>
      </c>
      <c r="AU640" s="9">
        <v>3.3</v>
      </c>
      <c r="AW640" s="9">
        <v>2.95</v>
      </c>
      <c r="AX640" s="9"/>
      <c r="AY640" s="9">
        <v>1.75</v>
      </c>
      <c r="BA640" s="9">
        <v>1.62</v>
      </c>
      <c r="BB640" s="9"/>
      <c r="BC640" s="9"/>
      <c r="BD640" s="9"/>
      <c r="BE640" s="9"/>
      <c r="BF640" s="9"/>
      <c r="BG640" s="9">
        <v>5.95</v>
      </c>
      <c r="BH640" s="9"/>
      <c r="BI640" s="12"/>
      <c r="BJ640" s="12"/>
      <c r="BK640" s="11"/>
      <c r="BL640" s="11"/>
      <c r="BM640" s="9"/>
    </row>
    <row r="641" spans="1:66" x14ac:dyDescent="0.2">
      <c r="A641" s="4" t="s">
        <v>269</v>
      </c>
      <c r="B641" s="4" t="s">
        <v>69</v>
      </c>
      <c r="C641" s="4" t="s">
        <v>287</v>
      </c>
      <c r="D641" s="3">
        <v>1</v>
      </c>
      <c r="E641" s="5">
        <v>59.715292653363065</v>
      </c>
      <c r="F641" s="5">
        <v>0.74897146717777396</v>
      </c>
      <c r="G641" s="5">
        <v>17.428768465947659</v>
      </c>
      <c r="H641" s="5">
        <v>7.2468050067471106</v>
      </c>
      <c r="I641" s="5">
        <v>6.5202639073794533</v>
      </c>
      <c r="J641" s="5">
        <v>0.12145483251531471</v>
      </c>
      <c r="K641" s="5">
        <v>3.2590380058276116</v>
      </c>
      <c r="L641" s="5">
        <v>6.57880342791288</v>
      </c>
      <c r="M641" s="5">
        <v>1.6497614749996912</v>
      </c>
      <c r="N641" s="5">
        <v>3.7853422800606418</v>
      </c>
      <c r="O641" s="5">
        <v>0.19230348481591494</v>
      </c>
      <c r="P641" s="6">
        <f t="shared" si="40"/>
        <v>100</v>
      </c>
      <c r="Q641" s="5">
        <f t="shared" si="39"/>
        <v>5.4351037550603332</v>
      </c>
      <c r="T641" s="7">
        <f t="shared" si="37"/>
        <v>0.2988505747126437</v>
      </c>
      <c r="U641" s="7">
        <f t="shared" si="38"/>
        <v>10.736196319018406</v>
      </c>
      <c r="V641" s="8"/>
      <c r="W641" s="9"/>
      <c r="X641" s="8"/>
      <c r="Y641" s="8">
        <v>15.6</v>
      </c>
      <c r="Z641" s="10">
        <v>4458</v>
      </c>
      <c r="AA641" s="10">
        <v>162</v>
      </c>
      <c r="AB641" s="8">
        <v>26</v>
      </c>
      <c r="AD641" s="8">
        <v>21</v>
      </c>
      <c r="AE641" s="8">
        <v>20</v>
      </c>
      <c r="AH641" s="8">
        <v>40</v>
      </c>
      <c r="AI641" s="10">
        <v>504</v>
      </c>
      <c r="AJ641" s="8">
        <v>17.399999999999999</v>
      </c>
      <c r="AK641" s="10">
        <v>130</v>
      </c>
      <c r="AL641" s="9">
        <v>5.2</v>
      </c>
      <c r="AN641" s="10">
        <v>804</v>
      </c>
      <c r="AO641" s="8">
        <v>17.5</v>
      </c>
      <c r="AP641" s="8">
        <v>34</v>
      </c>
      <c r="AR641" s="8">
        <v>19</v>
      </c>
      <c r="AS641" s="9">
        <v>4</v>
      </c>
      <c r="AT641" s="9">
        <v>1.03</v>
      </c>
      <c r="AU641" s="9">
        <v>3.3</v>
      </c>
      <c r="AW641" s="9">
        <v>3</v>
      </c>
      <c r="AX641" s="9"/>
      <c r="AY641" s="9">
        <v>1.8</v>
      </c>
      <c r="BA641" s="9">
        <v>1.63</v>
      </c>
      <c r="BB641" s="9"/>
      <c r="BC641" s="9"/>
      <c r="BD641" s="9"/>
      <c r="BE641" s="9"/>
      <c r="BF641" s="9"/>
      <c r="BG641" s="9">
        <v>5.85</v>
      </c>
      <c r="BH641" s="9"/>
      <c r="BI641" s="12"/>
      <c r="BJ641" s="12"/>
      <c r="BK641" s="11"/>
      <c r="BL641" s="11"/>
      <c r="BM641" s="9"/>
    </row>
    <row r="642" spans="1:66" x14ac:dyDescent="0.2">
      <c r="A642" s="4" t="s">
        <v>269</v>
      </c>
      <c r="B642" s="4" t="s">
        <v>69</v>
      </c>
      <c r="C642" s="4" t="s">
        <v>288</v>
      </c>
      <c r="D642" s="3">
        <v>1</v>
      </c>
      <c r="E642" s="5">
        <v>61.948403658164061</v>
      </c>
      <c r="F642" s="5">
        <v>0.75646565523170628</v>
      </c>
      <c r="G642" s="5">
        <v>16.764914521351329</v>
      </c>
      <c r="H642" s="5">
        <v>6.5935182111412249</v>
      </c>
      <c r="I642" s="5">
        <v>5.9324735210518584</v>
      </c>
      <c r="J642" s="5">
        <v>0.11244759739930769</v>
      </c>
      <c r="K642" s="5">
        <v>3.0360851297813083</v>
      </c>
      <c r="L642" s="5">
        <v>5.8574975736184838</v>
      </c>
      <c r="M642" s="5">
        <v>1.7071589786985804</v>
      </c>
      <c r="N642" s="5">
        <v>3.7107707141771544</v>
      </c>
      <c r="O642" s="5">
        <v>0.17378265052620281</v>
      </c>
      <c r="P642" s="6">
        <f t="shared" si="40"/>
        <v>100.00000000000001</v>
      </c>
      <c r="Q642" s="5">
        <f t="shared" si="39"/>
        <v>5.4179296928757346</v>
      </c>
      <c r="T642" s="7">
        <f t="shared" si="37"/>
        <v>0.36075949367088606</v>
      </c>
      <c r="U642" s="7">
        <f t="shared" si="38"/>
        <v>11.381578947368421</v>
      </c>
      <c r="V642" s="8"/>
      <c r="W642" s="9"/>
      <c r="X642" s="8"/>
      <c r="Y642" s="8">
        <v>15.3</v>
      </c>
      <c r="Z642" s="10">
        <v>4505</v>
      </c>
      <c r="AA642" s="10">
        <v>160</v>
      </c>
      <c r="AB642" s="8">
        <v>25</v>
      </c>
      <c r="AD642" s="8">
        <v>20</v>
      </c>
      <c r="AE642" s="8">
        <v>18</v>
      </c>
      <c r="AH642" s="8">
        <v>43</v>
      </c>
      <c r="AI642" s="10">
        <v>451</v>
      </c>
      <c r="AJ642" s="8">
        <v>15.8</v>
      </c>
      <c r="AK642" s="10">
        <v>136</v>
      </c>
      <c r="AL642" s="9">
        <v>5.7</v>
      </c>
      <c r="AN642" s="10">
        <v>854</v>
      </c>
      <c r="AO642" s="8">
        <v>17.3</v>
      </c>
      <c r="AP642" s="8">
        <v>33</v>
      </c>
      <c r="AR642" s="8">
        <v>18</v>
      </c>
      <c r="AS642" s="9">
        <v>3.7</v>
      </c>
      <c r="AT642" s="9">
        <v>0.97</v>
      </c>
      <c r="AU642" s="9">
        <v>3.1</v>
      </c>
      <c r="AW642" s="9">
        <v>2.7</v>
      </c>
      <c r="AX642" s="9"/>
      <c r="AY642" s="9">
        <v>1.7</v>
      </c>
      <c r="BA642" s="9">
        <v>1.52</v>
      </c>
      <c r="BB642" s="9"/>
      <c r="BC642" s="9"/>
      <c r="BD642" s="9"/>
      <c r="BE642" s="9"/>
      <c r="BF642" s="9"/>
      <c r="BG642" s="9">
        <v>6.4</v>
      </c>
      <c r="BH642" s="9"/>
      <c r="BI642" s="12"/>
      <c r="BJ642" s="12"/>
      <c r="BK642" s="11"/>
      <c r="BL642" s="11"/>
      <c r="BM642" s="9"/>
    </row>
    <row r="643" spans="1:66" x14ac:dyDescent="0.2">
      <c r="A643" s="4" t="s">
        <v>269</v>
      </c>
      <c r="B643" s="4" t="s">
        <v>69</v>
      </c>
      <c r="C643" s="4" t="s">
        <v>289</v>
      </c>
      <c r="D643" s="3">
        <v>1</v>
      </c>
      <c r="E643" s="5">
        <v>58.723413692831272</v>
      </c>
      <c r="F643" s="5">
        <v>0.75935448740730094</v>
      </c>
      <c r="G643" s="5">
        <v>17.708146646338253</v>
      </c>
      <c r="H643" s="5">
        <v>7.4922976090853703</v>
      </c>
      <c r="I643" s="5">
        <v>6.7411442198846885</v>
      </c>
      <c r="J643" s="5">
        <v>0.12149671798516815</v>
      </c>
      <c r="K643" s="5">
        <v>3.5031553685723487</v>
      </c>
      <c r="L643" s="5">
        <v>6.8949387456582922</v>
      </c>
      <c r="M643" s="5">
        <v>1.4680853423207816</v>
      </c>
      <c r="N643" s="5">
        <v>3.8878949755253807</v>
      </c>
      <c r="O643" s="5">
        <v>0.19236980347651622</v>
      </c>
      <c r="P643" s="6">
        <f t="shared" si="40"/>
        <v>100</v>
      </c>
      <c r="Q643" s="5">
        <f t="shared" si="39"/>
        <v>5.3559803178461625</v>
      </c>
      <c r="T643" s="7">
        <f t="shared" ref="T643:T706" si="41">AL643/AJ643</f>
        <v>0.30246913580246915</v>
      </c>
      <c r="U643" s="7">
        <f t="shared" ref="U643:U706" si="42">AO643/BA643</f>
        <v>10.261437908496731</v>
      </c>
      <c r="V643" s="8"/>
      <c r="W643" s="9"/>
      <c r="X643" s="8"/>
      <c r="Y643" s="8">
        <v>17</v>
      </c>
      <c r="Z643" s="10">
        <v>4518</v>
      </c>
      <c r="AA643" s="10">
        <v>175</v>
      </c>
      <c r="AB643" s="8">
        <v>26</v>
      </c>
      <c r="AD643" s="8">
        <v>22</v>
      </c>
      <c r="AE643" s="8">
        <v>21</v>
      </c>
      <c r="AH643" s="8">
        <v>33</v>
      </c>
      <c r="AI643" s="10">
        <v>521</v>
      </c>
      <c r="AJ643" s="8">
        <v>16.2</v>
      </c>
      <c r="AK643" s="10">
        <v>109</v>
      </c>
      <c r="AL643" s="9">
        <v>4.9000000000000004</v>
      </c>
      <c r="AN643" s="10">
        <v>744</v>
      </c>
      <c r="AO643" s="8">
        <v>15.7</v>
      </c>
      <c r="AP643" s="8">
        <v>30.5</v>
      </c>
      <c r="AR643" s="8">
        <v>17.399999999999999</v>
      </c>
      <c r="AS643" s="9">
        <v>3.8</v>
      </c>
      <c r="AT643" s="9">
        <v>1.03</v>
      </c>
      <c r="AU643" s="9">
        <v>3.25</v>
      </c>
      <c r="AW643" s="9">
        <v>2.8</v>
      </c>
      <c r="AX643" s="9"/>
      <c r="AY643" s="9">
        <v>1.65</v>
      </c>
      <c r="BA643" s="9">
        <v>1.53</v>
      </c>
      <c r="BB643" s="9"/>
      <c r="BC643" s="9"/>
      <c r="BD643" s="9"/>
      <c r="BE643" s="9"/>
      <c r="BF643" s="9"/>
      <c r="BG643" s="9">
        <v>4.7</v>
      </c>
      <c r="BH643" s="9"/>
      <c r="BI643" s="12"/>
      <c r="BJ643" s="12"/>
      <c r="BK643" s="11"/>
      <c r="BL643" s="11"/>
      <c r="BM643" s="9"/>
    </row>
    <row r="644" spans="1:66" x14ac:dyDescent="0.2">
      <c r="A644" s="4" t="s">
        <v>269</v>
      </c>
      <c r="B644" s="4" t="s">
        <v>69</v>
      </c>
      <c r="C644" s="4" t="s">
        <v>290</v>
      </c>
      <c r="D644" s="3">
        <v>1</v>
      </c>
      <c r="E644" s="5">
        <v>59.683348186440575</v>
      </c>
      <c r="F644" s="5">
        <v>0.73708423146204483</v>
      </c>
      <c r="G644" s="5">
        <v>17.65930971211149</v>
      </c>
      <c r="H644" s="5">
        <v>7.2275203807250499</v>
      </c>
      <c r="I644" s="5">
        <v>6.5029126952381198</v>
      </c>
      <c r="J644" s="5">
        <v>0.11261009091781242</v>
      </c>
      <c r="K644" s="5">
        <v>3.1735571076838038</v>
      </c>
      <c r="L644" s="5">
        <v>6.5825716781957615</v>
      </c>
      <c r="M644" s="5">
        <v>1.5970158348344305</v>
      </c>
      <c r="N644" s="5">
        <v>3.7775566862429799</v>
      </c>
      <c r="O644" s="5">
        <v>0.17403377687298283</v>
      </c>
      <c r="P644" s="6">
        <f t="shared" si="40"/>
        <v>100.00000000000001</v>
      </c>
      <c r="Q644" s="5">
        <f t="shared" si="39"/>
        <v>5.3745725210774102</v>
      </c>
      <c r="T644" s="7">
        <f t="shared" si="41"/>
        <v>0.31901840490797545</v>
      </c>
      <c r="U644" s="7">
        <f t="shared" si="42"/>
        <v>10.718954248366012</v>
      </c>
      <c r="V644" s="8"/>
      <c r="W644" s="9"/>
      <c r="X644" s="8"/>
      <c r="Y644" s="8">
        <v>15.6</v>
      </c>
      <c r="Z644" s="10">
        <v>4387</v>
      </c>
      <c r="AA644" s="10">
        <v>166</v>
      </c>
      <c r="AB644" s="8">
        <v>22</v>
      </c>
      <c r="AD644" s="8">
        <v>21</v>
      </c>
      <c r="AE644" s="8">
        <v>21</v>
      </c>
      <c r="AH644" s="8">
        <v>39</v>
      </c>
      <c r="AI644" s="10">
        <v>500</v>
      </c>
      <c r="AJ644" s="8">
        <v>16.3</v>
      </c>
      <c r="AK644" s="10">
        <v>126</v>
      </c>
      <c r="AL644" s="9">
        <v>5.2</v>
      </c>
      <c r="AN644" s="10">
        <v>780</v>
      </c>
      <c r="AO644" s="8">
        <v>16.399999999999999</v>
      </c>
      <c r="AP644" s="8">
        <v>31</v>
      </c>
      <c r="AR644" s="8">
        <v>16.8</v>
      </c>
      <c r="AS644" s="9">
        <v>3.75</v>
      </c>
      <c r="AT644" s="9">
        <v>0.99</v>
      </c>
      <c r="AU644" s="9">
        <v>2.95</v>
      </c>
      <c r="AW644" s="9">
        <v>2.75</v>
      </c>
      <c r="AX644" s="9"/>
      <c r="AY644" s="9">
        <v>1.5</v>
      </c>
      <c r="BA644" s="9">
        <v>1.53</v>
      </c>
      <c r="BB644" s="9"/>
      <c r="BC644" s="9"/>
      <c r="BD644" s="9"/>
      <c r="BE644" s="9"/>
      <c r="BF644" s="9"/>
      <c r="BG644" s="9">
        <v>5.75</v>
      </c>
      <c r="BH644" s="9"/>
      <c r="BI644" s="12"/>
      <c r="BJ644" s="12"/>
      <c r="BK644" s="11"/>
      <c r="BL644" s="11"/>
      <c r="BM644" s="9"/>
    </row>
    <row r="645" spans="1:66" x14ac:dyDescent="0.2">
      <c r="A645" s="4" t="s">
        <v>269</v>
      </c>
      <c r="B645" s="4" t="s">
        <v>69</v>
      </c>
      <c r="C645" s="4" t="s">
        <v>291</v>
      </c>
      <c r="D645" s="3">
        <v>1</v>
      </c>
      <c r="E645" s="5">
        <v>57.288640381556903</v>
      </c>
      <c r="F645" s="5">
        <v>0.77936842921906024</v>
      </c>
      <c r="G645" s="5">
        <v>18.067177222805491</v>
      </c>
      <c r="H645" s="5">
        <v>8.0973343295486782</v>
      </c>
      <c r="I645" s="5">
        <v>7.2855219266676317</v>
      </c>
      <c r="J645" s="5">
        <v>0.14170335076710189</v>
      </c>
      <c r="K645" s="5">
        <v>3.9373288177430452</v>
      </c>
      <c r="L645" s="5">
        <v>7.6013726018638224</v>
      </c>
      <c r="M645" s="5">
        <v>1.2550868210800452</v>
      </c>
      <c r="N645" s="5">
        <v>3.4717320937939959</v>
      </c>
      <c r="O645" s="5">
        <v>0.17206835450290944</v>
      </c>
      <c r="P645" s="6">
        <f t="shared" si="40"/>
        <v>100</v>
      </c>
      <c r="Q645" s="5">
        <f t="shared" si="39"/>
        <v>4.7268189148740412</v>
      </c>
      <c r="T645" s="7">
        <f t="shared" si="41"/>
        <v>0.22222222222222221</v>
      </c>
      <c r="U645" s="7">
        <f t="shared" si="42"/>
        <v>7.9411764705882355</v>
      </c>
      <c r="V645" s="8"/>
      <c r="W645" s="9"/>
      <c r="X645" s="8"/>
      <c r="Y645" s="8">
        <v>22</v>
      </c>
      <c r="Z645" s="10">
        <v>4635</v>
      </c>
      <c r="AA645" s="10">
        <v>208</v>
      </c>
      <c r="AB645" s="8">
        <v>33</v>
      </c>
      <c r="AD645" s="8">
        <v>25</v>
      </c>
      <c r="AE645" s="8">
        <v>23</v>
      </c>
      <c r="AH645" s="8">
        <v>27.5</v>
      </c>
      <c r="AI645" s="10">
        <v>500</v>
      </c>
      <c r="AJ645" s="8">
        <v>18</v>
      </c>
      <c r="AK645" s="8">
        <v>97</v>
      </c>
      <c r="AL645" s="9">
        <v>4</v>
      </c>
      <c r="AN645" s="10">
        <v>646</v>
      </c>
      <c r="AO645" s="8">
        <v>13.5</v>
      </c>
      <c r="AP645" s="8">
        <v>26</v>
      </c>
      <c r="AR645" s="8">
        <v>15</v>
      </c>
      <c r="AS645" s="9">
        <v>3.35</v>
      </c>
      <c r="AT645" s="9">
        <v>0.98</v>
      </c>
      <c r="AU645" s="9">
        <v>2.95</v>
      </c>
      <c r="AW645" s="9">
        <v>2.95</v>
      </c>
      <c r="AX645" s="9"/>
      <c r="AY645" s="9">
        <v>1.75</v>
      </c>
      <c r="BA645" s="9">
        <v>1.7</v>
      </c>
      <c r="BB645" s="9"/>
      <c r="BC645" s="9"/>
      <c r="BD645" s="9"/>
      <c r="BE645" s="9"/>
      <c r="BF645" s="9"/>
      <c r="BG645" s="9">
        <v>4.2</v>
      </c>
      <c r="BH645" s="9"/>
      <c r="BI645" s="12"/>
      <c r="BJ645" s="12"/>
      <c r="BK645" s="11"/>
      <c r="BL645" s="11"/>
      <c r="BM645" s="9"/>
    </row>
    <row r="646" spans="1:66" x14ac:dyDescent="0.2">
      <c r="A646" s="4" t="s">
        <v>62</v>
      </c>
      <c r="B646" s="4" t="s">
        <v>448</v>
      </c>
      <c r="C646" s="4" t="s">
        <v>63</v>
      </c>
      <c r="D646" s="3">
        <v>13</v>
      </c>
      <c r="E646" s="5">
        <v>67.458719291180032</v>
      </c>
      <c r="F646" s="5">
        <v>0.61417639951671366</v>
      </c>
      <c r="G646" s="5">
        <v>15.354409987917842</v>
      </c>
      <c r="H646" s="5">
        <v>4.2086186065243654</v>
      </c>
      <c r="I646" s="5">
        <v>3.7857430527587597</v>
      </c>
      <c r="J646" s="5">
        <v>6.0410793395086586E-2</v>
      </c>
      <c r="K646" s="5">
        <v>1.3089005235602096</v>
      </c>
      <c r="L646" s="5">
        <v>3.2722513089005236</v>
      </c>
      <c r="M646" s="5">
        <v>3.9267015706806281</v>
      </c>
      <c r="N646" s="5">
        <v>4.0273862263391056</v>
      </c>
      <c r="O646" s="5">
        <v>0.19130084575110753</v>
      </c>
      <c r="P646" s="6">
        <f t="shared" si="40"/>
        <v>100.00000000000001</v>
      </c>
      <c r="Q646" s="5">
        <f t="shared" si="39"/>
        <v>7.9540877970197332</v>
      </c>
      <c r="T646" s="7">
        <f t="shared" si="41"/>
        <v>0.80322401334074489</v>
      </c>
      <c r="U646" s="7">
        <f t="shared" si="42"/>
        <v>26.051948051948049</v>
      </c>
      <c r="V646" s="8">
        <v>32.159999999999997</v>
      </c>
      <c r="W646" s="9"/>
      <c r="Y646" s="8">
        <v>6</v>
      </c>
      <c r="Z646" s="10"/>
      <c r="AA646" s="10">
        <v>75</v>
      </c>
      <c r="AB646" s="8">
        <v>13.6</v>
      </c>
      <c r="AC646" s="10">
        <v>445.37</v>
      </c>
      <c r="AD646" s="9">
        <v>9.01</v>
      </c>
      <c r="AE646" s="9">
        <v>9.44</v>
      </c>
      <c r="AF646" s="4">
        <v>37.549999999999997</v>
      </c>
      <c r="AG646" s="8">
        <v>71.56</v>
      </c>
      <c r="AH646" s="10">
        <v>177.6</v>
      </c>
      <c r="AI646" s="10">
        <v>451.37</v>
      </c>
      <c r="AJ646" s="8">
        <v>17.989999999999998</v>
      </c>
      <c r="AK646" s="10">
        <v>289.77</v>
      </c>
      <c r="AL646" s="8">
        <v>14.45</v>
      </c>
      <c r="AM646" s="9">
        <v>9.4</v>
      </c>
      <c r="AN646" s="10">
        <v>1070.47</v>
      </c>
      <c r="AO646" s="8">
        <v>40.119999999999997</v>
      </c>
      <c r="AP646" s="8">
        <v>79.38</v>
      </c>
      <c r="AQ646" s="9">
        <v>8.9499999999999993</v>
      </c>
      <c r="AR646" s="8">
        <v>32.61</v>
      </c>
      <c r="AS646" s="9">
        <v>5.77</v>
      </c>
      <c r="AT646" s="9">
        <v>1.0900000000000001</v>
      </c>
      <c r="AU646" s="9">
        <v>4.46</v>
      </c>
      <c r="AV646" s="11">
        <v>0.61</v>
      </c>
      <c r="AW646" s="9">
        <v>3.19</v>
      </c>
      <c r="AX646" s="9">
        <v>0.6</v>
      </c>
      <c r="AY646" s="9">
        <v>1.62</v>
      </c>
      <c r="AZ646" s="9"/>
      <c r="BA646" s="9">
        <v>1.54</v>
      </c>
      <c r="BB646" s="9">
        <v>0.22</v>
      </c>
      <c r="BC646" s="9">
        <v>7.04</v>
      </c>
      <c r="BD646" s="9">
        <v>1.1299999999999999</v>
      </c>
      <c r="BE646" s="9">
        <v>1.1100000000000001</v>
      </c>
      <c r="BF646" s="9">
        <v>18.87</v>
      </c>
      <c r="BG646" s="9">
        <v>23.79</v>
      </c>
      <c r="BH646" s="9">
        <v>8.86</v>
      </c>
      <c r="BI646" s="12">
        <v>0.704453</v>
      </c>
      <c r="BJ646" s="12">
        <v>0.51272600000000002</v>
      </c>
      <c r="BK646" s="11">
        <v>18.934999999999999</v>
      </c>
      <c r="BL646" s="11">
        <v>15.643000000000001</v>
      </c>
      <c r="BM646" s="9">
        <v>38.796999999999997</v>
      </c>
    </row>
    <row r="647" spans="1:66" x14ac:dyDescent="0.2">
      <c r="A647" s="4" t="s">
        <v>62</v>
      </c>
      <c r="B647" s="4" t="s">
        <v>448</v>
      </c>
      <c r="C647" s="4" t="s">
        <v>64</v>
      </c>
      <c r="D647" s="3">
        <v>13</v>
      </c>
      <c r="E647" s="5">
        <v>56.971055849979621</v>
      </c>
      <c r="F647" s="5">
        <v>0.96820220138605795</v>
      </c>
      <c r="G647" s="5">
        <v>17.376681614349778</v>
      </c>
      <c r="H647" s="5">
        <v>8.0615572768039137</v>
      </c>
      <c r="I647" s="5">
        <v>7.256420709335508</v>
      </c>
      <c r="J647" s="5">
        <v>0.10191602119853244</v>
      </c>
      <c r="K647" s="5">
        <v>4.9735018344883821</v>
      </c>
      <c r="L647" s="5">
        <v>6.4512841418671014</v>
      </c>
      <c r="M647" s="5">
        <v>1.6102731349368122</v>
      </c>
      <c r="N647" s="5">
        <v>4.0154912352221777</v>
      </c>
      <c r="O647" s="5">
        <v>0.27517325723603753</v>
      </c>
      <c r="P647" s="6">
        <f t="shared" si="40"/>
        <v>100.00000000000003</v>
      </c>
      <c r="Q647" s="5">
        <f t="shared" si="39"/>
        <v>5.6257643701589899</v>
      </c>
      <c r="T647" s="7">
        <f t="shared" si="41"/>
        <v>0.53109713487071974</v>
      </c>
      <c r="U647" s="7">
        <f t="shared" si="42"/>
        <v>20.035714285714285</v>
      </c>
      <c r="V647" s="8">
        <v>11.97</v>
      </c>
      <c r="W647" s="9"/>
      <c r="Y647" s="8">
        <v>14.52</v>
      </c>
      <c r="Z647" s="10"/>
      <c r="AA647" s="10">
        <v>175.14</v>
      </c>
      <c r="AB647" s="10">
        <v>165.04</v>
      </c>
      <c r="AC647" s="10">
        <v>783.15</v>
      </c>
      <c r="AD647" s="8">
        <v>29.18</v>
      </c>
      <c r="AE647" s="8">
        <v>77.59</v>
      </c>
      <c r="AF647" s="4">
        <v>46.05</v>
      </c>
      <c r="AG647" s="8">
        <v>94.7</v>
      </c>
      <c r="AH647" s="8">
        <v>37.979999999999997</v>
      </c>
      <c r="AI647" s="10">
        <v>779.41</v>
      </c>
      <c r="AJ647" s="8">
        <v>14.31</v>
      </c>
      <c r="AK647" s="10">
        <v>141.44999999999999</v>
      </c>
      <c r="AL647" s="9">
        <v>7.6</v>
      </c>
      <c r="AM647" s="9">
        <v>1.31</v>
      </c>
      <c r="AN647" s="10">
        <v>721.11</v>
      </c>
      <c r="AO647" s="8">
        <v>22.44</v>
      </c>
      <c r="AP647" s="8">
        <v>46.21</v>
      </c>
      <c r="AQ647" s="9">
        <v>5.73</v>
      </c>
      <c r="AR647" s="8">
        <v>23.35</v>
      </c>
      <c r="AS647" s="9">
        <v>4.58</v>
      </c>
      <c r="AT647" s="9">
        <v>1.33</v>
      </c>
      <c r="AU647" s="9">
        <v>3.86</v>
      </c>
      <c r="AV647" s="11">
        <v>0.51</v>
      </c>
      <c r="AW647" s="9">
        <v>2.72</v>
      </c>
      <c r="AX647" s="9">
        <v>0.51</v>
      </c>
      <c r="AY647" s="9">
        <v>1.27</v>
      </c>
      <c r="AZ647" s="9"/>
      <c r="BA647" s="9">
        <v>1.1200000000000001</v>
      </c>
      <c r="BB647" s="9">
        <v>0.15</v>
      </c>
      <c r="BC647" s="9">
        <v>3.38</v>
      </c>
      <c r="BD647" s="9">
        <v>0.42</v>
      </c>
      <c r="BE647" s="9">
        <v>0.3</v>
      </c>
      <c r="BF647" s="9">
        <v>6.82</v>
      </c>
      <c r="BG647" s="9">
        <v>4.53</v>
      </c>
      <c r="BH647" s="9">
        <v>1.32</v>
      </c>
      <c r="BI647" s="12">
        <v>0.70436600000000005</v>
      </c>
      <c r="BJ647" s="12">
        <v>0.51273599999999997</v>
      </c>
      <c r="BK647" s="11">
        <v>18.920999999999999</v>
      </c>
      <c r="BL647" s="11">
        <v>15.644</v>
      </c>
      <c r="BM647" s="9">
        <v>38.795999999999999</v>
      </c>
    </row>
    <row r="648" spans="1:66" x14ac:dyDescent="0.2">
      <c r="A648" s="13" t="s">
        <v>62</v>
      </c>
      <c r="B648" s="4" t="s">
        <v>448</v>
      </c>
      <c r="C648" s="13" t="s">
        <v>852</v>
      </c>
      <c r="D648" s="3">
        <v>13</v>
      </c>
      <c r="E648" s="5">
        <v>65.028640337654522</v>
      </c>
      <c r="F648" s="5">
        <v>0.67329916591297378</v>
      </c>
      <c r="G648" s="5">
        <v>15.425585368304695</v>
      </c>
      <c r="H648" s="5">
        <v>4.974374434730179</v>
      </c>
      <c r="I648" s="5">
        <v>4.4719123706160202</v>
      </c>
      <c r="J648" s="5">
        <v>7.0344688975982339E-2</v>
      </c>
      <c r="K648" s="5">
        <v>2.4721133554416648</v>
      </c>
      <c r="L648" s="5">
        <v>4.3312229926640544</v>
      </c>
      <c r="M648" s="5">
        <v>3.2861018993066029</v>
      </c>
      <c r="N648" s="5">
        <v>4.0297457541955586</v>
      </c>
      <c r="O648" s="5">
        <v>0.21103406692794699</v>
      </c>
      <c r="P648" s="6">
        <f t="shared" si="40"/>
        <v>100.00000000000003</v>
      </c>
      <c r="Q648" s="5">
        <f t="shared" si="39"/>
        <v>7.3158476535021615</v>
      </c>
      <c r="T648" s="7">
        <f t="shared" si="41"/>
        <v>0.70512820512820518</v>
      </c>
      <c r="U648" s="7">
        <f t="shared" si="42"/>
        <v>26.717557251908396</v>
      </c>
      <c r="V648" s="13"/>
      <c r="W648" s="13"/>
      <c r="X648" s="13"/>
      <c r="Y648" s="14">
        <v>9.6</v>
      </c>
      <c r="AA648" s="14">
        <v>110</v>
      </c>
      <c r="AB648" s="14">
        <v>48</v>
      </c>
      <c r="AE648" s="14">
        <v>27.5</v>
      </c>
      <c r="AH648" s="13">
        <v>128</v>
      </c>
      <c r="AI648" s="13">
        <v>655</v>
      </c>
      <c r="AJ648" s="13">
        <v>15.6</v>
      </c>
      <c r="AK648" s="13">
        <v>147</v>
      </c>
      <c r="AL648" s="13">
        <v>11</v>
      </c>
      <c r="AM648" s="13"/>
      <c r="AN648" s="13">
        <v>940</v>
      </c>
      <c r="AO648" s="13">
        <v>35</v>
      </c>
      <c r="AP648" s="13">
        <v>64</v>
      </c>
      <c r="AQ648" s="13"/>
      <c r="AR648" s="13">
        <v>29.5</v>
      </c>
      <c r="AS648" s="13">
        <v>4.9000000000000004</v>
      </c>
      <c r="AT648" s="13">
        <v>1.0900000000000001</v>
      </c>
      <c r="AU648" s="13">
        <v>3.9</v>
      </c>
      <c r="AV648" s="13"/>
      <c r="AW648" s="13">
        <v>2.7</v>
      </c>
      <c r="AX648" s="13"/>
      <c r="AY648" s="13">
        <v>1.6</v>
      </c>
      <c r="AZ648" s="13"/>
      <c r="BA648" s="13">
        <v>1.31</v>
      </c>
      <c r="BD648" s="13"/>
      <c r="BG648" s="13">
        <v>19.100000000000001</v>
      </c>
      <c r="BI648" s="15">
        <v>0.70439799999999997</v>
      </c>
      <c r="BJ648" s="15">
        <v>0.51273100000000005</v>
      </c>
      <c r="BN648" s="16"/>
    </row>
    <row r="649" spans="1:66" x14ac:dyDescent="0.2">
      <c r="A649" s="13" t="s">
        <v>62</v>
      </c>
      <c r="B649" s="4" t="s">
        <v>448</v>
      </c>
      <c r="C649" s="13" t="s">
        <v>853</v>
      </c>
      <c r="D649" s="3">
        <v>13</v>
      </c>
      <c r="E649" s="5">
        <v>65.705385852090032</v>
      </c>
      <c r="F649" s="5">
        <v>0.64308681672025736</v>
      </c>
      <c r="G649" s="5">
        <v>15.383842443729906</v>
      </c>
      <c r="H649" s="5">
        <v>4.742765273311897</v>
      </c>
      <c r="I649" s="5">
        <v>4.2704983922829589</v>
      </c>
      <c r="J649" s="5">
        <v>7.0337620578778154E-2</v>
      </c>
      <c r="K649" s="5">
        <v>2.2508038585209009</v>
      </c>
      <c r="L649" s="5">
        <v>3.989147909967846</v>
      </c>
      <c r="M649" s="5">
        <v>3.4867363344051454</v>
      </c>
      <c r="N649" s="5">
        <v>4.019292604501608</v>
      </c>
      <c r="O649" s="5">
        <v>0.18086816720257234</v>
      </c>
      <c r="P649" s="6">
        <f t="shared" si="40"/>
        <v>100.00000000000001</v>
      </c>
      <c r="Q649" s="5">
        <f t="shared" si="39"/>
        <v>7.5060289389067538</v>
      </c>
      <c r="T649" s="7">
        <f t="shared" si="41"/>
        <v>0.76821192052980136</v>
      </c>
      <c r="U649" s="7">
        <f t="shared" si="42"/>
        <v>26.119402985074625</v>
      </c>
      <c r="V649" s="13"/>
      <c r="W649" s="13"/>
      <c r="X649" s="13"/>
      <c r="Y649" s="14">
        <v>9.1</v>
      </c>
      <c r="AA649" s="14">
        <v>105</v>
      </c>
      <c r="AB649" s="14">
        <v>47</v>
      </c>
      <c r="AE649" s="14">
        <v>23</v>
      </c>
      <c r="AH649" s="13">
        <v>139</v>
      </c>
      <c r="AI649" s="13">
        <v>535</v>
      </c>
      <c r="AJ649" s="13">
        <v>15.1</v>
      </c>
      <c r="AK649" s="13">
        <v>147</v>
      </c>
      <c r="AL649" s="13">
        <v>11.6</v>
      </c>
      <c r="AM649" s="13"/>
      <c r="AN649" s="13">
        <v>925</v>
      </c>
      <c r="AO649" s="13">
        <v>35</v>
      </c>
      <c r="AP649" s="13">
        <v>64</v>
      </c>
      <c r="AQ649" s="13"/>
      <c r="AR649" s="13">
        <v>29</v>
      </c>
      <c r="AS649" s="13">
        <v>4.9000000000000004</v>
      </c>
      <c r="AT649" s="13">
        <v>1.05</v>
      </c>
      <c r="AU649" s="13">
        <v>4</v>
      </c>
      <c r="AV649" s="13"/>
      <c r="AW649" s="13">
        <v>2.8</v>
      </c>
      <c r="AX649" s="13"/>
      <c r="AY649" s="13">
        <v>1.55</v>
      </c>
      <c r="AZ649" s="13"/>
      <c r="BA649" s="13">
        <v>1.34</v>
      </c>
      <c r="BD649" s="13"/>
      <c r="BG649" s="13">
        <v>20.399999999999999</v>
      </c>
      <c r="BI649" s="15">
        <v>0.704403</v>
      </c>
      <c r="BJ649" s="15">
        <v>0.51273500000000005</v>
      </c>
      <c r="BN649" s="16"/>
    </row>
    <row r="650" spans="1:66" x14ac:dyDescent="0.2">
      <c r="A650" s="30" t="s">
        <v>62</v>
      </c>
      <c r="B650" s="4" t="s">
        <v>448</v>
      </c>
      <c r="C650" s="30" t="s">
        <v>450</v>
      </c>
      <c r="D650" s="3">
        <v>11</v>
      </c>
      <c r="E650" s="5">
        <v>63.145930244795736</v>
      </c>
      <c r="F650" s="5">
        <v>0.69159828363347697</v>
      </c>
      <c r="G650" s="5">
        <v>16.08717746712653</v>
      </c>
      <c r="H650" s="5">
        <v>5.5127399420059762</v>
      </c>
      <c r="I650" s="5">
        <v>4.9603633998169778</v>
      </c>
      <c r="J650" s="5">
        <v>8.0185308247359657E-2</v>
      </c>
      <c r="K650" s="5">
        <v>2.8365552792503479</v>
      </c>
      <c r="L650" s="5">
        <v>5.0917670737073388</v>
      </c>
      <c r="M650" s="5">
        <v>2.8265321157194276</v>
      </c>
      <c r="N650" s="5">
        <v>4.079427557084423</v>
      </c>
      <c r="O650" s="5">
        <v>0.20046327061839916</v>
      </c>
      <c r="P650" s="6">
        <f t="shared" si="40"/>
        <v>100.00000000000004</v>
      </c>
      <c r="Q650" s="5">
        <f t="shared" si="39"/>
        <v>6.905959672803851</v>
      </c>
      <c r="T650" s="7">
        <f t="shared" si="41"/>
        <v>0.74038461538461542</v>
      </c>
      <c r="U650" s="7">
        <f t="shared" si="42"/>
        <v>38.961038961038959</v>
      </c>
      <c r="V650" s="8"/>
      <c r="W650" s="9"/>
      <c r="Y650" s="22">
        <v>9.8000000000000007</v>
      </c>
      <c r="Z650" s="10"/>
      <c r="AA650" s="22">
        <v>122</v>
      </c>
      <c r="AB650" s="22">
        <v>73</v>
      </c>
      <c r="AC650" s="10"/>
      <c r="AD650" s="22">
        <v>16</v>
      </c>
      <c r="AE650" s="22">
        <v>30</v>
      </c>
      <c r="AG650" s="8"/>
      <c r="AH650" s="22">
        <v>98</v>
      </c>
      <c r="AI650" s="22">
        <v>638</v>
      </c>
      <c r="AJ650" s="22">
        <v>10.4</v>
      </c>
      <c r="AK650" s="22">
        <v>158</v>
      </c>
      <c r="AL650" s="22">
        <v>7.7</v>
      </c>
      <c r="AM650" s="9"/>
      <c r="AN650" s="22">
        <v>1060</v>
      </c>
      <c r="AO650" s="22">
        <v>30</v>
      </c>
      <c r="AP650" s="22">
        <v>53.5</v>
      </c>
      <c r="AQ650" s="9"/>
      <c r="AR650" s="22">
        <v>24.5</v>
      </c>
      <c r="AS650" s="22">
        <v>4.3</v>
      </c>
      <c r="AT650" s="22">
        <v>1.05</v>
      </c>
      <c r="AU650" s="22">
        <v>3.4</v>
      </c>
      <c r="AV650" s="11"/>
      <c r="AW650" s="22">
        <v>2</v>
      </c>
      <c r="AX650" s="9"/>
      <c r="AY650" s="22">
        <v>1.1000000000000001</v>
      </c>
      <c r="AZ650" s="9"/>
      <c r="BA650" s="22">
        <v>0.77</v>
      </c>
      <c r="BB650" s="9"/>
      <c r="BC650" s="9"/>
      <c r="BD650" s="9"/>
      <c r="BE650" s="9"/>
      <c r="BF650" s="9"/>
      <c r="BG650" s="22">
        <v>13</v>
      </c>
      <c r="BH650" s="9"/>
      <c r="BI650" s="22">
        <v>0.70441100000000001</v>
      </c>
      <c r="BJ650" s="22">
        <v>0.51273899999999994</v>
      </c>
      <c r="BK650" s="22">
        <v>18.885999999999999</v>
      </c>
      <c r="BL650" s="22">
        <v>15.654</v>
      </c>
      <c r="BM650" s="22">
        <v>38.758000000000003</v>
      </c>
    </row>
    <row r="651" spans="1:66" x14ac:dyDescent="0.2">
      <c r="A651" s="30" t="s">
        <v>62</v>
      </c>
      <c r="B651" s="4" t="s">
        <v>448</v>
      </c>
      <c r="C651" s="30" t="s">
        <v>452</v>
      </c>
      <c r="D651" s="3">
        <v>11</v>
      </c>
      <c r="E651" s="5">
        <v>54.968166508908709</v>
      </c>
      <c r="F651" s="5">
        <v>1.1985540065852274</v>
      </c>
      <c r="G651" s="5">
        <v>18.722240171831313</v>
      </c>
      <c r="H651" s="5">
        <v>8.8341696175031856</v>
      </c>
      <c r="I651" s="5">
        <v>7.9489858218293667</v>
      </c>
      <c r="J651" s="5">
        <v>0.12398834550881661</v>
      </c>
      <c r="K651" s="5">
        <v>3.7403150895159687</v>
      </c>
      <c r="L651" s="5">
        <v>7.4393007305289984</v>
      </c>
      <c r="M651" s="5">
        <v>1.4775277839800647</v>
      </c>
      <c r="N651" s="5">
        <v>4.0399535911622753</v>
      </c>
      <c r="O651" s="5">
        <v>0.34096795014924575</v>
      </c>
      <c r="P651" s="6">
        <f t="shared" si="40"/>
        <v>100</v>
      </c>
      <c r="Q651" s="5">
        <f t="shared" si="39"/>
        <v>5.5174813751423404</v>
      </c>
      <c r="T651" s="7">
        <f t="shared" si="41"/>
        <v>0.5696969696969697</v>
      </c>
      <c r="U651" s="7">
        <f t="shared" si="42"/>
        <v>17.5</v>
      </c>
      <c r="V651" s="8"/>
      <c r="W651" s="9"/>
      <c r="Y651" s="22">
        <v>13.8</v>
      </c>
      <c r="Z651" s="10"/>
      <c r="AA651" s="22">
        <v>205</v>
      </c>
      <c r="AB651" s="22">
        <v>13.5</v>
      </c>
      <c r="AC651" s="10"/>
      <c r="AD651" s="22">
        <v>26</v>
      </c>
      <c r="AE651" s="22">
        <v>16</v>
      </c>
      <c r="AG651" s="8"/>
      <c r="AH651" s="22">
        <v>26.5</v>
      </c>
      <c r="AI651" s="22">
        <v>870</v>
      </c>
      <c r="AJ651" s="22">
        <v>16.5</v>
      </c>
      <c r="AK651" s="22">
        <v>140</v>
      </c>
      <c r="AL651" s="22">
        <v>9.4</v>
      </c>
      <c r="AM651" s="9"/>
      <c r="AN651" s="22">
        <v>694</v>
      </c>
      <c r="AO651" s="22">
        <v>24.5</v>
      </c>
      <c r="AP651" s="22">
        <v>49</v>
      </c>
      <c r="AQ651" s="9"/>
      <c r="AR651" s="22">
        <v>26.5</v>
      </c>
      <c r="AS651" s="22">
        <v>5.3</v>
      </c>
      <c r="AT651" s="22">
        <v>1.51</v>
      </c>
      <c r="AU651" s="22">
        <v>4.8499999999999996</v>
      </c>
      <c r="AV651" s="11"/>
      <c r="AW651" s="22">
        <v>3.3</v>
      </c>
      <c r="AX651" s="9"/>
      <c r="AY651" s="22">
        <v>1.6</v>
      </c>
      <c r="AZ651" s="9"/>
      <c r="BA651" s="22">
        <v>1.4</v>
      </c>
      <c r="BB651" s="9"/>
      <c r="BC651" s="9"/>
      <c r="BD651" s="9"/>
      <c r="BE651" s="9"/>
      <c r="BF651" s="9"/>
      <c r="BG651" s="22">
        <v>4.7</v>
      </c>
      <c r="BH651" s="9"/>
      <c r="BI651" s="22">
        <v>0.704538</v>
      </c>
      <c r="BJ651" s="22">
        <v>0.51273100000000005</v>
      </c>
      <c r="BK651" s="22">
        <v>18.895</v>
      </c>
      <c r="BL651" s="22">
        <v>15.637</v>
      </c>
      <c r="BM651" s="22">
        <v>38.710999999999999</v>
      </c>
    </row>
    <row r="652" spans="1:66" x14ac:dyDescent="0.2">
      <c r="A652" s="30" t="s">
        <v>62</v>
      </c>
      <c r="B652" s="4" t="s">
        <v>448</v>
      </c>
      <c r="C652" s="30" t="s">
        <v>451</v>
      </c>
      <c r="D652" s="3">
        <v>11</v>
      </c>
      <c r="E652" s="5">
        <v>67.731255334345605</v>
      </c>
      <c r="F652" s="5">
        <v>0.64166452422011633</v>
      </c>
      <c r="G652" s="5">
        <v>15.175875255364657</v>
      </c>
      <c r="H652" s="5">
        <v>4.3490595530474545</v>
      </c>
      <c r="I652" s="5">
        <v>3.9132837858320992</v>
      </c>
      <c r="J652" s="5">
        <v>6.11109070685825E-2</v>
      </c>
      <c r="K652" s="5">
        <v>1.3036993507964267</v>
      </c>
      <c r="L652" s="5">
        <v>3.1981374699224845</v>
      </c>
      <c r="M652" s="5">
        <v>3.8194316917864066</v>
      </c>
      <c r="N652" s="5">
        <v>3.9518386571016686</v>
      </c>
      <c r="O652" s="5">
        <v>0.20370302356194173</v>
      </c>
      <c r="P652" s="6">
        <f t="shared" si="40"/>
        <v>99.999999999999986</v>
      </c>
      <c r="Q652" s="5">
        <f t="shared" si="39"/>
        <v>7.7712703488880752</v>
      </c>
      <c r="T652" s="7">
        <f t="shared" si="41"/>
        <v>0.77456647398843925</v>
      </c>
      <c r="U652" s="7">
        <f t="shared" si="42"/>
        <v>27.397260273972602</v>
      </c>
      <c r="V652" s="8"/>
      <c r="W652" s="9"/>
      <c r="Y652" s="22">
        <v>5.9</v>
      </c>
      <c r="Z652" s="10"/>
      <c r="AA652" s="22">
        <v>87</v>
      </c>
      <c r="AB652" s="22">
        <v>15</v>
      </c>
      <c r="AC652" s="10"/>
      <c r="AD652" s="22">
        <v>9</v>
      </c>
      <c r="AE652" s="22">
        <v>9</v>
      </c>
      <c r="AG652" s="8"/>
      <c r="AH652" s="22">
        <v>165</v>
      </c>
      <c r="AI652" s="22">
        <v>436</v>
      </c>
      <c r="AJ652" s="22">
        <v>17.3</v>
      </c>
      <c r="AK652" s="22">
        <v>252</v>
      </c>
      <c r="AL652" s="22">
        <v>13.4</v>
      </c>
      <c r="AM652" s="9"/>
      <c r="AN652" s="22">
        <v>1060</v>
      </c>
      <c r="AO652" s="22">
        <v>40</v>
      </c>
      <c r="AP652" s="22">
        <v>76</v>
      </c>
      <c r="AQ652" s="9"/>
      <c r="AR652" s="22">
        <v>34</v>
      </c>
      <c r="AS652" s="22">
        <v>5.8</v>
      </c>
      <c r="AT652" s="22">
        <v>1.1200000000000001</v>
      </c>
      <c r="AU652" s="22">
        <v>4.5999999999999996</v>
      </c>
      <c r="AV652" s="11"/>
      <c r="AW652" s="22">
        <v>3.1</v>
      </c>
      <c r="AX652" s="9"/>
      <c r="AY652" s="22">
        <v>1.75</v>
      </c>
      <c r="AZ652" s="9"/>
      <c r="BA652" s="22">
        <v>1.46</v>
      </c>
      <c r="BB652" s="9"/>
      <c r="BC652" s="9"/>
      <c r="BD652" s="9"/>
      <c r="BE652" s="9"/>
      <c r="BF652" s="9"/>
      <c r="BG652" s="22">
        <v>24.5</v>
      </c>
      <c r="BH652" s="9"/>
      <c r="BI652" s="22">
        <v>0.70449399999999995</v>
      </c>
      <c r="BJ652" s="22">
        <v>0.51275000000000004</v>
      </c>
      <c r="BK652" s="22">
        <v>18.974</v>
      </c>
      <c r="BL652" s="22">
        <v>15.691000000000001</v>
      </c>
      <c r="BM652" s="22">
        <v>38.914000000000001</v>
      </c>
    </row>
    <row r="653" spans="1:66" x14ac:dyDescent="0.2">
      <c r="A653" s="13" t="s">
        <v>62</v>
      </c>
      <c r="B653" s="4" t="s">
        <v>448</v>
      </c>
      <c r="C653" s="13" t="s">
        <v>850</v>
      </c>
      <c r="D653" s="3">
        <v>13</v>
      </c>
      <c r="E653" s="5">
        <v>58.089865001007446</v>
      </c>
      <c r="F653" s="5">
        <v>0.89663509973806166</v>
      </c>
      <c r="G653" s="5">
        <v>16.028611726778159</v>
      </c>
      <c r="H653" s="5">
        <v>7.4753173483779971</v>
      </c>
      <c r="I653" s="5">
        <v>6.7298005238766878</v>
      </c>
      <c r="J653" s="5">
        <v>0.11082006850695143</v>
      </c>
      <c r="K653" s="5">
        <v>5.4503324602055212</v>
      </c>
      <c r="L653" s="5">
        <v>6.4678621801329843</v>
      </c>
      <c r="M653" s="5">
        <v>2.216401370139029</v>
      </c>
      <c r="N653" s="5">
        <v>3.8081805359661489</v>
      </c>
      <c r="O653" s="5">
        <v>0.20149103364900264</v>
      </c>
      <c r="P653" s="6">
        <f t="shared" si="40"/>
        <v>99.999999999999986</v>
      </c>
      <c r="Q653" s="5">
        <f t="shared" si="39"/>
        <v>6.024581906105178</v>
      </c>
      <c r="T653" s="7">
        <f t="shared" si="41"/>
        <v>0.51785714285714279</v>
      </c>
      <c r="U653" s="7">
        <f t="shared" si="42"/>
        <v>16.527777777777779</v>
      </c>
      <c r="V653" s="13">
        <v>18.7</v>
      </c>
      <c r="W653" s="13">
        <v>1.38</v>
      </c>
      <c r="X653" s="13">
        <v>12.3</v>
      </c>
      <c r="Y653" s="14">
        <v>17.3</v>
      </c>
      <c r="AA653" s="14">
        <v>170</v>
      </c>
      <c r="AB653" s="14">
        <v>210</v>
      </c>
      <c r="AE653" s="14">
        <v>91</v>
      </c>
      <c r="AH653" s="13">
        <v>81</v>
      </c>
      <c r="AI653" s="13">
        <v>586</v>
      </c>
      <c r="AJ653" s="13">
        <v>16.8</v>
      </c>
      <c r="AK653" s="13">
        <v>148</v>
      </c>
      <c r="AL653" s="13">
        <v>8.6999999999999993</v>
      </c>
      <c r="AM653" s="13"/>
      <c r="AN653" s="13">
        <v>620</v>
      </c>
      <c r="AO653" s="13">
        <v>23.8</v>
      </c>
      <c r="AP653" s="13">
        <v>45.5</v>
      </c>
      <c r="AQ653" s="13"/>
      <c r="AR653" s="13">
        <v>24</v>
      </c>
      <c r="AS653" s="13">
        <v>4.9000000000000004</v>
      </c>
      <c r="AT653" s="13">
        <v>1.1200000000000001</v>
      </c>
      <c r="AU653" s="13">
        <v>3.5</v>
      </c>
      <c r="AV653" s="13"/>
      <c r="AW653" s="13">
        <v>2.95</v>
      </c>
      <c r="AX653" s="13"/>
      <c r="AY653" s="13">
        <v>1.6</v>
      </c>
      <c r="AZ653" s="13"/>
      <c r="BA653" s="13">
        <v>1.44</v>
      </c>
      <c r="BD653" s="13">
        <v>0.83</v>
      </c>
      <c r="BG653" s="13">
        <v>11.7</v>
      </c>
      <c r="BI653" s="15"/>
      <c r="BJ653" s="15"/>
      <c r="BN653" s="16"/>
    </row>
    <row r="654" spans="1:66" x14ac:dyDescent="0.2">
      <c r="A654" s="13" t="s">
        <v>62</v>
      </c>
      <c r="B654" s="4" t="s">
        <v>448</v>
      </c>
      <c r="C654" s="13" t="s">
        <v>851</v>
      </c>
      <c r="D654" s="3">
        <v>13</v>
      </c>
      <c r="E654" s="5">
        <v>60.11275546159267</v>
      </c>
      <c r="F654" s="5">
        <v>0.83559851001711472</v>
      </c>
      <c r="G654" s="5">
        <v>16.238799959730191</v>
      </c>
      <c r="H654" s="5">
        <v>6.6445182724252483</v>
      </c>
      <c r="I654" s="5">
        <v>5.9800664451827243</v>
      </c>
      <c r="J654" s="5">
        <v>0.20134903855834091</v>
      </c>
      <c r="K654" s="5">
        <v>4.469948655995168</v>
      </c>
      <c r="L654" s="5">
        <v>5.6478405315614619</v>
      </c>
      <c r="M654" s="5">
        <v>2.5168629819792612</v>
      </c>
      <c r="N654" s="5">
        <v>3.7853619248968089</v>
      </c>
      <c r="O654" s="5">
        <v>0.21141649048625794</v>
      </c>
      <c r="P654" s="6">
        <f t="shared" si="40"/>
        <v>99.999999999999986</v>
      </c>
      <c r="Q654" s="5">
        <f t="shared" si="39"/>
        <v>6.3022249068760701</v>
      </c>
      <c r="T654" s="7">
        <f t="shared" si="41"/>
        <v>0.59171597633136097</v>
      </c>
      <c r="U654" s="7">
        <f t="shared" si="42"/>
        <v>20.27027027027027</v>
      </c>
      <c r="V654" s="13">
        <v>19.600000000000001</v>
      </c>
      <c r="W654" s="13">
        <v>1.55</v>
      </c>
      <c r="X654" s="13">
        <v>14.1</v>
      </c>
      <c r="Y654" s="14">
        <v>15</v>
      </c>
      <c r="AA654" s="14">
        <v>139</v>
      </c>
      <c r="AB654" s="14">
        <v>136</v>
      </c>
      <c r="AE654" s="14">
        <v>71</v>
      </c>
      <c r="AH654" s="13">
        <v>94</v>
      </c>
      <c r="AI654" s="13">
        <v>600</v>
      </c>
      <c r="AJ654" s="13">
        <v>16.899999999999999</v>
      </c>
      <c r="AK654" s="13">
        <v>152</v>
      </c>
      <c r="AL654" s="13">
        <v>10</v>
      </c>
      <c r="AM654" s="13"/>
      <c r="AN654" s="13">
        <v>705</v>
      </c>
      <c r="AO654" s="13">
        <v>30</v>
      </c>
      <c r="AP654" s="13">
        <v>58</v>
      </c>
      <c r="AQ654" s="13"/>
      <c r="AR654" s="13">
        <v>26.8</v>
      </c>
      <c r="AS654" s="13">
        <v>5</v>
      </c>
      <c r="AT654" s="13">
        <v>1.1599999999999999</v>
      </c>
      <c r="AU654" s="13">
        <v>4.3</v>
      </c>
      <c r="AV654" s="13"/>
      <c r="AW654" s="13">
        <v>2.95</v>
      </c>
      <c r="AX654" s="13"/>
      <c r="AY654" s="13">
        <v>1.8</v>
      </c>
      <c r="AZ654" s="13"/>
      <c r="BA654" s="13">
        <v>1.48</v>
      </c>
      <c r="BD654" s="13">
        <v>0.96</v>
      </c>
      <c r="BG654" s="13">
        <v>13.9</v>
      </c>
      <c r="BI654" s="15"/>
      <c r="BJ654" s="15"/>
      <c r="BN654" s="16"/>
    </row>
    <row r="655" spans="1:66" x14ac:dyDescent="0.2">
      <c r="A655" s="13" t="s">
        <v>62</v>
      </c>
      <c r="B655" s="4" t="s">
        <v>448</v>
      </c>
      <c r="C655" s="13" t="s">
        <v>854</v>
      </c>
      <c r="D655" s="3">
        <v>13</v>
      </c>
      <c r="E655" s="5">
        <v>58.02095929060863</v>
      </c>
      <c r="F655" s="5">
        <v>1.0177347843611448</v>
      </c>
      <c r="G655" s="5">
        <v>16.77750906892382</v>
      </c>
      <c r="H655" s="5">
        <v>7.5675130995566304</v>
      </c>
      <c r="I655" s="5">
        <v>6.8016928657799278</v>
      </c>
      <c r="J655" s="5">
        <v>9.0689238210399037E-2</v>
      </c>
      <c r="K655" s="5">
        <v>4.1515517936316009</v>
      </c>
      <c r="L655" s="5">
        <v>7.0032245062474807</v>
      </c>
      <c r="M655" s="5">
        <v>2.0757758968158004</v>
      </c>
      <c r="N655" s="5">
        <v>3.7384119306731161</v>
      </c>
      <c r="O655" s="5">
        <v>0.32245062474808545</v>
      </c>
      <c r="P655" s="6">
        <f t="shared" si="40"/>
        <v>100</v>
      </c>
      <c r="Q655" s="5">
        <f t="shared" si="39"/>
        <v>5.8141878274889169</v>
      </c>
      <c r="T655" s="7">
        <f t="shared" si="41"/>
        <v>0.72499999999999998</v>
      </c>
      <c r="U655" s="7">
        <f t="shared" si="42"/>
        <v>30.319148936170215</v>
      </c>
      <c r="V655" s="13">
        <v>14.6</v>
      </c>
      <c r="W655" s="13">
        <v>1.35</v>
      </c>
      <c r="X655" s="13">
        <v>6.5</v>
      </c>
      <c r="Y655" s="14">
        <v>12.7</v>
      </c>
      <c r="AA655" s="14">
        <v>183</v>
      </c>
      <c r="AB655" s="14">
        <v>126</v>
      </c>
      <c r="AE655" s="14">
        <v>60</v>
      </c>
      <c r="AH655" s="13">
        <v>54</v>
      </c>
      <c r="AI655" s="13">
        <v>866</v>
      </c>
      <c r="AJ655" s="13">
        <v>12</v>
      </c>
      <c r="AK655" s="13">
        <v>148</v>
      </c>
      <c r="AL655" s="13">
        <v>8.6999999999999993</v>
      </c>
      <c r="AM655" s="13"/>
      <c r="AN655" s="13">
        <v>850</v>
      </c>
      <c r="AO655" s="13">
        <v>28.5</v>
      </c>
      <c r="AP655" s="13">
        <v>55</v>
      </c>
      <c r="AQ655" s="13"/>
      <c r="AR655" s="13">
        <v>28.5</v>
      </c>
      <c r="AS655" s="13">
        <v>5.15</v>
      </c>
      <c r="AT655" s="13">
        <v>1.35</v>
      </c>
      <c r="AU655" s="13">
        <v>4.0999999999999996</v>
      </c>
      <c r="AV655" s="13"/>
      <c r="AW655" s="13">
        <v>2.5</v>
      </c>
      <c r="AX655" s="13"/>
      <c r="AY655" s="13">
        <v>1.2</v>
      </c>
      <c r="AZ655" s="13"/>
      <c r="BA655" s="13">
        <v>0.94</v>
      </c>
      <c r="BD655" s="13">
        <v>0.6</v>
      </c>
      <c r="BG655" s="13">
        <v>6.9</v>
      </c>
      <c r="BI655" s="15"/>
      <c r="BJ655" s="15"/>
      <c r="BN655" s="16"/>
    </row>
    <row r="656" spans="1:66" x14ac:dyDescent="0.2">
      <c r="A656" s="13" t="s">
        <v>62</v>
      </c>
      <c r="B656" s="4" t="s">
        <v>448</v>
      </c>
      <c r="C656" s="13" t="s">
        <v>855</v>
      </c>
      <c r="D656" s="3">
        <v>13</v>
      </c>
      <c r="E656" s="5">
        <v>63.411445237855766</v>
      </c>
      <c r="F656" s="5">
        <v>0.71407020014080258</v>
      </c>
      <c r="G656" s="5">
        <v>16.262697375037718</v>
      </c>
      <c r="H656" s="5">
        <v>5.7427335814140594</v>
      </c>
      <c r="I656" s="5">
        <v>5.1694659559489082</v>
      </c>
      <c r="J656" s="5">
        <v>8.0458614100372125E-2</v>
      </c>
      <c r="K656" s="5">
        <v>2.876395454088303</v>
      </c>
      <c r="L656" s="5">
        <v>4.8576888263099667</v>
      </c>
      <c r="M656" s="5">
        <v>2.6651915920748266</v>
      </c>
      <c r="N656" s="5">
        <v>3.7513828824298496</v>
      </c>
      <c r="O656" s="5">
        <v>0.2112038620134768</v>
      </c>
      <c r="P656" s="6">
        <f t="shared" si="40"/>
        <v>99.999999999999986</v>
      </c>
      <c r="Q656" s="5">
        <f t="shared" si="39"/>
        <v>6.4165744745046762</v>
      </c>
      <c r="T656" s="7">
        <f t="shared" si="41"/>
        <v>0.7407407407407407</v>
      </c>
      <c r="U656" s="7">
        <f t="shared" si="42"/>
        <v>33.536585365853661</v>
      </c>
      <c r="V656" s="13"/>
      <c r="W656" s="13"/>
      <c r="X656" s="13"/>
      <c r="Y656" s="14">
        <v>10.199999999999999</v>
      </c>
      <c r="AA656" s="14">
        <v>130</v>
      </c>
      <c r="AB656" s="14">
        <v>79</v>
      </c>
      <c r="AE656" s="14">
        <v>36</v>
      </c>
      <c r="AH656" s="13">
        <v>96</v>
      </c>
      <c r="AI656" s="13">
        <v>597</v>
      </c>
      <c r="AJ656" s="13">
        <v>10.8</v>
      </c>
      <c r="AK656" s="13">
        <v>156</v>
      </c>
      <c r="AL656" s="13">
        <v>8</v>
      </c>
      <c r="AM656" s="13"/>
      <c r="AN656" s="13">
        <v>1110</v>
      </c>
      <c r="AO656" s="13">
        <v>27.5</v>
      </c>
      <c r="AP656" s="13">
        <v>51</v>
      </c>
      <c r="AQ656" s="13"/>
      <c r="AR656" s="13">
        <v>23.5</v>
      </c>
      <c r="AS656" s="13">
        <v>4.2</v>
      </c>
      <c r="AT656" s="13">
        <v>1.07</v>
      </c>
      <c r="AU656" s="13">
        <v>3.4</v>
      </c>
      <c r="AV656" s="13"/>
      <c r="AW656" s="13">
        <v>2.15</v>
      </c>
      <c r="AX656" s="13"/>
      <c r="AY656" s="13">
        <v>1.1000000000000001</v>
      </c>
      <c r="AZ656" s="13"/>
      <c r="BA656" s="13">
        <v>0.82</v>
      </c>
      <c r="BD656" s="13"/>
      <c r="BG656" s="13">
        <v>12.5</v>
      </c>
      <c r="BI656" s="15">
        <v>0.70438999999999996</v>
      </c>
      <c r="BJ656" s="15">
        <v>0.51274500000000001</v>
      </c>
      <c r="BN656" s="16"/>
    </row>
    <row r="657" spans="1:66" x14ac:dyDescent="0.2">
      <c r="A657" s="13" t="s">
        <v>62</v>
      </c>
      <c r="B657" s="4" t="s">
        <v>448</v>
      </c>
      <c r="C657" s="13" t="s">
        <v>856</v>
      </c>
      <c r="D657" s="3">
        <v>13</v>
      </c>
      <c r="E657" s="5">
        <v>60.996477101157524</v>
      </c>
      <c r="F657" s="5">
        <v>0.84549572219426261</v>
      </c>
      <c r="G657" s="5">
        <v>16.376446904881732</v>
      </c>
      <c r="H657" s="5">
        <v>6.5223955712128845</v>
      </c>
      <c r="I657" s="5">
        <v>5.8681429290387515</v>
      </c>
      <c r="J657" s="5">
        <v>9.0588827377956704E-2</v>
      </c>
      <c r="K657" s="5">
        <v>3.4323100150981376</v>
      </c>
      <c r="L657" s="5">
        <v>5.6467035732259685</v>
      </c>
      <c r="M657" s="5">
        <v>2.7881227981882235</v>
      </c>
      <c r="N657" s="5">
        <v>3.7040764972320082</v>
      </c>
      <c r="O657" s="5">
        <v>0.25163563160543534</v>
      </c>
      <c r="P657" s="6">
        <f t="shared" si="40"/>
        <v>100.00000000000001</v>
      </c>
      <c r="Q657" s="5">
        <f t="shared" ref="Q657:Q720" si="43">M657+N657</f>
        <v>6.4921992954202317</v>
      </c>
      <c r="T657" s="7">
        <f t="shared" si="41"/>
        <v>0.61971830985915499</v>
      </c>
      <c r="U657" s="7">
        <f t="shared" si="42"/>
        <v>28.636363636363633</v>
      </c>
      <c r="V657" s="13"/>
      <c r="W657" s="13"/>
      <c r="X657" s="13"/>
      <c r="Y657" s="14">
        <v>12.3</v>
      </c>
      <c r="AA657" s="14">
        <v>150</v>
      </c>
      <c r="AB657" s="14">
        <v>79</v>
      </c>
      <c r="AE657" s="14">
        <v>38</v>
      </c>
      <c r="AH657" s="13">
        <v>97</v>
      </c>
      <c r="AI657" s="13">
        <v>715</v>
      </c>
      <c r="AJ657" s="13">
        <v>14.2</v>
      </c>
      <c r="AK657" s="13">
        <v>167</v>
      </c>
      <c r="AL657" s="13">
        <v>8.8000000000000007</v>
      </c>
      <c r="AM657" s="13"/>
      <c r="AN657" s="13">
        <v>1025</v>
      </c>
      <c r="AO657" s="13">
        <v>31.5</v>
      </c>
      <c r="AP657" s="13">
        <v>60</v>
      </c>
      <c r="AQ657" s="13"/>
      <c r="AR657" s="13">
        <v>28.5</v>
      </c>
      <c r="AS657" s="13">
        <v>5.2</v>
      </c>
      <c r="AT657" s="13">
        <v>1.28</v>
      </c>
      <c r="AU657" s="13">
        <v>4.3</v>
      </c>
      <c r="AV657" s="13"/>
      <c r="AW657" s="13">
        <v>2.7</v>
      </c>
      <c r="AX657" s="13"/>
      <c r="AY657" s="13">
        <v>1.35</v>
      </c>
      <c r="AZ657" s="13"/>
      <c r="BA657" s="13">
        <v>1.1000000000000001</v>
      </c>
      <c r="BD657" s="13"/>
      <c r="BG657" s="13">
        <v>13.4</v>
      </c>
      <c r="BI657" s="15">
        <v>0.70438299999999998</v>
      </c>
      <c r="BJ657" s="15">
        <v>0.51275000000000004</v>
      </c>
      <c r="BN657" s="16"/>
    </row>
    <row r="658" spans="1:66" x14ac:dyDescent="0.2">
      <c r="A658" s="13" t="s">
        <v>62</v>
      </c>
      <c r="B658" s="4" t="s">
        <v>448</v>
      </c>
      <c r="C658" s="13" t="s">
        <v>857</v>
      </c>
      <c r="D658" s="3">
        <v>13</v>
      </c>
      <c r="E658" s="5">
        <v>59.347300564061243</v>
      </c>
      <c r="F658" s="5">
        <v>0.92667203867848513</v>
      </c>
      <c r="G658" s="5">
        <v>16.44842868654311</v>
      </c>
      <c r="H658" s="5">
        <v>7.2421434327155518</v>
      </c>
      <c r="I658" s="5">
        <v>6.5169218372280415</v>
      </c>
      <c r="J658" s="5">
        <v>0.10072522159548752</v>
      </c>
      <c r="K658" s="5">
        <v>4.0290088638195005</v>
      </c>
      <c r="L658" s="5">
        <v>6.174456083803384</v>
      </c>
      <c r="M658" s="5">
        <v>2.2159548751007252</v>
      </c>
      <c r="N658" s="5">
        <v>3.9585012087026592</v>
      </c>
      <c r="O658" s="5">
        <v>0.28203062046736505</v>
      </c>
      <c r="P658" s="6">
        <f t="shared" si="40"/>
        <v>99.999999999999972</v>
      </c>
      <c r="Q658" s="5">
        <f t="shared" si="43"/>
        <v>6.1744560838033848</v>
      </c>
      <c r="T658" s="7">
        <f t="shared" si="41"/>
        <v>0.61589403973509937</v>
      </c>
      <c r="U658" s="7">
        <f t="shared" si="42"/>
        <v>25</v>
      </c>
      <c r="V658" s="13">
        <v>13.1</v>
      </c>
      <c r="W658" s="13">
        <v>1.45</v>
      </c>
      <c r="X658" s="13">
        <v>7.85</v>
      </c>
      <c r="Y658" s="14">
        <v>12.9</v>
      </c>
      <c r="AA658" s="14">
        <v>166</v>
      </c>
      <c r="AB658" s="14">
        <v>108</v>
      </c>
      <c r="AE658" s="14">
        <v>49</v>
      </c>
      <c r="AH658" s="13">
        <v>71</v>
      </c>
      <c r="AI658" s="13">
        <v>714</v>
      </c>
      <c r="AJ658" s="13">
        <v>15.1</v>
      </c>
      <c r="AK658" s="13">
        <v>164</v>
      </c>
      <c r="AL658" s="13">
        <v>9.3000000000000007</v>
      </c>
      <c r="AM658" s="13"/>
      <c r="AN658" s="13">
        <v>825</v>
      </c>
      <c r="AO658" s="13">
        <v>29</v>
      </c>
      <c r="AP658" s="13">
        <v>57</v>
      </c>
      <c r="AQ658" s="13"/>
      <c r="AR658" s="13">
        <v>28</v>
      </c>
      <c r="AS658" s="13">
        <v>5.35</v>
      </c>
      <c r="AT658" s="13">
        <v>1.33</v>
      </c>
      <c r="AU658" s="13">
        <v>4.3</v>
      </c>
      <c r="AV658" s="13"/>
      <c r="AW658" s="13">
        <v>2.85</v>
      </c>
      <c r="AX658" s="13"/>
      <c r="AY658" s="13">
        <v>1.4</v>
      </c>
      <c r="AZ658" s="13"/>
      <c r="BA658" s="13">
        <v>1.1599999999999999</v>
      </c>
      <c r="BD658" s="13">
        <v>0.73</v>
      </c>
      <c r="BG658" s="13">
        <v>10</v>
      </c>
      <c r="BI658" s="15">
        <v>0.70430999999999999</v>
      </c>
      <c r="BJ658" s="15">
        <v>0.51273400000000002</v>
      </c>
      <c r="BN658" s="16"/>
    </row>
    <row r="659" spans="1:66" x14ac:dyDescent="0.2">
      <c r="A659" s="13" t="s">
        <v>62</v>
      </c>
      <c r="B659" s="4" t="s">
        <v>448</v>
      </c>
      <c r="C659" s="13" t="s">
        <v>858</v>
      </c>
      <c r="D659" s="3">
        <v>13</v>
      </c>
      <c r="E659" s="5">
        <v>60.014097271171082</v>
      </c>
      <c r="F659" s="5">
        <v>0.95660054375188797</v>
      </c>
      <c r="G659" s="5">
        <v>16.534085187795792</v>
      </c>
      <c r="H659" s="5">
        <v>6.867384956197764</v>
      </c>
      <c r="I659" s="5">
        <v>6.1826603564595706</v>
      </c>
      <c r="J659" s="5">
        <v>9.0625314671231486E-2</v>
      </c>
      <c r="K659" s="5">
        <v>3.3531366428355658</v>
      </c>
      <c r="L659" s="5">
        <v>6.0416876447487669</v>
      </c>
      <c r="M659" s="5">
        <v>2.2454939079649581</v>
      </c>
      <c r="N659" s="5">
        <v>4.2795287483637097</v>
      </c>
      <c r="O659" s="5">
        <v>0.30208438223743833</v>
      </c>
      <c r="P659" s="6">
        <f t="shared" si="40"/>
        <v>99.999999999999986</v>
      </c>
      <c r="Q659" s="5">
        <f t="shared" si="43"/>
        <v>6.5250226563286677</v>
      </c>
      <c r="T659" s="7">
        <f t="shared" si="41"/>
        <v>0.76377952755905509</v>
      </c>
      <c r="U659" s="7">
        <f t="shared" si="42"/>
        <v>30.526315789473685</v>
      </c>
      <c r="V659" s="13">
        <v>15.6</v>
      </c>
      <c r="W659" s="13">
        <v>1.6</v>
      </c>
      <c r="X659" s="13">
        <v>9.4</v>
      </c>
      <c r="Y659" s="14">
        <v>10.7</v>
      </c>
      <c r="AA659" s="14">
        <v>158</v>
      </c>
      <c r="AB659" s="14">
        <v>90</v>
      </c>
      <c r="AE659" s="14">
        <v>40</v>
      </c>
      <c r="AH659" s="13">
        <v>67</v>
      </c>
      <c r="AI659" s="13">
        <v>790</v>
      </c>
      <c r="AJ659" s="13">
        <v>12.7</v>
      </c>
      <c r="AK659" s="13">
        <v>171</v>
      </c>
      <c r="AL659" s="13">
        <v>9.6999999999999993</v>
      </c>
      <c r="AM659" s="13"/>
      <c r="AN659" s="13">
        <v>920</v>
      </c>
      <c r="AO659" s="13">
        <v>29</v>
      </c>
      <c r="AP659" s="13">
        <v>58</v>
      </c>
      <c r="AQ659" s="13"/>
      <c r="AR659" s="13">
        <v>29</v>
      </c>
      <c r="AS659" s="13">
        <v>5.3</v>
      </c>
      <c r="AT659" s="13">
        <v>1.35</v>
      </c>
      <c r="AU659" s="13">
        <v>4.0999999999999996</v>
      </c>
      <c r="AV659" s="13"/>
      <c r="AW659" s="13">
        <v>2.6</v>
      </c>
      <c r="AX659" s="13"/>
      <c r="AY659" s="13">
        <v>1.25</v>
      </c>
      <c r="AZ659" s="13"/>
      <c r="BA659" s="13">
        <v>0.95</v>
      </c>
      <c r="BD659" s="13"/>
      <c r="BG659" s="13">
        <v>9.1999999999999993</v>
      </c>
      <c r="BI659" s="15">
        <v>0.70431699999999997</v>
      </c>
      <c r="BJ659" s="15">
        <v>0.51274900000000001</v>
      </c>
      <c r="BN659" s="16"/>
    </row>
    <row r="660" spans="1:66" x14ac:dyDescent="0.2">
      <c r="A660" s="13" t="s">
        <v>62</v>
      </c>
      <c r="B660" s="4" t="s">
        <v>448</v>
      </c>
      <c r="C660" s="13" t="s">
        <v>859</v>
      </c>
      <c r="D660" s="3">
        <v>13</v>
      </c>
      <c r="E660" s="5">
        <v>59.075342465753423</v>
      </c>
      <c r="F660" s="5">
        <v>0.93674456083803392</v>
      </c>
      <c r="G660" s="5">
        <v>16.508863819500402</v>
      </c>
      <c r="H660" s="5">
        <v>7.3730862207896859</v>
      </c>
      <c r="I660" s="5">
        <v>6.637792103142627</v>
      </c>
      <c r="J660" s="5">
        <v>0.10072522159548752</v>
      </c>
      <c r="K660" s="5">
        <v>4.0088638195004034</v>
      </c>
      <c r="L660" s="5">
        <v>6.0838033843674459</v>
      </c>
      <c r="M660" s="5">
        <v>2.2965350523771151</v>
      </c>
      <c r="N660" s="5">
        <v>4.0592264302981471</v>
      </c>
      <c r="O660" s="5">
        <v>0.29210314262691378</v>
      </c>
      <c r="P660" s="6">
        <f t="shared" si="40"/>
        <v>100</v>
      </c>
      <c r="Q660" s="5">
        <f t="shared" si="43"/>
        <v>6.3557614826752626</v>
      </c>
      <c r="T660" s="7">
        <f t="shared" si="41"/>
        <v>0.63398692810457513</v>
      </c>
      <c r="U660" s="7">
        <f t="shared" si="42"/>
        <v>24.786324786324787</v>
      </c>
      <c r="V660" s="13">
        <v>9.5</v>
      </c>
      <c r="W660" s="13">
        <v>1.46</v>
      </c>
      <c r="X660" s="13">
        <v>9.1999999999999993</v>
      </c>
      <c r="Y660" s="14">
        <v>13.5</v>
      </c>
      <c r="AA660" s="14">
        <v>170</v>
      </c>
      <c r="AB660" s="14">
        <v>110</v>
      </c>
      <c r="AE660" s="14">
        <v>51</v>
      </c>
      <c r="AH660" s="13">
        <v>71</v>
      </c>
      <c r="AI660" s="13">
        <v>715</v>
      </c>
      <c r="AJ660" s="13">
        <v>15.3</v>
      </c>
      <c r="AK660" s="13">
        <v>167</v>
      </c>
      <c r="AL660" s="13">
        <v>9.6999999999999993</v>
      </c>
      <c r="AM660" s="13"/>
      <c r="AN660" s="13">
        <v>855</v>
      </c>
      <c r="AO660" s="13">
        <v>29</v>
      </c>
      <c r="AP660" s="13">
        <v>57</v>
      </c>
      <c r="AQ660" s="13"/>
      <c r="AR660" s="13">
        <v>28.5</v>
      </c>
      <c r="AS660" s="13">
        <v>5.5</v>
      </c>
      <c r="AT660" s="13">
        <v>1.3</v>
      </c>
      <c r="AU660" s="13">
        <v>4.25</v>
      </c>
      <c r="AV660" s="13"/>
      <c r="AW660" s="13">
        <v>2.9</v>
      </c>
      <c r="AX660" s="13"/>
      <c r="AY660" s="13">
        <v>1.5</v>
      </c>
      <c r="AZ660" s="13"/>
      <c r="BA660" s="13">
        <v>1.17</v>
      </c>
      <c r="BD660" s="13">
        <v>0.72</v>
      </c>
      <c r="BG660" s="13">
        <v>10</v>
      </c>
      <c r="BI660" s="15"/>
      <c r="BJ660" s="15"/>
      <c r="BN660" s="16"/>
    </row>
    <row r="661" spans="1:66" x14ac:dyDescent="0.2">
      <c r="A661" s="13" t="s">
        <v>62</v>
      </c>
      <c r="B661" s="4" t="s">
        <v>448</v>
      </c>
      <c r="C661" s="13" t="s">
        <v>860</v>
      </c>
      <c r="D661" s="3">
        <v>13</v>
      </c>
      <c r="E661" s="5">
        <v>58.805158170461411</v>
      </c>
      <c r="F661" s="5">
        <v>0.92685875478541202</v>
      </c>
      <c r="G661" s="5">
        <v>17.187185170259923</v>
      </c>
      <c r="H661" s="5">
        <v>7.505541003425348</v>
      </c>
      <c r="I661" s="5">
        <v>6.7499496272415875</v>
      </c>
      <c r="J661" s="5">
        <v>9.0670965142051169E-2</v>
      </c>
      <c r="K661" s="5">
        <v>3.7779568809187989</v>
      </c>
      <c r="L661" s="5">
        <v>6.3570421116260327</v>
      </c>
      <c r="M661" s="5">
        <v>1.7328228893814226</v>
      </c>
      <c r="N661" s="5">
        <v>4.1104170864396536</v>
      </c>
      <c r="O661" s="5">
        <v>0.26193834374370339</v>
      </c>
      <c r="P661" s="6">
        <f t="shared" si="40"/>
        <v>100</v>
      </c>
      <c r="Q661" s="5">
        <f t="shared" si="43"/>
        <v>5.843239975821076</v>
      </c>
      <c r="T661" s="7">
        <f t="shared" si="41"/>
        <v>0.52800000000000002</v>
      </c>
      <c r="U661" s="7">
        <f t="shared" si="42"/>
        <v>23.958333333333336</v>
      </c>
      <c r="V661" s="13">
        <v>10.9</v>
      </c>
      <c r="W661" s="13">
        <v>1.34</v>
      </c>
      <c r="X661" s="13">
        <v>7.5</v>
      </c>
      <c r="Y661" s="14">
        <v>13</v>
      </c>
      <c r="AA661" s="14">
        <v>167</v>
      </c>
      <c r="AB661" s="14">
        <v>94</v>
      </c>
      <c r="AE661" s="14">
        <v>43</v>
      </c>
      <c r="AH661" s="13">
        <v>43.5</v>
      </c>
      <c r="AI661" s="13">
        <v>716</v>
      </c>
      <c r="AJ661" s="13">
        <v>12.5</v>
      </c>
      <c r="AK661" s="13">
        <v>133</v>
      </c>
      <c r="AL661" s="13">
        <v>6.6</v>
      </c>
      <c r="AM661" s="13"/>
      <c r="AN661" s="13">
        <v>728</v>
      </c>
      <c r="AO661" s="13">
        <v>23</v>
      </c>
      <c r="AP661" s="13">
        <v>45</v>
      </c>
      <c r="AQ661" s="13"/>
      <c r="AR661" s="13">
        <v>24.5</v>
      </c>
      <c r="AS661" s="13">
        <v>4.7</v>
      </c>
      <c r="AT661" s="13">
        <v>1.28</v>
      </c>
      <c r="AU661" s="13">
        <v>4.2</v>
      </c>
      <c r="AV661" s="13"/>
      <c r="AW661" s="13">
        <v>2.6</v>
      </c>
      <c r="AX661" s="13"/>
      <c r="AY661" s="13">
        <v>1.3</v>
      </c>
      <c r="AZ661" s="13"/>
      <c r="BA661" s="13">
        <v>0.96</v>
      </c>
      <c r="BD661" s="13"/>
      <c r="BG661" s="13">
        <v>5.5</v>
      </c>
      <c r="BI661" s="15">
        <v>0.704376</v>
      </c>
      <c r="BJ661" s="15">
        <v>0.51272799999999996</v>
      </c>
      <c r="BN661" s="16"/>
    </row>
    <row r="662" spans="1:66" x14ac:dyDescent="0.2">
      <c r="A662" s="13" t="s">
        <v>62</v>
      </c>
      <c r="B662" s="4" t="s">
        <v>448</v>
      </c>
      <c r="C662" s="13" t="s">
        <v>861</v>
      </c>
      <c r="D662" s="3">
        <v>13</v>
      </c>
      <c r="E662" s="5">
        <v>53.940861842769209</v>
      </c>
      <c r="F662" s="5">
        <v>1.130285598950449</v>
      </c>
      <c r="G662" s="5">
        <v>18.044202240387524</v>
      </c>
      <c r="H662" s="5">
        <v>9.1230194772429094</v>
      </c>
      <c r="I662" s="5">
        <v>8.2147542638005859</v>
      </c>
      <c r="J662" s="5">
        <v>0.13119386416389142</v>
      </c>
      <c r="K662" s="5">
        <v>5.2679382379654855</v>
      </c>
      <c r="L662" s="5">
        <v>7.6395196286204463</v>
      </c>
      <c r="M662" s="5">
        <v>1.4935916843273791</v>
      </c>
      <c r="N662" s="5">
        <v>3.8147138964577652</v>
      </c>
      <c r="O662" s="5">
        <v>0.32293874255727117</v>
      </c>
      <c r="P662" s="6">
        <f t="shared" si="40"/>
        <v>100</v>
      </c>
      <c r="Q662" s="5">
        <f t="shared" si="43"/>
        <v>5.3083055807851443</v>
      </c>
      <c r="T662" s="7">
        <f t="shared" si="41"/>
        <v>0.43069306930693069</v>
      </c>
      <c r="U662" s="7">
        <f t="shared" si="42"/>
        <v>20</v>
      </c>
      <c r="V662" s="13">
        <v>12.2</v>
      </c>
      <c r="W662" s="13">
        <v>1.24</v>
      </c>
      <c r="X662" s="13">
        <v>2.4</v>
      </c>
      <c r="Y662" s="14">
        <v>17</v>
      </c>
      <c r="AA662" s="14">
        <v>193</v>
      </c>
      <c r="AB662" s="14">
        <v>60</v>
      </c>
      <c r="AE662" s="14">
        <v>60</v>
      </c>
      <c r="AH662" s="13">
        <v>29</v>
      </c>
      <c r="AI662" s="13">
        <v>850</v>
      </c>
      <c r="AJ662" s="13">
        <v>20.2</v>
      </c>
      <c r="AK662" s="13">
        <v>130</v>
      </c>
      <c r="AL662" s="13">
        <v>8.6999999999999993</v>
      </c>
      <c r="AM662" s="13"/>
      <c r="AN662" s="13">
        <v>720</v>
      </c>
      <c r="AO662" s="13">
        <v>32</v>
      </c>
      <c r="AP662" s="13">
        <v>54</v>
      </c>
      <c r="AQ662" s="13"/>
      <c r="AR662" s="13">
        <v>36.5</v>
      </c>
      <c r="AS662" s="13">
        <v>6.8</v>
      </c>
      <c r="AT662" s="13">
        <v>1.78</v>
      </c>
      <c r="AU662" s="13">
        <v>5.9</v>
      </c>
      <c r="AV662" s="13"/>
      <c r="AW662" s="13">
        <v>4</v>
      </c>
      <c r="AX662" s="13"/>
      <c r="AY662" s="13">
        <v>1.8</v>
      </c>
      <c r="AZ662" s="13"/>
      <c r="BA662" s="13">
        <v>1.6</v>
      </c>
      <c r="BD662" s="13"/>
      <c r="BG662" s="13">
        <v>5.2</v>
      </c>
      <c r="BI662" s="15"/>
      <c r="BJ662" s="15"/>
      <c r="BN662" s="16"/>
    </row>
    <row r="663" spans="1:66" x14ac:dyDescent="0.2">
      <c r="A663" s="13" t="s">
        <v>62</v>
      </c>
      <c r="B663" s="4" t="s">
        <v>448</v>
      </c>
      <c r="C663" s="13" t="s">
        <v>862</v>
      </c>
      <c r="D663" s="3">
        <v>13</v>
      </c>
      <c r="E663" s="5">
        <v>58.458438287153655</v>
      </c>
      <c r="F663" s="5">
        <v>1.0881612090680102</v>
      </c>
      <c r="G663" s="5">
        <v>18.075566750629722</v>
      </c>
      <c r="H663" s="5">
        <v>7.4659949622166248</v>
      </c>
      <c r="I663" s="5">
        <v>6.7204030226700251</v>
      </c>
      <c r="J663" s="5">
        <v>0.11083123425692695</v>
      </c>
      <c r="K663" s="5">
        <v>2.4685138539042821</v>
      </c>
      <c r="L663" s="5">
        <v>5.8639798488664994</v>
      </c>
      <c r="M663" s="5">
        <v>2.4080604534005041</v>
      </c>
      <c r="N663" s="5">
        <v>4.4634760705289667</v>
      </c>
      <c r="O663" s="5">
        <v>0.34256926952141059</v>
      </c>
      <c r="P663" s="6">
        <f t="shared" si="40"/>
        <v>100.00000000000001</v>
      </c>
      <c r="Q663" s="5">
        <f t="shared" si="43"/>
        <v>6.8715365239294712</v>
      </c>
      <c r="T663" s="7">
        <f t="shared" si="41"/>
        <v>0.51813471502590669</v>
      </c>
      <c r="U663" s="7">
        <f t="shared" si="42"/>
        <v>17.052023121387283</v>
      </c>
      <c r="V663" s="13"/>
      <c r="W663" s="13"/>
      <c r="X663" s="13"/>
      <c r="Y663" s="14">
        <v>13</v>
      </c>
      <c r="AA663" s="14">
        <v>169</v>
      </c>
      <c r="AB663" s="14">
        <v>4</v>
      </c>
      <c r="AE663" s="14">
        <v>8.5</v>
      </c>
      <c r="AH663" s="13">
        <v>66</v>
      </c>
      <c r="AI663" s="13">
        <v>735</v>
      </c>
      <c r="AJ663" s="13">
        <v>19.3</v>
      </c>
      <c r="AK663" s="13">
        <v>189</v>
      </c>
      <c r="AL663" s="13">
        <v>10</v>
      </c>
      <c r="AM663" s="13"/>
      <c r="AN663" s="13">
        <v>960</v>
      </c>
      <c r="AO663" s="13">
        <v>29.5</v>
      </c>
      <c r="AP663" s="13">
        <v>57</v>
      </c>
      <c r="AQ663" s="13"/>
      <c r="AR663" s="13">
        <v>30</v>
      </c>
      <c r="AS663" s="13">
        <v>5.7</v>
      </c>
      <c r="AT663" s="13">
        <v>1.51</v>
      </c>
      <c r="AU663" s="13">
        <v>4.7</v>
      </c>
      <c r="AV663" s="13"/>
      <c r="AW663" s="13">
        <v>3.6</v>
      </c>
      <c r="AX663" s="13"/>
      <c r="AY663" s="13">
        <v>1.9</v>
      </c>
      <c r="AZ663" s="13"/>
      <c r="BA663" s="13">
        <v>1.73</v>
      </c>
      <c r="BD663" s="13"/>
      <c r="BG663" s="13">
        <v>9.1</v>
      </c>
      <c r="BI663" s="15">
        <v>0.70433599999999996</v>
      </c>
      <c r="BJ663" s="15">
        <v>0.51272499999999999</v>
      </c>
      <c r="BN663" s="16"/>
    </row>
    <row r="664" spans="1:66" x14ac:dyDescent="0.2">
      <c r="A664" s="13" t="s">
        <v>62</v>
      </c>
      <c r="B664" s="4" t="s">
        <v>448</v>
      </c>
      <c r="C664" s="13" t="s">
        <v>863</v>
      </c>
      <c r="D664" s="3">
        <v>13</v>
      </c>
      <c r="E664" s="5">
        <v>63.026646556058331</v>
      </c>
      <c r="F664" s="5">
        <v>0.68376068376068388</v>
      </c>
      <c r="G664" s="5">
        <v>16.39014580191051</v>
      </c>
      <c r="H664" s="5">
        <v>5.4801407742584223</v>
      </c>
      <c r="I664" s="5">
        <v>4.937154348919055</v>
      </c>
      <c r="J664" s="5">
        <v>8.044243338360986E-2</v>
      </c>
      <c r="K664" s="5">
        <v>2.9260935143288087</v>
      </c>
      <c r="L664" s="5">
        <v>5.198592257415787</v>
      </c>
      <c r="M664" s="5">
        <v>2.3931623931623935</v>
      </c>
      <c r="N664" s="5">
        <v>4.1427853192559079</v>
      </c>
      <c r="O664" s="5">
        <v>0.22121669180492715</v>
      </c>
      <c r="P664" s="6">
        <f t="shared" si="40"/>
        <v>100.00000000000001</v>
      </c>
      <c r="Q664" s="5">
        <f t="shared" si="43"/>
        <v>6.5359477124183014</v>
      </c>
      <c r="T664" s="7">
        <f t="shared" si="41"/>
        <v>0.59459459459459463</v>
      </c>
      <c r="U664" s="7">
        <f t="shared" si="42"/>
        <v>34.482758620689658</v>
      </c>
      <c r="V664" s="13"/>
      <c r="W664" s="13"/>
      <c r="X664" s="13"/>
      <c r="Y664" s="14">
        <v>11</v>
      </c>
      <c r="AA664" s="14">
        <v>129</v>
      </c>
      <c r="AB664" s="14">
        <v>99</v>
      </c>
      <c r="AE664" s="14">
        <v>34</v>
      </c>
      <c r="AH664" s="13">
        <v>77.5</v>
      </c>
      <c r="AI664" s="13">
        <v>722</v>
      </c>
      <c r="AJ664" s="13">
        <v>11.1</v>
      </c>
      <c r="AK664" s="13">
        <v>138</v>
      </c>
      <c r="AL664" s="13">
        <v>6.6</v>
      </c>
      <c r="AM664" s="13"/>
      <c r="AN664" s="13">
        <v>1065</v>
      </c>
      <c r="AO664" s="13">
        <v>30</v>
      </c>
      <c r="AP664" s="13">
        <v>53</v>
      </c>
      <c r="AQ664" s="13"/>
      <c r="AR664" s="13">
        <v>25</v>
      </c>
      <c r="AS664" s="13">
        <v>4.4000000000000004</v>
      </c>
      <c r="AT664" s="13">
        <v>1.1200000000000001</v>
      </c>
      <c r="AU664" s="13">
        <v>3.35</v>
      </c>
      <c r="AV664" s="13"/>
      <c r="AW664" s="13">
        <v>2.15</v>
      </c>
      <c r="AX664" s="13"/>
      <c r="AY664" s="13">
        <v>1.2</v>
      </c>
      <c r="AZ664" s="13"/>
      <c r="BA664" s="13">
        <v>0.87</v>
      </c>
      <c r="BD664" s="13"/>
      <c r="BG664" s="13">
        <v>10.3</v>
      </c>
      <c r="BI664" s="15">
        <v>0.70436500000000002</v>
      </c>
      <c r="BJ664" s="15">
        <v>0.51272099999999998</v>
      </c>
      <c r="BN664" s="16"/>
    </row>
    <row r="665" spans="1:66" x14ac:dyDescent="0.2">
      <c r="A665" s="13" t="s">
        <v>62</v>
      </c>
      <c r="B665" s="4" t="s">
        <v>448</v>
      </c>
      <c r="C665" s="4" t="s">
        <v>65</v>
      </c>
      <c r="D665" s="3">
        <v>13</v>
      </c>
      <c r="E665" s="5">
        <v>62.197580645161288</v>
      </c>
      <c r="F665" s="5">
        <v>0.78629032258064513</v>
      </c>
      <c r="G665" s="5">
        <v>16.129032258064516</v>
      </c>
      <c r="H665" s="5">
        <v>5.8971774193548381</v>
      </c>
      <c r="I665" s="5">
        <v>5.3024193548387091</v>
      </c>
      <c r="J665" s="5">
        <v>9.0725806451612892E-2</v>
      </c>
      <c r="K665" s="5">
        <v>3.044354838709677</v>
      </c>
      <c r="L665" s="5">
        <v>5.5141129032258061</v>
      </c>
      <c r="M665" s="5">
        <v>2.348790322580645</v>
      </c>
      <c r="N665" s="5">
        <v>4.3447580645161281</v>
      </c>
      <c r="O665" s="5">
        <v>0.24193548387096772</v>
      </c>
      <c r="P665" s="6">
        <f t="shared" si="40"/>
        <v>99.999999999999986</v>
      </c>
      <c r="Q665" s="5">
        <f t="shared" si="43"/>
        <v>6.6935483870967731</v>
      </c>
      <c r="T665" s="7">
        <f t="shared" si="41"/>
        <v>0.77898832684824904</v>
      </c>
      <c r="U665" s="7">
        <f t="shared" si="42"/>
        <v>27.888888888888889</v>
      </c>
      <c r="V665" s="8">
        <v>19.86</v>
      </c>
      <c r="W665" s="9"/>
      <c r="Y665" s="8">
        <v>12.14</v>
      </c>
      <c r="Z665" s="10"/>
      <c r="AA665" s="10">
        <v>131.21</v>
      </c>
      <c r="AB665" s="8">
        <v>50.82</v>
      </c>
      <c r="AC665" s="10">
        <v>656.28</v>
      </c>
      <c r="AD665" s="8">
        <v>17.5</v>
      </c>
      <c r="AE665" s="8">
        <v>24.22</v>
      </c>
      <c r="AF665" s="4">
        <v>39.1</v>
      </c>
      <c r="AG665" s="8">
        <v>71.260000000000005</v>
      </c>
      <c r="AH665" s="8">
        <v>63.33</v>
      </c>
      <c r="AI665" s="10">
        <v>802.17</v>
      </c>
      <c r="AJ665" s="8">
        <v>12.85</v>
      </c>
      <c r="AK665" s="10">
        <v>125.76</v>
      </c>
      <c r="AL665" s="8">
        <v>10.01</v>
      </c>
      <c r="AM665" s="9">
        <v>2.76</v>
      </c>
      <c r="AN665" s="10">
        <v>865.34</v>
      </c>
      <c r="AO665" s="8">
        <v>27.61</v>
      </c>
      <c r="AP665" s="8">
        <v>53.33</v>
      </c>
      <c r="AQ665" s="9">
        <v>6.3</v>
      </c>
      <c r="AR665" s="8">
        <v>24.33</v>
      </c>
      <c r="AS665" s="9">
        <v>4.3899999999999997</v>
      </c>
      <c r="AT665" s="9">
        <v>1.19</v>
      </c>
      <c r="AU665" s="9">
        <v>3.53</v>
      </c>
      <c r="AV665" s="11">
        <v>0.46</v>
      </c>
      <c r="AW665" s="9">
        <v>2.4</v>
      </c>
      <c r="AX665" s="9">
        <v>0.43</v>
      </c>
      <c r="AY665" s="9">
        <v>1.1000000000000001</v>
      </c>
      <c r="AZ665" s="9"/>
      <c r="BA665" s="9">
        <v>0.99</v>
      </c>
      <c r="BB665" s="9">
        <v>0.14000000000000001</v>
      </c>
      <c r="BC665" s="9">
        <v>3.2</v>
      </c>
      <c r="BD665" s="9">
        <v>0.7</v>
      </c>
      <c r="BE665" s="9">
        <v>0.69</v>
      </c>
      <c r="BF665" s="9">
        <v>26.54</v>
      </c>
      <c r="BG665" s="9">
        <v>9.69</v>
      </c>
      <c r="BH665" s="9">
        <v>3.78</v>
      </c>
      <c r="BI665" s="12">
        <v>0.70424200000000003</v>
      </c>
      <c r="BJ665" s="12">
        <v>0.51276299999999997</v>
      </c>
      <c r="BK665" s="11">
        <v>18.916</v>
      </c>
      <c r="BL665" s="11">
        <v>15.632</v>
      </c>
      <c r="BM665" s="9">
        <v>38.743000000000002</v>
      </c>
    </row>
    <row r="666" spans="1:66" x14ac:dyDescent="0.2">
      <c r="A666" s="13" t="s">
        <v>62</v>
      </c>
      <c r="B666" s="4" t="s">
        <v>448</v>
      </c>
      <c r="C666" s="13" t="s">
        <v>864</v>
      </c>
      <c r="D666" s="3">
        <v>3</v>
      </c>
      <c r="E666" s="5">
        <v>58.268346330733856</v>
      </c>
      <c r="F666" s="5">
        <v>0.87982403519296148</v>
      </c>
      <c r="G666" s="5">
        <v>15.696860627874425</v>
      </c>
      <c r="H666" s="5">
        <v>6.9186162767446522</v>
      </c>
      <c r="I666" s="5">
        <v>6.9186162767446522</v>
      </c>
      <c r="J666" s="5">
        <v>0.10997800439912019</v>
      </c>
      <c r="K666" s="5">
        <v>5.4589082183563287</v>
      </c>
      <c r="L666" s="5">
        <v>6.4187162567486507</v>
      </c>
      <c r="M666" s="5">
        <v>2.2995400919816036</v>
      </c>
      <c r="N666" s="5">
        <v>3.719256148770246</v>
      </c>
      <c r="O666" s="5">
        <v>0.22995400919816039</v>
      </c>
      <c r="P666" s="6">
        <f t="shared" si="40"/>
        <v>100.00000000000001</v>
      </c>
      <c r="Q666" s="5">
        <f t="shared" si="43"/>
        <v>6.0187962407518496</v>
      </c>
      <c r="T666" s="7">
        <f t="shared" si="41"/>
        <v>0.54444444444444451</v>
      </c>
      <c r="U666" s="7">
        <f t="shared" si="42"/>
        <v>15.562499999999998</v>
      </c>
      <c r="V666" s="13"/>
      <c r="W666" s="13"/>
      <c r="X666" s="13"/>
      <c r="Y666" s="14">
        <v>20</v>
      </c>
      <c r="AA666" s="14">
        <v>167</v>
      </c>
      <c r="AB666" s="14"/>
      <c r="AE666" s="14">
        <v>91</v>
      </c>
      <c r="AH666" s="13">
        <v>84</v>
      </c>
      <c r="AI666" s="13">
        <v>580</v>
      </c>
      <c r="AJ666" s="13">
        <v>18</v>
      </c>
      <c r="AK666" s="13">
        <v>171</v>
      </c>
      <c r="AL666" s="13">
        <v>9.8000000000000007</v>
      </c>
      <c r="AM666" s="13">
        <v>2.41</v>
      </c>
      <c r="AN666" s="13">
        <v>661</v>
      </c>
      <c r="AO666" s="13">
        <v>24.9</v>
      </c>
      <c r="AP666" s="13">
        <v>59.3</v>
      </c>
      <c r="AQ666" s="13"/>
      <c r="AR666" s="13">
        <v>23.5</v>
      </c>
      <c r="AS666" s="13">
        <v>4.82</v>
      </c>
      <c r="AT666" s="13">
        <v>1.1299999999999999</v>
      </c>
      <c r="AU666" s="13"/>
      <c r="AV666" s="13">
        <v>0.49</v>
      </c>
      <c r="AW666" s="13"/>
      <c r="AX666" s="13"/>
      <c r="AY666" s="13"/>
      <c r="AZ666" s="13"/>
      <c r="BA666" s="13">
        <v>1.6</v>
      </c>
      <c r="BD666" s="13">
        <v>0.7</v>
      </c>
      <c r="BG666" s="13">
        <v>12.2</v>
      </c>
      <c r="BI666" s="15">
        <v>0.70421299999999998</v>
      </c>
      <c r="BJ666" s="15">
        <v>0.51279600000000003</v>
      </c>
      <c r="BN666" s="16">
        <v>6.7</v>
      </c>
    </row>
    <row r="667" spans="1:66" x14ac:dyDescent="0.2">
      <c r="A667" s="13" t="s">
        <v>62</v>
      </c>
      <c r="B667" s="4" t="s">
        <v>448</v>
      </c>
      <c r="C667" s="13" t="s">
        <v>865</v>
      </c>
      <c r="D667" s="3">
        <v>3</v>
      </c>
      <c r="E667" s="5">
        <v>62.68</v>
      </c>
      <c r="F667" s="5">
        <v>0.73</v>
      </c>
      <c r="G667" s="5">
        <v>16.02</v>
      </c>
      <c r="H667" s="5">
        <v>5.81</v>
      </c>
      <c r="I667" s="5">
        <v>5.81</v>
      </c>
      <c r="J667" s="5">
        <v>0.09</v>
      </c>
      <c r="K667" s="5">
        <v>2.69</v>
      </c>
      <c r="L667" s="5">
        <v>4.91</v>
      </c>
      <c r="M667" s="5">
        <v>2.84</v>
      </c>
      <c r="N667" s="5">
        <v>4.01</v>
      </c>
      <c r="O667" s="5">
        <v>0.22</v>
      </c>
      <c r="P667" s="6">
        <f t="shared" si="40"/>
        <v>100</v>
      </c>
      <c r="Q667" s="5">
        <f t="shared" si="43"/>
        <v>6.85</v>
      </c>
      <c r="T667" s="7">
        <f t="shared" si="41"/>
        <v>0.69411764705882362</v>
      </c>
      <c r="U667" s="7">
        <f t="shared" si="42"/>
        <v>19.605263157894736</v>
      </c>
      <c r="V667" s="13"/>
      <c r="W667" s="13"/>
      <c r="X667" s="13"/>
      <c r="Y667" s="14">
        <v>10</v>
      </c>
      <c r="AA667" s="14">
        <v>129</v>
      </c>
      <c r="AB667" s="14"/>
      <c r="AE667" s="14">
        <v>31</v>
      </c>
      <c r="AH667" s="13">
        <v>111</v>
      </c>
      <c r="AI667" s="13">
        <v>583</v>
      </c>
      <c r="AJ667" s="13">
        <v>17</v>
      </c>
      <c r="AK667" s="13">
        <v>183</v>
      </c>
      <c r="AL667" s="13">
        <v>11.8</v>
      </c>
      <c r="AM667" s="13">
        <v>5.22</v>
      </c>
      <c r="AN667" s="13">
        <v>827</v>
      </c>
      <c r="AO667" s="13">
        <v>29.8</v>
      </c>
      <c r="AP667" s="13">
        <v>64.400000000000006</v>
      </c>
      <c r="AQ667" s="13"/>
      <c r="AR667" s="13">
        <v>26.2</v>
      </c>
      <c r="AS667" s="13">
        <v>5.07</v>
      </c>
      <c r="AT667" s="13">
        <v>1.06</v>
      </c>
      <c r="AU667" s="13"/>
      <c r="AV667" s="13">
        <v>0.46</v>
      </c>
      <c r="AW667" s="13"/>
      <c r="AX667" s="13"/>
      <c r="AY667" s="13"/>
      <c r="AZ667" s="13"/>
      <c r="BA667" s="13">
        <v>1.52</v>
      </c>
      <c r="BD667" s="13">
        <v>0.94</v>
      </c>
      <c r="BG667" s="13">
        <v>16.100000000000001</v>
      </c>
      <c r="BI667" s="15">
        <v>0.70419399999999999</v>
      </c>
      <c r="BJ667" s="15">
        <v>0.512799</v>
      </c>
      <c r="BN667" s="16">
        <v>6.1</v>
      </c>
    </row>
    <row r="668" spans="1:66" x14ac:dyDescent="0.2">
      <c r="A668" s="23" t="s">
        <v>464</v>
      </c>
      <c r="B668" s="4" t="s">
        <v>448</v>
      </c>
      <c r="C668" s="24" t="s">
        <v>519</v>
      </c>
      <c r="D668" s="3">
        <v>4</v>
      </c>
      <c r="E668" s="5">
        <v>56.351987185904484</v>
      </c>
      <c r="F668" s="5">
        <v>1.0411452597857642</v>
      </c>
      <c r="G668" s="5">
        <v>15.607167884673137</v>
      </c>
      <c r="H668" s="5">
        <v>0</v>
      </c>
      <c r="I668" s="5">
        <v>7.2980278306136732</v>
      </c>
      <c r="J668" s="5">
        <v>0</v>
      </c>
      <c r="K668" s="5">
        <v>5.265792371608768</v>
      </c>
      <c r="L668" s="5">
        <v>7.1778956852537785</v>
      </c>
      <c r="M668" s="5">
        <v>2.9932926218840721</v>
      </c>
      <c r="N668" s="5">
        <v>3.7240965061567723</v>
      </c>
      <c r="O668" s="5">
        <v>0.54059465411953145</v>
      </c>
      <c r="P668" s="6">
        <f t="shared" si="40"/>
        <v>99.999999999999972</v>
      </c>
      <c r="Q668" s="5">
        <f t="shared" si="43"/>
        <v>6.7173891280408444</v>
      </c>
      <c r="T668" s="7">
        <f t="shared" si="41"/>
        <v>0.48275862068965514</v>
      </c>
      <c r="U668" s="7">
        <f t="shared" si="42"/>
        <v>38.789808917197448</v>
      </c>
      <c r="Y668" s="25">
        <v>19</v>
      </c>
      <c r="Z668" s="10"/>
      <c r="AA668" s="25">
        <v>183</v>
      </c>
      <c r="AB668" s="25"/>
      <c r="AC668" s="10"/>
      <c r="AD668" s="10"/>
      <c r="AE668" s="25">
        <v>71</v>
      </c>
      <c r="AF668" s="25"/>
      <c r="AG668" s="25"/>
      <c r="AH668" s="26">
        <v>86</v>
      </c>
      <c r="AI668" s="25">
        <v>1245</v>
      </c>
      <c r="AJ668" s="27">
        <v>23.2</v>
      </c>
      <c r="AK668" s="25">
        <v>240</v>
      </c>
      <c r="AL668" s="26">
        <v>11.2</v>
      </c>
      <c r="AM668" s="26">
        <v>2.95</v>
      </c>
      <c r="AN668" s="25">
        <v>1283</v>
      </c>
      <c r="AO668" s="26">
        <v>60.9</v>
      </c>
      <c r="AP668" s="27">
        <v>110</v>
      </c>
      <c r="AQ668" s="24">
        <v>13.1</v>
      </c>
      <c r="AR668" s="27">
        <v>52.8</v>
      </c>
      <c r="AS668" s="26">
        <v>10.5</v>
      </c>
      <c r="AT668" s="26">
        <v>2.73</v>
      </c>
      <c r="AU668" s="26">
        <v>7.68</v>
      </c>
      <c r="AV668" s="26">
        <v>0.95</v>
      </c>
      <c r="AW668" s="26">
        <v>4.76</v>
      </c>
      <c r="AX668" s="26">
        <v>0.83</v>
      </c>
      <c r="AY668" s="26">
        <v>2.02</v>
      </c>
      <c r="AZ668" s="26">
        <v>0.27</v>
      </c>
      <c r="BA668" s="26">
        <v>1.57</v>
      </c>
      <c r="BB668" s="26">
        <v>0.24</v>
      </c>
      <c r="BC668" s="26">
        <v>6.36</v>
      </c>
      <c r="BD668" s="26">
        <v>0.71</v>
      </c>
      <c r="BF668" s="26">
        <v>16.8</v>
      </c>
      <c r="BG668" s="26">
        <v>17.100000000000001</v>
      </c>
      <c r="BH668" s="26">
        <v>4.7699999999999996</v>
      </c>
      <c r="BI668" s="28">
        <v>0.70414399999999999</v>
      </c>
      <c r="BJ668" s="29">
        <v>0.512845</v>
      </c>
      <c r="BK668" s="29">
        <v>18.936</v>
      </c>
      <c r="BL668" s="29">
        <v>15.618</v>
      </c>
      <c r="BM668" s="29">
        <v>38.728000000000002</v>
      </c>
    </row>
    <row r="669" spans="1:66" x14ac:dyDescent="0.2">
      <c r="A669" s="23" t="s">
        <v>464</v>
      </c>
      <c r="B669" s="4" t="s">
        <v>448</v>
      </c>
      <c r="C669" s="24" t="s">
        <v>520</v>
      </c>
      <c r="D669" s="3">
        <v>4</v>
      </c>
      <c r="E669" s="5">
        <v>55.832582357064176</v>
      </c>
      <c r="F669" s="5">
        <v>1.0613797937318514</v>
      </c>
      <c r="G669" s="5">
        <v>18.253729848803442</v>
      </c>
      <c r="H669" s="5">
        <v>0</v>
      </c>
      <c r="I669" s="5">
        <v>7.5698407930309397</v>
      </c>
      <c r="J669" s="5">
        <v>0</v>
      </c>
      <c r="K669" s="5">
        <v>3.9451286672674475</v>
      </c>
      <c r="L669" s="5">
        <v>7.1492940823069979</v>
      </c>
      <c r="M669" s="5">
        <v>1.6821868428957645</v>
      </c>
      <c r="N669" s="5">
        <v>4.1854410733954133</v>
      </c>
      <c r="O669" s="5">
        <v>0.32041654150395515</v>
      </c>
      <c r="P669" s="6">
        <f t="shared" si="40"/>
        <v>99.999999999999986</v>
      </c>
      <c r="Q669" s="5">
        <f t="shared" si="43"/>
        <v>5.8676279162911777</v>
      </c>
      <c r="T669" s="7">
        <f t="shared" si="41"/>
        <v>0.43901098901098906</v>
      </c>
      <c r="U669" s="7">
        <f t="shared" si="42"/>
        <v>18.027210884353742</v>
      </c>
      <c r="Y669" s="25">
        <v>18</v>
      </c>
      <c r="Z669" s="10"/>
      <c r="AA669" s="25">
        <v>186</v>
      </c>
      <c r="AB669" s="25"/>
      <c r="AC669" s="10"/>
      <c r="AD669" s="10"/>
      <c r="AE669" s="25">
        <v>18</v>
      </c>
      <c r="AF669" s="25"/>
      <c r="AG669" s="25"/>
      <c r="AH669" s="26">
        <v>37.5</v>
      </c>
      <c r="AI669" s="25">
        <v>875</v>
      </c>
      <c r="AJ669" s="27">
        <v>18.2</v>
      </c>
      <c r="AK669" s="25">
        <v>132</v>
      </c>
      <c r="AL669" s="26">
        <v>7.99</v>
      </c>
      <c r="AM669" s="26">
        <v>0.67</v>
      </c>
      <c r="AN669" s="25">
        <v>782</v>
      </c>
      <c r="AO669" s="26">
        <v>26.5</v>
      </c>
      <c r="AP669" s="27">
        <v>49.3</v>
      </c>
      <c r="AQ669" s="24">
        <v>5.81</v>
      </c>
      <c r="AR669" s="27">
        <v>24.3</v>
      </c>
      <c r="AS669" s="26">
        <v>5.3</v>
      </c>
      <c r="AT669" s="26">
        <v>1.57</v>
      </c>
      <c r="AU669" s="26">
        <v>4.45</v>
      </c>
      <c r="AV669" s="26">
        <v>0.65</v>
      </c>
      <c r="AW669" s="26">
        <v>3.59</v>
      </c>
      <c r="AX669" s="26">
        <v>0.66</v>
      </c>
      <c r="AY669" s="26">
        <v>1.75</v>
      </c>
      <c r="AZ669" s="26">
        <v>0.24</v>
      </c>
      <c r="BA669" s="26">
        <v>1.47</v>
      </c>
      <c r="BB669" s="26">
        <v>0.22</v>
      </c>
      <c r="BC669" s="26">
        <v>3.7</v>
      </c>
      <c r="BD669" s="26">
        <v>0.49</v>
      </c>
      <c r="BF669" s="26">
        <v>8.74</v>
      </c>
      <c r="BG669" s="26">
        <v>4.8899999999999997</v>
      </c>
      <c r="BH669" s="26">
        <v>1.38</v>
      </c>
      <c r="BI669" s="28">
        <v>0.70437399999999994</v>
      </c>
      <c r="BJ669" s="29">
        <v>0.51275099999999996</v>
      </c>
      <c r="BK669" s="29">
        <v>18.923999999999999</v>
      </c>
      <c r="BL669" s="29">
        <v>15.643000000000001</v>
      </c>
      <c r="BM669" s="29">
        <v>38.762</v>
      </c>
    </row>
    <row r="670" spans="1:66" x14ac:dyDescent="0.2">
      <c r="A670" s="23" t="s">
        <v>464</v>
      </c>
      <c r="B670" s="4" t="s">
        <v>448</v>
      </c>
      <c r="C670" s="24" t="s">
        <v>513</v>
      </c>
      <c r="D670" s="3">
        <v>4</v>
      </c>
      <c r="E670" s="5">
        <v>57.633396736410056</v>
      </c>
      <c r="F670" s="5">
        <v>0.91100210231254397</v>
      </c>
      <c r="G670" s="5">
        <v>16.037641405546101</v>
      </c>
      <c r="H670" s="5">
        <v>0</v>
      </c>
      <c r="I670" s="5">
        <v>6.7173891280408462</v>
      </c>
      <c r="J670" s="5">
        <v>0</v>
      </c>
      <c r="K670" s="5">
        <v>5.8664530984082504</v>
      </c>
      <c r="L670" s="5">
        <v>6.9176093703073382</v>
      </c>
      <c r="M670" s="5">
        <v>2.1023125437981784</v>
      </c>
      <c r="N670" s="5">
        <v>3.5839423365702276</v>
      </c>
      <c r="O670" s="5">
        <v>0.23025327860646716</v>
      </c>
      <c r="P670" s="6">
        <f t="shared" si="40"/>
        <v>100.00000000000001</v>
      </c>
      <c r="Q670" s="5">
        <f t="shared" si="43"/>
        <v>5.6862548803684057</v>
      </c>
      <c r="T670" s="7">
        <f t="shared" si="41"/>
        <v>0.45833333333333331</v>
      </c>
      <c r="U670" s="7">
        <f t="shared" si="42"/>
        <v>15.189873417721518</v>
      </c>
      <c r="Y670" s="25">
        <v>20</v>
      </c>
      <c r="Z670" s="10"/>
      <c r="AA670" s="25">
        <v>165</v>
      </c>
      <c r="AB670" s="25">
        <v>252</v>
      </c>
      <c r="AC670" s="10"/>
      <c r="AD670" s="10"/>
      <c r="AE670" s="25">
        <v>92</v>
      </c>
      <c r="AF670" s="25">
        <v>55</v>
      </c>
      <c r="AG670" s="25">
        <v>80</v>
      </c>
      <c r="AH670" s="26">
        <v>73.900000000000006</v>
      </c>
      <c r="AI670" s="25">
        <v>594</v>
      </c>
      <c r="AJ670" s="27">
        <v>18</v>
      </c>
      <c r="AK670" s="25">
        <v>145</v>
      </c>
      <c r="AL670" s="26">
        <v>8.25</v>
      </c>
      <c r="AM670" s="26">
        <v>3.67</v>
      </c>
      <c r="AN670" s="25">
        <v>614</v>
      </c>
      <c r="AO670" s="26">
        <v>24</v>
      </c>
      <c r="AP670" s="27">
        <v>45.2</v>
      </c>
      <c r="AQ670" s="24">
        <v>5.28</v>
      </c>
      <c r="AR670" s="27">
        <v>21.6</v>
      </c>
      <c r="AS670" s="26">
        <v>4.79</v>
      </c>
      <c r="AT670" s="26">
        <v>1.24</v>
      </c>
      <c r="AU670" s="26">
        <v>4.17</v>
      </c>
      <c r="AV670" s="26">
        <v>0.62</v>
      </c>
      <c r="AW670" s="26">
        <v>3.49</v>
      </c>
      <c r="AX670" s="26">
        <v>0.68</v>
      </c>
      <c r="AY670" s="26">
        <v>1.73</v>
      </c>
      <c r="AZ670" s="26">
        <v>0.26</v>
      </c>
      <c r="BA670" s="26">
        <v>1.58</v>
      </c>
      <c r="BB670" s="26">
        <v>0.24</v>
      </c>
      <c r="BC670" s="26">
        <v>4.08</v>
      </c>
      <c r="BD670" s="26">
        <v>0.95</v>
      </c>
      <c r="BF670" s="26">
        <v>11.7</v>
      </c>
      <c r="BG670" s="26">
        <v>11.9</v>
      </c>
      <c r="BH670" s="26">
        <v>4.42</v>
      </c>
      <c r="BI670" s="28">
        <v>0.70416299999999998</v>
      </c>
      <c r="BJ670" s="29">
        <v>0.51279300000000005</v>
      </c>
      <c r="BK670" s="29">
        <v>18.984999999999999</v>
      </c>
      <c r="BL670" s="29">
        <v>15.702999999999999</v>
      </c>
      <c r="BM670" s="29">
        <v>38.978000000000002</v>
      </c>
    </row>
    <row r="671" spans="1:66" x14ac:dyDescent="0.2">
      <c r="A671" s="4" t="s">
        <v>76</v>
      </c>
      <c r="B671" s="4" t="s">
        <v>448</v>
      </c>
      <c r="C671" s="4" t="s">
        <v>77</v>
      </c>
      <c r="D671" s="3">
        <v>1</v>
      </c>
      <c r="E671" s="5">
        <v>55.961412796502721</v>
      </c>
      <c r="F671" s="5">
        <v>0.82415898845758562</v>
      </c>
      <c r="G671" s="5">
        <v>15.821817617920313</v>
      </c>
      <c r="H671" s="5">
        <v>7.8956466054702013</v>
      </c>
      <c r="I671" s="5">
        <v>7.1040547578054891</v>
      </c>
      <c r="J671" s="5">
        <v>0.12209762791964228</v>
      </c>
      <c r="K671" s="5">
        <v>7.4784797100780898</v>
      </c>
      <c r="L671" s="5">
        <v>7.7328497682440114</v>
      </c>
      <c r="M671" s="5">
        <v>1.1395778605833282</v>
      </c>
      <c r="N671" s="5">
        <v>3.6120548259560841</v>
      </c>
      <c r="O671" s="5">
        <v>0.20349604653273717</v>
      </c>
      <c r="P671" s="6">
        <f t="shared" si="40"/>
        <v>99.999999999999986</v>
      </c>
      <c r="Q671" s="5">
        <f t="shared" si="43"/>
        <v>4.7516326865394127</v>
      </c>
      <c r="T671" s="7">
        <f t="shared" si="41"/>
        <v>0.29192124915139167</v>
      </c>
      <c r="U671" s="7">
        <f t="shared" si="42"/>
        <v>10.330645161290324</v>
      </c>
      <c r="V671" s="8">
        <v>9.16</v>
      </c>
      <c r="W671" s="9"/>
      <c r="Y671" s="8">
        <v>22.3</v>
      </c>
      <c r="Z671" s="10"/>
      <c r="AA671" s="10">
        <v>181.52</v>
      </c>
      <c r="AB671" s="10">
        <v>456.98</v>
      </c>
      <c r="AC671" s="10">
        <v>918.18</v>
      </c>
      <c r="AD671" s="8">
        <v>34.4</v>
      </c>
      <c r="AE671" s="10">
        <v>168.57</v>
      </c>
      <c r="AF671" s="4">
        <v>47.88</v>
      </c>
      <c r="AG671" s="8">
        <v>77.38</v>
      </c>
      <c r="AH671" s="8">
        <v>19.329999999999998</v>
      </c>
      <c r="AI671" s="10">
        <v>678.56</v>
      </c>
      <c r="AJ671" s="8">
        <v>14.73</v>
      </c>
      <c r="AK671" s="10">
        <v>102.17</v>
      </c>
      <c r="AL671" s="9">
        <v>4.3</v>
      </c>
      <c r="AM671" s="9">
        <v>0.71</v>
      </c>
      <c r="AN671" s="10">
        <v>544.85</v>
      </c>
      <c r="AO671" s="8">
        <v>12.81</v>
      </c>
      <c r="AP671" s="8">
        <v>27.21</v>
      </c>
      <c r="AQ671" s="9">
        <v>3.67</v>
      </c>
      <c r="AR671" s="8">
        <v>15.88</v>
      </c>
      <c r="AS671" s="9">
        <v>3.36</v>
      </c>
      <c r="AT671" s="9">
        <v>1.05</v>
      </c>
      <c r="AU671" s="9">
        <v>3.15</v>
      </c>
      <c r="AV671" s="11">
        <v>0.45</v>
      </c>
      <c r="AW671" s="9">
        <v>2.56</v>
      </c>
      <c r="AX671" s="9">
        <v>0.51</v>
      </c>
      <c r="AY671" s="9">
        <v>1.37</v>
      </c>
      <c r="AZ671" s="9"/>
      <c r="BA671" s="9">
        <v>1.24</v>
      </c>
      <c r="BB671" s="9">
        <v>0.19</v>
      </c>
      <c r="BC671" s="9">
        <v>2.5299999999999998</v>
      </c>
      <c r="BD671" s="9">
        <v>0.26</v>
      </c>
      <c r="BE671" s="9">
        <v>0.26</v>
      </c>
      <c r="BF671" s="9">
        <v>5.46</v>
      </c>
      <c r="BG671" s="9">
        <v>2.39</v>
      </c>
      <c r="BH671" s="9">
        <v>0.67</v>
      </c>
      <c r="BI671" s="12">
        <v>0.70408000000000004</v>
      </c>
      <c r="BJ671" s="12">
        <v>0.51283000000000001</v>
      </c>
      <c r="BK671" s="11">
        <v>18.898</v>
      </c>
      <c r="BL671" s="11">
        <v>15.637</v>
      </c>
      <c r="BM671" s="9">
        <v>38.728000000000002</v>
      </c>
    </row>
    <row r="672" spans="1:66" x14ac:dyDescent="0.2">
      <c r="A672" s="4" t="s">
        <v>92</v>
      </c>
      <c r="B672" s="4" t="s">
        <v>448</v>
      </c>
      <c r="C672" s="4" t="s">
        <v>93</v>
      </c>
      <c r="D672" s="3">
        <v>1</v>
      </c>
      <c r="E672" s="5">
        <v>58.734177215189867</v>
      </c>
      <c r="F672" s="5">
        <v>0.70886075949367078</v>
      </c>
      <c r="G672" s="5">
        <v>16.708860759493668</v>
      </c>
      <c r="H672" s="5">
        <v>7.5949367088607582</v>
      </c>
      <c r="I672" s="5">
        <v>6.8354430379746827</v>
      </c>
      <c r="J672" s="5">
        <v>0.11139240506329111</v>
      </c>
      <c r="K672" s="5">
        <v>4.5974683544303794</v>
      </c>
      <c r="L672" s="5">
        <v>6.734177215189872</v>
      </c>
      <c r="M672" s="5">
        <v>1.5898734177215188</v>
      </c>
      <c r="N672" s="5">
        <v>3.7974683544303791</v>
      </c>
      <c r="O672" s="5">
        <v>0.1822784810126582</v>
      </c>
      <c r="P672" s="6">
        <f t="shared" si="40"/>
        <v>99.999999999999972</v>
      </c>
      <c r="Q672" s="5">
        <f t="shared" si="43"/>
        <v>5.3873417721518981</v>
      </c>
      <c r="T672" s="7">
        <f t="shared" si="41"/>
        <v>0.43159609120521175</v>
      </c>
      <c r="U672" s="7">
        <f t="shared" si="42"/>
        <v>15.896907216494846</v>
      </c>
      <c r="V672" s="8">
        <v>23.69</v>
      </c>
      <c r="W672" s="9"/>
      <c r="Y672" s="8">
        <v>18.28</v>
      </c>
      <c r="Z672" s="10"/>
      <c r="AA672" s="10">
        <v>164.32</v>
      </c>
      <c r="AB672" s="10">
        <v>150.52000000000001</v>
      </c>
      <c r="AC672" s="10">
        <v>852.91</v>
      </c>
      <c r="AD672" s="8">
        <v>27.09</v>
      </c>
      <c r="AE672" s="8">
        <v>52.78</v>
      </c>
      <c r="AF672" s="4">
        <v>20.73</v>
      </c>
      <c r="AG672" s="8">
        <v>86.99</v>
      </c>
      <c r="AH672" s="8">
        <v>36.56</v>
      </c>
      <c r="AI672" s="10">
        <v>560.44000000000005</v>
      </c>
      <c r="AJ672" s="8">
        <v>12.28</v>
      </c>
      <c r="AK672" s="8">
        <v>82.74</v>
      </c>
      <c r="AL672" s="9">
        <v>5.3</v>
      </c>
      <c r="AM672" s="9">
        <v>1.47</v>
      </c>
      <c r="AN672" s="10">
        <v>653.08000000000004</v>
      </c>
      <c r="AO672" s="8">
        <v>15.42</v>
      </c>
      <c r="AP672" s="8">
        <v>30.88</v>
      </c>
      <c r="AQ672" s="9">
        <v>3.83</v>
      </c>
      <c r="AR672" s="8">
        <v>15.63</v>
      </c>
      <c r="AS672" s="9">
        <v>3.2</v>
      </c>
      <c r="AT672" s="9">
        <v>1</v>
      </c>
      <c r="AU672" s="9">
        <v>2.92</v>
      </c>
      <c r="AV672" s="11">
        <v>0.41</v>
      </c>
      <c r="AW672" s="9">
        <v>2.27</v>
      </c>
      <c r="AX672" s="9">
        <v>0.42</v>
      </c>
      <c r="AY672" s="9">
        <v>1.08</v>
      </c>
      <c r="AZ672" s="9"/>
      <c r="BA672" s="9">
        <v>0.97</v>
      </c>
      <c r="BB672" s="9">
        <v>0.14000000000000001</v>
      </c>
      <c r="BC672" s="9">
        <v>2.36</v>
      </c>
      <c r="BD672" s="9">
        <v>0.38</v>
      </c>
      <c r="BE672" s="9">
        <v>0.26</v>
      </c>
      <c r="BF672" s="9">
        <v>5.38</v>
      </c>
      <c r="BG672" s="9">
        <v>3.7</v>
      </c>
      <c r="BH672" s="9">
        <v>1.08</v>
      </c>
      <c r="BI672" s="12">
        <v>0.70433699999999999</v>
      </c>
      <c r="BJ672" s="12">
        <v>0.51279699999999995</v>
      </c>
      <c r="BK672" s="11">
        <v>18.908999999999999</v>
      </c>
      <c r="BL672" s="11">
        <v>15.638</v>
      </c>
      <c r="BM672" s="9">
        <v>38.753999999999998</v>
      </c>
      <c r="BN672" s="4">
        <v>7.4</v>
      </c>
    </row>
    <row r="673" spans="1:66" x14ac:dyDescent="0.2">
      <c r="A673" s="4" t="s">
        <v>92</v>
      </c>
      <c r="B673" s="4" t="s">
        <v>448</v>
      </c>
      <c r="C673" s="4" t="s">
        <v>94</v>
      </c>
      <c r="D673" s="3">
        <v>1</v>
      </c>
      <c r="E673" s="5">
        <v>68.49876948318294</v>
      </c>
      <c r="F673" s="5">
        <v>0.5229696472518458</v>
      </c>
      <c r="G673" s="5">
        <v>16.714520098441348</v>
      </c>
      <c r="H673" s="5">
        <v>3.5377358490566042</v>
      </c>
      <c r="I673" s="5">
        <v>3.178835110746514</v>
      </c>
      <c r="J673" s="5">
        <v>7.1780147662018068E-2</v>
      </c>
      <c r="K673" s="5">
        <v>0.94339622641509446</v>
      </c>
      <c r="L673" s="5">
        <v>2.5635767022149305</v>
      </c>
      <c r="M673" s="5">
        <v>3.0762920426579163</v>
      </c>
      <c r="N673" s="5">
        <v>4.2555373256767854</v>
      </c>
      <c r="O673" s="5">
        <v>0.17432321575061527</v>
      </c>
      <c r="P673" s="6">
        <f t="shared" si="40"/>
        <v>99.999999999999986</v>
      </c>
      <c r="Q673" s="5">
        <f t="shared" si="43"/>
        <v>7.3318293683347022</v>
      </c>
      <c r="T673" s="7">
        <f t="shared" si="41"/>
        <v>0.61929824561403501</v>
      </c>
      <c r="U673" s="7">
        <f t="shared" si="42"/>
        <v>18.864864864864867</v>
      </c>
      <c r="V673" s="8">
        <v>23.86</v>
      </c>
      <c r="W673" s="9"/>
      <c r="Y673" s="8">
        <v>5.74</v>
      </c>
      <c r="Z673" s="10"/>
      <c r="AA673" s="10">
        <v>43.15</v>
      </c>
      <c r="AB673" s="9">
        <v>3.48</v>
      </c>
      <c r="AC673" s="10">
        <v>472</v>
      </c>
      <c r="AD673" s="9">
        <v>4.6100000000000003</v>
      </c>
      <c r="AE673" s="9">
        <v>3.18</v>
      </c>
      <c r="AF673" s="4">
        <v>5.99</v>
      </c>
      <c r="AG673" s="8">
        <v>56.73</v>
      </c>
      <c r="AH673" s="8">
        <v>98.17</v>
      </c>
      <c r="AI673" s="10">
        <v>403.23</v>
      </c>
      <c r="AJ673" s="8">
        <v>17.100000000000001</v>
      </c>
      <c r="AK673" s="10">
        <v>150.18</v>
      </c>
      <c r="AL673" s="8">
        <v>10.59</v>
      </c>
      <c r="AM673" s="9">
        <v>3.3</v>
      </c>
      <c r="AN673" s="10">
        <v>1256.8599999999999</v>
      </c>
      <c r="AO673" s="8">
        <v>27.92</v>
      </c>
      <c r="AP673" s="8">
        <v>52.74</v>
      </c>
      <c r="AQ673" s="9">
        <v>6.36</v>
      </c>
      <c r="AR673" s="8">
        <v>23.74</v>
      </c>
      <c r="AS673" s="9">
        <v>4.3099999999999996</v>
      </c>
      <c r="AT673" s="9">
        <v>1.07</v>
      </c>
      <c r="AU673" s="9">
        <v>3.5</v>
      </c>
      <c r="AV673" s="11">
        <v>0.51</v>
      </c>
      <c r="AW673" s="9">
        <v>2.89</v>
      </c>
      <c r="AX673" s="9">
        <v>0.56999999999999995</v>
      </c>
      <c r="AY673" s="9">
        <v>1.55</v>
      </c>
      <c r="AZ673" s="9"/>
      <c r="BA673" s="9">
        <v>1.48</v>
      </c>
      <c r="BB673" s="9">
        <v>0.21</v>
      </c>
      <c r="BC673" s="9">
        <v>3.97</v>
      </c>
      <c r="BD673" s="9">
        <v>0.7</v>
      </c>
      <c r="BE673" s="9">
        <v>0.67</v>
      </c>
      <c r="BF673" s="9">
        <v>19.989999999999998</v>
      </c>
      <c r="BG673" s="9">
        <v>11.13</v>
      </c>
      <c r="BH673" s="9">
        <v>3.46</v>
      </c>
      <c r="BI673" s="12">
        <v>0.70446500000000001</v>
      </c>
      <c r="BJ673" s="12">
        <v>0.51272600000000002</v>
      </c>
      <c r="BK673" s="11">
        <v>18.98</v>
      </c>
      <c r="BL673" s="11">
        <v>15.641999999999999</v>
      </c>
      <c r="BM673" s="9">
        <v>38.795000000000002</v>
      </c>
    </row>
    <row r="674" spans="1:66" x14ac:dyDescent="0.2">
      <c r="A674" s="4" t="s">
        <v>92</v>
      </c>
      <c r="B674" s="4" t="s">
        <v>448</v>
      </c>
      <c r="C674" s="4" t="s">
        <v>95</v>
      </c>
      <c r="D674" s="3">
        <v>1</v>
      </c>
      <c r="E674" s="5">
        <v>59.633491950997261</v>
      </c>
      <c r="F674" s="5">
        <v>0.85046066619418847</v>
      </c>
      <c r="G674" s="5">
        <v>15.136174951908474</v>
      </c>
      <c r="H674" s="5">
        <v>6.3278323377543781</v>
      </c>
      <c r="I674" s="5">
        <v>5.6899868381087373</v>
      </c>
      <c r="J674" s="5">
        <v>0.10124531740407007</v>
      </c>
      <c r="K674" s="5">
        <v>4.8192771084337354</v>
      </c>
      <c r="L674" s="5">
        <v>6.5809456312645533</v>
      </c>
      <c r="M674" s="5">
        <v>2.97661233167966</v>
      </c>
      <c r="N674" s="5">
        <v>3.644831426546522</v>
      </c>
      <c r="O674" s="5">
        <v>0.56697377746279243</v>
      </c>
      <c r="P674" s="6">
        <f t="shared" si="40"/>
        <v>99.999999999999986</v>
      </c>
      <c r="Q674" s="5">
        <f t="shared" si="43"/>
        <v>6.6214437582261816</v>
      </c>
      <c r="T674" s="7">
        <f t="shared" si="41"/>
        <v>0.46157922628510867</v>
      </c>
      <c r="U674" s="7">
        <f t="shared" si="42"/>
        <v>63.789473684210527</v>
      </c>
      <c r="V674" s="8">
        <v>20.149999999999999</v>
      </c>
      <c r="W674" s="9"/>
      <c r="Y674" s="8">
        <v>15.34</v>
      </c>
      <c r="Z674" s="10"/>
      <c r="AA674" s="10">
        <v>147.16</v>
      </c>
      <c r="AB674" s="10">
        <v>173.09</v>
      </c>
      <c r="AC674" s="10">
        <v>715.25</v>
      </c>
      <c r="AD674" s="8">
        <v>21.13</v>
      </c>
      <c r="AE674" s="8">
        <v>39.18</v>
      </c>
      <c r="AF674" s="4">
        <v>64.67</v>
      </c>
      <c r="AG674" s="8">
        <v>82.41</v>
      </c>
      <c r="AH674" s="8">
        <v>79.31</v>
      </c>
      <c r="AI674" s="10">
        <v>1426.85</v>
      </c>
      <c r="AJ674" s="8">
        <v>18.87</v>
      </c>
      <c r="AK674" s="10">
        <v>236.42</v>
      </c>
      <c r="AL674" s="9">
        <v>8.7100000000000009</v>
      </c>
      <c r="AM674" s="9">
        <v>2.63</v>
      </c>
      <c r="AN674" s="10">
        <v>1686.87</v>
      </c>
      <c r="AO674" s="8">
        <v>72.72</v>
      </c>
      <c r="AP674" s="10">
        <v>148.77000000000001</v>
      </c>
      <c r="AQ674" s="8">
        <v>17.57</v>
      </c>
      <c r="AR674" s="8">
        <v>69.459999999999994</v>
      </c>
      <c r="AS674" s="9">
        <v>11.9</v>
      </c>
      <c r="AT674" s="9">
        <v>3.22</v>
      </c>
      <c r="AU674" s="9">
        <v>8.2899999999999991</v>
      </c>
      <c r="AV674" s="11">
        <v>0.91</v>
      </c>
      <c r="AW674" s="9">
        <v>3.99</v>
      </c>
      <c r="AX674" s="9">
        <v>0.63</v>
      </c>
      <c r="AY674" s="9">
        <v>1.48</v>
      </c>
      <c r="AZ674" s="9"/>
      <c r="BA674" s="9">
        <v>1.1399999999999999</v>
      </c>
      <c r="BB674" s="9">
        <v>0.16</v>
      </c>
      <c r="BC674" s="9">
        <v>5.5</v>
      </c>
      <c r="BD674" s="9">
        <v>0.53</v>
      </c>
      <c r="BE674" s="9">
        <v>0.39</v>
      </c>
      <c r="BF674" s="9">
        <v>13.95</v>
      </c>
      <c r="BG674" s="9">
        <v>16.440000000000001</v>
      </c>
      <c r="BH674" s="9">
        <v>5.56</v>
      </c>
      <c r="BI674" s="12">
        <v>0.70408400000000004</v>
      </c>
      <c r="BJ674" s="12">
        <v>0.51270400000000005</v>
      </c>
      <c r="BK674" s="11">
        <v>18.989000000000001</v>
      </c>
      <c r="BL674" s="11">
        <v>15.614000000000001</v>
      </c>
      <c r="BM674" s="9">
        <v>38.771000000000001</v>
      </c>
      <c r="BN674" s="4">
        <v>7.5</v>
      </c>
    </row>
    <row r="675" spans="1:66" x14ac:dyDescent="0.2">
      <c r="A675" s="4" t="s">
        <v>92</v>
      </c>
      <c r="B675" s="4" t="s">
        <v>448</v>
      </c>
      <c r="C675" s="4" t="s">
        <v>96</v>
      </c>
      <c r="D675" s="3">
        <v>1</v>
      </c>
      <c r="E675" s="5">
        <v>57.741440981093504</v>
      </c>
      <c r="F675" s="5">
        <v>0.89933571793561573</v>
      </c>
      <c r="G675" s="5">
        <v>17.455288707204904</v>
      </c>
      <c r="H675" s="5">
        <v>7.838528359734287</v>
      </c>
      <c r="I675" s="5">
        <v>7.051609606540624</v>
      </c>
      <c r="J675" s="5">
        <v>0.11241696474195197</v>
      </c>
      <c r="K675" s="5">
        <v>4.3331630045988758</v>
      </c>
      <c r="L675" s="5">
        <v>7.2355646397547257</v>
      </c>
      <c r="M675" s="5">
        <v>1.3387838528359735</v>
      </c>
      <c r="N675" s="5">
        <v>3.6177823198773629</v>
      </c>
      <c r="O675" s="5">
        <v>0.21461420541645371</v>
      </c>
      <c r="P675" s="6">
        <f t="shared" si="40"/>
        <v>99.999999999999986</v>
      </c>
      <c r="Q675" s="5">
        <f t="shared" si="43"/>
        <v>4.9565661727133365</v>
      </c>
      <c r="T675" s="7">
        <f t="shared" si="41"/>
        <v>0.29706477732793518</v>
      </c>
      <c r="U675" s="7">
        <f t="shared" si="42"/>
        <v>11.9</v>
      </c>
      <c r="V675" s="8">
        <v>7.69</v>
      </c>
      <c r="W675" s="9"/>
      <c r="Y675" s="8">
        <v>18.12</v>
      </c>
      <c r="Z675" s="10"/>
      <c r="AA675" s="10">
        <v>176.82</v>
      </c>
      <c r="AB675" s="8">
        <v>57.75</v>
      </c>
      <c r="AC675" s="10">
        <v>786.38</v>
      </c>
      <c r="AD675" s="8">
        <v>24.62</v>
      </c>
      <c r="AE675" s="8">
        <v>44.81</v>
      </c>
      <c r="AF675" s="4">
        <v>37.56</v>
      </c>
      <c r="AG675" s="8">
        <v>88.59</v>
      </c>
      <c r="AH675" s="8">
        <v>32.450000000000003</v>
      </c>
      <c r="AI675" s="10">
        <v>600.04</v>
      </c>
      <c r="AJ675" s="8">
        <v>19.760000000000002</v>
      </c>
      <c r="AK675" s="10">
        <v>122.77</v>
      </c>
      <c r="AL675" s="9">
        <v>5.87</v>
      </c>
      <c r="AM675" s="9">
        <v>0.91</v>
      </c>
      <c r="AN675" s="10">
        <v>622.89</v>
      </c>
      <c r="AO675" s="8">
        <v>17.850000000000001</v>
      </c>
      <c r="AP675" s="8">
        <v>36.200000000000003</v>
      </c>
      <c r="AQ675" s="9">
        <v>4.66</v>
      </c>
      <c r="AR675" s="8">
        <v>19.91</v>
      </c>
      <c r="AS675" s="9">
        <v>4.2</v>
      </c>
      <c r="AT675" s="9">
        <v>1.19</v>
      </c>
      <c r="AU675" s="9">
        <v>4.24</v>
      </c>
      <c r="AV675" s="11">
        <v>0.6</v>
      </c>
      <c r="AW675" s="9">
        <v>3.36</v>
      </c>
      <c r="AX675" s="9">
        <v>0.65</v>
      </c>
      <c r="AY675" s="9">
        <v>1.75</v>
      </c>
      <c r="AZ675" s="9"/>
      <c r="BA675" s="9">
        <v>1.5</v>
      </c>
      <c r="BB675" s="9">
        <v>0.23</v>
      </c>
      <c r="BC675" s="9">
        <v>2.99</v>
      </c>
      <c r="BD675" s="9">
        <v>0.37</v>
      </c>
      <c r="BE675" s="9">
        <v>0.28999999999999998</v>
      </c>
      <c r="BF675" s="9">
        <v>5.44</v>
      </c>
      <c r="BG675" s="9">
        <v>3.55</v>
      </c>
      <c r="BH675" s="9">
        <v>1.1100000000000001</v>
      </c>
      <c r="BI675" s="12">
        <v>0.70430999999999999</v>
      </c>
      <c r="BJ675" s="12">
        <v>0.51274299999999995</v>
      </c>
      <c r="BK675" s="11">
        <v>18.998999999999999</v>
      </c>
      <c r="BL675" s="11">
        <v>15.648999999999999</v>
      </c>
      <c r="BM675" s="9">
        <v>38.832000000000001</v>
      </c>
      <c r="BN675" s="4">
        <v>6.8</v>
      </c>
    </row>
    <row r="676" spans="1:66" x14ac:dyDescent="0.2">
      <c r="A676" s="13" t="s">
        <v>92</v>
      </c>
      <c r="B676" s="4" t="s">
        <v>448</v>
      </c>
      <c r="C676" s="13" t="s">
        <v>796</v>
      </c>
      <c r="D676" s="3">
        <v>5</v>
      </c>
      <c r="E676" s="5">
        <v>65.264109258887316</v>
      </c>
      <c r="F676" s="5">
        <v>0.71299457722434212</v>
      </c>
      <c r="G676" s="5">
        <v>17.081743321952196</v>
      </c>
      <c r="H676" s="5">
        <v>4.2779674633460525</v>
      </c>
      <c r="I676" s="5">
        <v>3.8561960232978505</v>
      </c>
      <c r="J676" s="5">
        <v>6.0253062864028914E-2</v>
      </c>
      <c r="K676" s="5">
        <v>2.3197429202651132</v>
      </c>
      <c r="L676" s="5">
        <v>4.1072504518979711</v>
      </c>
      <c r="M676" s="5">
        <v>2.6310504117292624</v>
      </c>
      <c r="N676" s="5">
        <v>3.7658164290018075</v>
      </c>
      <c r="O676" s="5">
        <v>0.20084354288009637</v>
      </c>
      <c r="P676" s="6">
        <f t="shared" si="40"/>
        <v>99.999999999999986</v>
      </c>
      <c r="Q676" s="5">
        <f t="shared" si="43"/>
        <v>6.3968668407310698</v>
      </c>
      <c r="T676" s="7">
        <f t="shared" si="41"/>
        <v>0.91463414634146345</v>
      </c>
      <c r="U676" s="7">
        <f t="shared" si="42"/>
        <v>40.298507462686565</v>
      </c>
      <c r="V676" s="13"/>
      <c r="W676" s="13">
        <v>1.69</v>
      </c>
      <c r="X676" s="13"/>
      <c r="Y676" s="14">
        <v>8.1999999999999993</v>
      </c>
      <c r="AA676" s="14">
        <v>100</v>
      </c>
      <c r="AB676" s="14">
        <v>44</v>
      </c>
      <c r="AE676" s="14">
        <v>17</v>
      </c>
      <c r="AH676" s="13">
        <v>87</v>
      </c>
      <c r="AI676" s="13">
        <v>576</v>
      </c>
      <c r="AJ676" s="13">
        <v>8.1999999999999993</v>
      </c>
      <c r="AK676" s="13">
        <v>132</v>
      </c>
      <c r="AL676" s="13">
        <v>7.5</v>
      </c>
      <c r="AM676" s="13"/>
      <c r="AN676" s="13">
        <v>1180</v>
      </c>
      <c r="AO676" s="13">
        <v>27</v>
      </c>
      <c r="AP676" s="13">
        <v>47</v>
      </c>
      <c r="AQ676" s="13"/>
      <c r="AR676" s="13">
        <v>21.5</v>
      </c>
      <c r="AS676" s="13">
        <v>3.55</v>
      </c>
      <c r="AT676" s="13">
        <v>1.02</v>
      </c>
      <c r="AU676" s="13">
        <v>2.5</v>
      </c>
      <c r="AV676" s="13"/>
      <c r="AW676" s="13">
        <v>1.65</v>
      </c>
      <c r="AX676" s="13"/>
      <c r="AY676" s="13">
        <v>0.7</v>
      </c>
      <c r="AZ676" s="13"/>
      <c r="BA676" s="13">
        <v>0.67</v>
      </c>
      <c r="BD676" s="13"/>
      <c r="BG676" s="13">
        <v>8.5</v>
      </c>
      <c r="BI676" s="15"/>
      <c r="BJ676" s="15"/>
      <c r="BN676" s="16"/>
    </row>
    <row r="677" spans="1:66" x14ac:dyDescent="0.2">
      <c r="A677" s="13" t="s">
        <v>92</v>
      </c>
      <c r="B677" s="4" t="s">
        <v>448</v>
      </c>
      <c r="C677" s="13" t="s">
        <v>797</v>
      </c>
      <c r="D677" s="3">
        <v>5</v>
      </c>
      <c r="E677" s="5">
        <v>66.931110664792129</v>
      </c>
      <c r="F677" s="5">
        <v>0.58244627435227947</v>
      </c>
      <c r="G677" s="5">
        <v>16.017272544687685</v>
      </c>
      <c r="H677" s="5">
        <v>4.0771239204659562</v>
      </c>
      <c r="I677" s="5">
        <v>3.6653946575617589</v>
      </c>
      <c r="J677" s="5">
        <v>6.0253062864028914E-2</v>
      </c>
      <c r="K677" s="5">
        <v>2.068688491664993</v>
      </c>
      <c r="L677" s="5">
        <v>4.0168708576019281</v>
      </c>
      <c r="M677" s="5">
        <v>2.701345651737296</v>
      </c>
      <c r="N677" s="5">
        <v>3.7959429604338215</v>
      </c>
      <c r="O677" s="5">
        <v>0.16067483430407709</v>
      </c>
      <c r="P677" s="6">
        <f t="shared" si="40"/>
        <v>100</v>
      </c>
      <c r="Q677" s="5">
        <f t="shared" si="43"/>
        <v>6.4972886121711175</v>
      </c>
      <c r="T677" s="7">
        <f t="shared" si="41"/>
        <v>0.86021505376344076</v>
      </c>
      <c r="U677" s="7">
        <f t="shared" si="42"/>
        <v>32.051282051282051</v>
      </c>
      <c r="V677" s="13"/>
      <c r="W677" s="13">
        <v>1.7</v>
      </c>
      <c r="X677" s="13"/>
      <c r="Y677" s="14">
        <v>8.1999999999999993</v>
      </c>
      <c r="AA677" s="14">
        <v>95</v>
      </c>
      <c r="AB677" s="14">
        <v>33</v>
      </c>
      <c r="AE677" s="14">
        <v>16</v>
      </c>
      <c r="AH677" s="13">
        <v>78</v>
      </c>
      <c r="AI677" s="13">
        <v>520</v>
      </c>
      <c r="AJ677" s="13">
        <v>9.3000000000000007</v>
      </c>
      <c r="AK677" s="13">
        <v>55</v>
      </c>
      <c r="AL677" s="13">
        <v>8</v>
      </c>
      <c r="AM677" s="13"/>
      <c r="AN677" s="13">
        <v>1220</v>
      </c>
      <c r="AO677" s="13">
        <v>25</v>
      </c>
      <c r="AP677" s="13">
        <v>44</v>
      </c>
      <c r="AQ677" s="13"/>
      <c r="AR677" s="13">
        <v>20</v>
      </c>
      <c r="AS677" s="13">
        <v>4.0999999999999996</v>
      </c>
      <c r="AT677" s="13">
        <v>0.91</v>
      </c>
      <c r="AU677" s="13">
        <v>2.65</v>
      </c>
      <c r="AV677" s="13"/>
      <c r="AW677" s="13">
        <v>1.75</v>
      </c>
      <c r="AX677" s="13"/>
      <c r="AY677" s="13">
        <v>0.8</v>
      </c>
      <c r="AZ677" s="13"/>
      <c r="BA677" s="13">
        <v>0.78</v>
      </c>
      <c r="BD677" s="13"/>
      <c r="BG677" s="13">
        <v>10.25</v>
      </c>
      <c r="BI677" s="15"/>
      <c r="BJ677" s="15"/>
      <c r="BN677" s="16"/>
    </row>
    <row r="678" spans="1:66" x14ac:dyDescent="0.2">
      <c r="A678" s="13" t="s">
        <v>92</v>
      </c>
      <c r="B678" s="4" t="s">
        <v>448</v>
      </c>
      <c r="C678" s="13" t="s">
        <v>798</v>
      </c>
      <c r="D678" s="3">
        <v>5</v>
      </c>
      <c r="E678" s="5">
        <v>66.043989153359448</v>
      </c>
      <c r="F678" s="5">
        <v>0.68293662749824247</v>
      </c>
      <c r="G678" s="5">
        <v>17.073415687456059</v>
      </c>
      <c r="H678" s="5">
        <v>4.2080948076729943</v>
      </c>
      <c r="I678" s="5">
        <v>3.7862810083358442</v>
      </c>
      <c r="J678" s="5">
        <v>5.0215928492517825E-2</v>
      </c>
      <c r="K678" s="5">
        <v>1.5165210404740381</v>
      </c>
      <c r="L678" s="5">
        <v>3.8364969368283619</v>
      </c>
      <c r="M678" s="5">
        <v>2.7317465099929699</v>
      </c>
      <c r="N678" s="5">
        <v>4.1076629506879581</v>
      </c>
      <c r="O678" s="5">
        <v>0.17073415687456062</v>
      </c>
      <c r="P678" s="6">
        <f t="shared" si="40"/>
        <v>100</v>
      </c>
      <c r="Q678" s="5">
        <f t="shared" si="43"/>
        <v>6.8394094606809279</v>
      </c>
      <c r="T678" s="7">
        <f t="shared" si="41"/>
        <v>0.60144927536231885</v>
      </c>
      <c r="U678" s="7">
        <f t="shared" si="42"/>
        <v>46.739130434782609</v>
      </c>
      <c r="V678" s="13"/>
      <c r="W678" s="13">
        <v>1.88</v>
      </c>
      <c r="X678" s="13"/>
      <c r="Y678" s="14">
        <v>8.4</v>
      </c>
      <c r="AA678" s="14">
        <v>116</v>
      </c>
      <c r="AB678" s="14">
        <v>44</v>
      </c>
      <c r="AE678" s="14">
        <v>17</v>
      </c>
      <c r="AH678" s="13">
        <v>73.5</v>
      </c>
      <c r="AI678" s="13">
        <v>565</v>
      </c>
      <c r="AJ678" s="13">
        <v>13.8</v>
      </c>
      <c r="AK678" s="13">
        <v>111</v>
      </c>
      <c r="AL678" s="13">
        <v>8.3000000000000007</v>
      </c>
      <c r="AM678" s="13"/>
      <c r="AN678" s="13">
        <v>1250</v>
      </c>
      <c r="AO678" s="13">
        <v>43</v>
      </c>
      <c r="AP678" s="13">
        <v>89</v>
      </c>
      <c r="AQ678" s="13"/>
      <c r="AR678" s="13">
        <v>43.5</v>
      </c>
      <c r="AS678" s="13">
        <v>8</v>
      </c>
      <c r="AT678" s="13">
        <v>1.55</v>
      </c>
      <c r="AU678" s="13">
        <v>5.25</v>
      </c>
      <c r="AV678" s="13"/>
      <c r="AW678" s="13">
        <v>3</v>
      </c>
      <c r="AX678" s="13"/>
      <c r="AY678" s="13">
        <v>1.2</v>
      </c>
      <c r="AZ678" s="13"/>
      <c r="BA678" s="13">
        <v>0.92</v>
      </c>
      <c r="BD678" s="13"/>
      <c r="BG678" s="13">
        <v>8</v>
      </c>
      <c r="BI678" s="15">
        <v>0.70454300000000003</v>
      </c>
      <c r="BJ678" s="15">
        <v>0.51261699999999999</v>
      </c>
      <c r="BN678" s="16"/>
    </row>
    <row r="679" spans="1:66" x14ac:dyDescent="0.2">
      <c r="A679" s="13" t="s">
        <v>92</v>
      </c>
      <c r="B679" s="4" t="s">
        <v>448</v>
      </c>
      <c r="C679" s="13" t="s">
        <v>799</v>
      </c>
      <c r="D679" s="3">
        <v>5</v>
      </c>
      <c r="E679" s="5">
        <v>65.136601044596219</v>
      </c>
      <c r="F679" s="5">
        <v>0.72318200080353556</v>
      </c>
      <c r="G679" s="5">
        <v>16.994777018883088</v>
      </c>
      <c r="H679" s="5">
        <v>4.4294897549216561</v>
      </c>
      <c r="I679" s="5">
        <v>3.987545198875051</v>
      </c>
      <c r="J679" s="5">
        <v>7.0309361189232644E-2</v>
      </c>
      <c r="K679" s="5">
        <v>2.1193250301325834</v>
      </c>
      <c r="L679" s="5">
        <v>4.2788268380875856</v>
      </c>
      <c r="M679" s="5">
        <v>2.4608276416231423</v>
      </c>
      <c r="N679" s="5">
        <v>4.0176777822418641</v>
      </c>
      <c r="O679" s="5">
        <v>0.21092808356769788</v>
      </c>
      <c r="P679" s="6">
        <f t="shared" si="40"/>
        <v>99.999999999999986</v>
      </c>
      <c r="Q679" s="5">
        <f t="shared" si="43"/>
        <v>6.4785054238650064</v>
      </c>
      <c r="T679" s="7">
        <f t="shared" si="41"/>
        <v>0.73451327433628322</v>
      </c>
      <c r="U679" s="7">
        <f t="shared" si="42"/>
        <v>38.764044943820224</v>
      </c>
      <c r="V679" s="13"/>
      <c r="W679" s="13">
        <v>1.55</v>
      </c>
      <c r="X679" s="13"/>
      <c r="Y679" s="14">
        <v>8.3000000000000007</v>
      </c>
      <c r="AA679" s="14">
        <v>110</v>
      </c>
      <c r="AB679" s="14">
        <v>47</v>
      </c>
      <c r="AE679" s="14">
        <v>17</v>
      </c>
      <c r="AH679" s="13">
        <v>72</v>
      </c>
      <c r="AI679" s="13">
        <v>592</v>
      </c>
      <c r="AJ679" s="13">
        <v>11.3</v>
      </c>
      <c r="AK679" s="13">
        <v>130</v>
      </c>
      <c r="AL679" s="13">
        <v>8.3000000000000007</v>
      </c>
      <c r="AM679" s="13"/>
      <c r="AN679" s="13">
        <v>1100</v>
      </c>
      <c r="AO679" s="13">
        <v>34.5</v>
      </c>
      <c r="AP679" s="13">
        <v>67</v>
      </c>
      <c r="AQ679" s="13"/>
      <c r="AR679" s="13">
        <v>33</v>
      </c>
      <c r="AS679" s="13">
        <v>5.9</v>
      </c>
      <c r="AT679" s="13">
        <v>1.27</v>
      </c>
      <c r="AU679" s="13">
        <v>3.7</v>
      </c>
      <c r="AV679" s="13"/>
      <c r="AW679" s="13">
        <v>2.25</v>
      </c>
      <c r="AX679" s="13"/>
      <c r="AY679" s="13">
        <v>1</v>
      </c>
      <c r="AZ679" s="13"/>
      <c r="BA679" s="13">
        <v>0.89</v>
      </c>
      <c r="BD679" s="13"/>
      <c r="BG679" s="13">
        <v>8.5</v>
      </c>
      <c r="BI679" s="15"/>
      <c r="BJ679" s="15"/>
      <c r="BN679" s="16"/>
    </row>
    <row r="680" spans="1:66" x14ac:dyDescent="0.2">
      <c r="A680" s="13" t="s">
        <v>92</v>
      </c>
      <c r="B680" s="4" t="s">
        <v>448</v>
      </c>
      <c r="C680" s="13" t="s">
        <v>800</v>
      </c>
      <c r="D680" s="3">
        <v>5</v>
      </c>
      <c r="E680" s="5">
        <v>65.927115751430577</v>
      </c>
      <c r="F680" s="5">
        <v>0.68266238329484996</v>
      </c>
      <c r="G680" s="5">
        <v>16.976207208111635</v>
      </c>
      <c r="H680" s="5">
        <v>4.0056219255094874</v>
      </c>
      <c r="I680" s="5">
        <v>3.604055817688987</v>
      </c>
      <c r="J680" s="5">
        <v>5.0195763477562501E-2</v>
      </c>
      <c r="K680" s="5">
        <v>2.078104607971087</v>
      </c>
      <c r="L680" s="5">
        <v>4.1160526051601236</v>
      </c>
      <c r="M680" s="5">
        <v>2.7105712277883747</v>
      </c>
      <c r="N680" s="5">
        <v>3.6542515811665495</v>
      </c>
      <c r="O680" s="5">
        <v>0.20078305391025</v>
      </c>
      <c r="P680" s="6">
        <f t="shared" si="40"/>
        <v>100</v>
      </c>
      <c r="Q680" s="5">
        <f t="shared" si="43"/>
        <v>6.3648228089549246</v>
      </c>
      <c r="T680" s="7">
        <f t="shared" si="41"/>
        <v>0.79</v>
      </c>
      <c r="U680" s="7">
        <f t="shared" si="42"/>
        <v>42.95774647887324</v>
      </c>
      <c r="V680" s="13"/>
      <c r="W680" s="13">
        <v>1.55</v>
      </c>
      <c r="X680" s="13"/>
      <c r="Y680" s="14">
        <v>7.8</v>
      </c>
      <c r="AA680" s="14">
        <v>102</v>
      </c>
      <c r="AB680" s="14">
        <v>38</v>
      </c>
      <c r="AE680" s="14">
        <v>15</v>
      </c>
      <c r="AH680" s="13">
        <v>64</v>
      </c>
      <c r="AI680" s="13">
        <v>576</v>
      </c>
      <c r="AJ680" s="13">
        <v>10</v>
      </c>
      <c r="AK680" s="13">
        <v>118</v>
      </c>
      <c r="AL680" s="13">
        <v>7.9</v>
      </c>
      <c r="AM680" s="13"/>
      <c r="AN680" s="13">
        <v>1085</v>
      </c>
      <c r="AO680" s="13">
        <v>30.5</v>
      </c>
      <c r="AP680" s="13">
        <v>58.5</v>
      </c>
      <c r="AQ680" s="13"/>
      <c r="AR680" s="13">
        <v>28.5</v>
      </c>
      <c r="AS680" s="13">
        <v>5.3</v>
      </c>
      <c r="AT680" s="13">
        <v>1.17</v>
      </c>
      <c r="AU680" s="13">
        <v>3.45</v>
      </c>
      <c r="AV680" s="13"/>
      <c r="AW680" s="13">
        <v>2</v>
      </c>
      <c r="AX680" s="13"/>
      <c r="AY680" s="13">
        <v>0.8</v>
      </c>
      <c r="AZ680" s="13"/>
      <c r="BA680" s="13">
        <v>0.71</v>
      </c>
      <c r="BD680" s="13"/>
      <c r="BG680" s="13">
        <v>8.1999999999999993</v>
      </c>
      <c r="BI680" s="15"/>
      <c r="BJ680" s="15"/>
      <c r="BN680" s="16"/>
    </row>
    <row r="681" spans="1:66" x14ac:dyDescent="0.2">
      <c r="A681" s="13" t="s">
        <v>92</v>
      </c>
      <c r="B681" s="4" t="s">
        <v>448</v>
      </c>
      <c r="C681" s="13" t="s">
        <v>801</v>
      </c>
      <c r="D681" s="3">
        <v>5</v>
      </c>
      <c r="E681" s="5">
        <v>66.773804740859774</v>
      </c>
      <c r="F681" s="5">
        <v>0.65287263961430286</v>
      </c>
      <c r="G681" s="5">
        <v>17.717959019686617</v>
      </c>
      <c r="H681" s="5">
        <v>4.2888710325431889</v>
      </c>
      <c r="I681" s="5">
        <v>3.8569706709521889</v>
      </c>
      <c r="J681" s="5">
        <v>2.0088388911209318E-2</v>
      </c>
      <c r="K681" s="5">
        <v>0.93411008437123322</v>
      </c>
      <c r="L681" s="5">
        <v>3.2844515869827235</v>
      </c>
      <c r="M681" s="5">
        <v>2.6817999196464437</v>
      </c>
      <c r="N681" s="5">
        <v>3.8871032543190029</v>
      </c>
      <c r="O681" s="5">
        <v>0.19083969465648853</v>
      </c>
      <c r="P681" s="6">
        <f t="shared" si="40"/>
        <v>99.999999999999972</v>
      </c>
      <c r="Q681" s="5">
        <f t="shared" si="43"/>
        <v>6.5689031739654471</v>
      </c>
      <c r="T681" s="7">
        <f t="shared" si="41"/>
        <v>0.98684210526315796</v>
      </c>
      <c r="U681" s="7">
        <f t="shared" si="42"/>
        <v>33.870967741935488</v>
      </c>
      <c r="V681" s="13"/>
      <c r="W681" s="13">
        <v>1.52</v>
      </c>
      <c r="X681" s="13"/>
      <c r="Y681" s="14">
        <v>9</v>
      </c>
      <c r="AA681" s="14">
        <v>140</v>
      </c>
      <c r="AB681" s="14">
        <v>55</v>
      </c>
      <c r="AE681" s="14">
        <v>14</v>
      </c>
      <c r="AH681" s="13">
        <v>68</v>
      </c>
      <c r="AI681" s="13">
        <v>496</v>
      </c>
      <c r="AJ681" s="13">
        <v>7.6</v>
      </c>
      <c r="AK681" s="13">
        <v>92</v>
      </c>
      <c r="AL681" s="13">
        <v>7.5</v>
      </c>
      <c r="AM681" s="13"/>
      <c r="AN681" s="13">
        <v>1080</v>
      </c>
      <c r="AO681" s="13">
        <v>21</v>
      </c>
      <c r="AP681" s="13">
        <v>39</v>
      </c>
      <c r="AQ681" s="13"/>
      <c r="AR681" s="13">
        <v>19.5</v>
      </c>
      <c r="AS681" s="13">
        <v>4.0999999999999996</v>
      </c>
      <c r="AT681" s="13">
        <v>1.1299999999999999</v>
      </c>
      <c r="AU681" s="13">
        <v>2.8</v>
      </c>
      <c r="AV681" s="13"/>
      <c r="AW681" s="13">
        <v>1.7</v>
      </c>
      <c r="AX681" s="13"/>
      <c r="AY681" s="13">
        <v>0.7</v>
      </c>
      <c r="AZ681" s="13"/>
      <c r="BA681" s="13">
        <v>0.62</v>
      </c>
      <c r="BD681" s="13"/>
      <c r="BG681" s="13">
        <v>9.9</v>
      </c>
      <c r="BI681" s="15">
        <v>0.70451200000000003</v>
      </c>
      <c r="BJ681" s="15">
        <v>0.512706</v>
      </c>
      <c r="BN681" s="16"/>
    </row>
    <row r="682" spans="1:66" x14ac:dyDescent="0.2">
      <c r="A682" s="13" t="s">
        <v>92</v>
      </c>
      <c r="B682" s="4" t="s">
        <v>448</v>
      </c>
      <c r="C682" s="13" t="s">
        <v>802</v>
      </c>
      <c r="D682" s="3">
        <v>5</v>
      </c>
      <c r="E682" s="5">
        <v>67.964282131032391</v>
      </c>
      <c r="F682" s="5">
        <v>0.64211899267583017</v>
      </c>
      <c r="G682" s="5">
        <v>17.507775659676931</v>
      </c>
      <c r="H682" s="5">
        <v>3.3811578208086681</v>
      </c>
      <c r="I682" s="5">
        <v>3.0400321059496331</v>
      </c>
      <c r="J682" s="5">
        <v>1.0033109260559846E-2</v>
      </c>
      <c r="K682" s="5">
        <v>0.90297983345038602</v>
      </c>
      <c r="L682" s="5">
        <v>3.2707936189425095</v>
      </c>
      <c r="M682" s="5">
        <v>2.6788401725694788</v>
      </c>
      <c r="N682" s="5">
        <v>3.9229457208789</v>
      </c>
      <c r="O682" s="5">
        <v>6.0198655563359078E-2</v>
      </c>
      <c r="P682" s="6">
        <f t="shared" si="40"/>
        <v>99.999999999999972</v>
      </c>
      <c r="Q682" s="5">
        <f t="shared" si="43"/>
        <v>6.6017858934483789</v>
      </c>
      <c r="T682" s="7">
        <f t="shared" si="41"/>
        <v>0.96385542168674687</v>
      </c>
      <c r="U682" s="7">
        <f t="shared" si="42"/>
        <v>37.096774193548384</v>
      </c>
      <c r="V682" s="13"/>
      <c r="W682" s="13">
        <v>1.5</v>
      </c>
      <c r="X682" s="13"/>
      <c r="Y682" s="14">
        <v>8</v>
      </c>
      <c r="AA682" s="14">
        <v>105</v>
      </c>
      <c r="AB682" s="14">
        <v>45</v>
      </c>
      <c r="AE682" s="14">
        <v>13</v>
      </c>
      <c r="AH682" s="13">
        <v>74.5</v>
      </c>
      <c r="AI682" s="13">
        <v>530</v>
      </c>
      <c r="AJ682" s="13">
        <v>8.3000000000000007</v>
      </c>
      <c r="AK682" s="13">
        <v>90</v>
      </c>
      <c r="AL682" s="13">
        <v>8</v>
      </c>
      <c r="AM682" s="13"/>
      <c r="AN682" s="13">
        <v>1060</v>
      </c>
      <c r="AO682" s="13">
        <v>23</v>
      </c>
      <c r="AP682" s="13">
        <v>41</v>
      </c>
      <c r="AQ682" s="13"/>
      <c r="AR682" s="13">
        <v>18</v>
      </c>
      <c r="AS682" s="13">
        <v>3.5</v>
      </c>
      <c r="AT682" s="13">
        <v>1.08</v>
      </c>
      <c r="AU682" s="13">
        <v>2.4500000000000002</v>
      </c>
      <c r="AV682" s="13"/>
      <c r="AW682" s="13">
        <v>1.6</v>
      </c>
      <c r="AX682" s="13"/>
      <c r="AY682" s="13">
        <v>0.7</v>
      </c>
      <c r="AZ682" s="13"/>
      <c r="BA682" s="13">
        <v>0.62</v>
      </c>
      <c r="BD682" s="13"/>
      <c r="BG682" s="13">
        <v>9.6999999999999993</v>
      </c>
      <c r="BI682" s="15"/>
      <c r="BJ682" s="15"/>
      <c r="BN682" s="16"/>
    </row>
    <row r="683" spans="1:66" x14ac:dyDescent="0.2">
      <c r="A683" s="13" t="s">
        <v>92</v>
      </c>
      <c r="B683" s="4" t="s">
        <v>448</v>
      </c>
      <c r="C683" s="13" t="s">
        <v>803</v>
      </c>
      <c r="D683" s="3">
        <v>5</v>
      </c>
      <c r="E683" s="5">
        <v>64.04788250679006</v>
      </c>
      <c r="F683" s="5">
        <v>0.75445126244844585</v>
      </c>
      <c r="G683" s="5">
        <v>16.245850518056532</v>
      </c>
      <c r="H683" s="5">
        <v>5.8847198470978777</v>
      </c>
      <c r="I683" s="5">
        <v>5.301277537471079</v>
      </c>
      <c r="J683" s="5">
        <v>7.041545116185495E-2</v>
      </c>
      <c r="K683" s="5">
        <v>2.4142440398350269</v>
      </c>
      <c r="L683" s="5">
        <v>4.6172417261844885</v>
      </c>
      <c r="M683" s="5">
        <v>2.3035911880092548</v>
      </c>
      <c r="N683" s="5">
        <v>4.0237400663917118</v>
      </c>
      <c r="O683" s="5">
        <v>0.22130570365154414</v>
      </c>
      <c r="P683" s="6">
        <f t="shared" si="40"/>
        <v>99.999999999999972</v>
      </c>
      <c r="Q683" s="5">
        <f t="shared" si="43"/>
        <v>6.327331254400967</v>
      </c>
      <c r="T683" s="7">
        <f t="shared" si="41"/>
        <v>0.49397590361445776</v>
      </c>
      <c r="U683" s="7">
        <f t="shared" si="42"/>
        <v>29.292929292929294</v>
      </c>
      <c r="V683" s="13"/>
      <c r="W683" s="13">
        <v>1.68</v>
      </c>
      <c r="X683" s="13"/>
      <c r="Y683" s="14">
        <v>9.1</v>
      </c>
      <c r="AA683" s="14">
        <v>125</v>
      </c>
      <c r="AB683" s="14">
        <v>47</v>
      </c>
      <c r="AE683" s="14">
        <v>28</v>
      </c>
      <c r="AH683" s="13">
        <v>63</v>
      </c>
      <c r="AI683" s="13">
        <v>605</v>
      </c>
      <c r="AJ683" s="13">
        <v>16.600000000000001</v>
      </c>
      <c r="AK683" s="13">
        <v>125</v>
      </c>
      <c r="AL683" s="13">
        <v>8.1999999999999993</v>
      </c>
      <c r="AM683" s="13"/>
      <c r="AN683" s="13">
        <v>1020</v>
      </c>
      <c r="AO683" s="13">
        <v>29</v>
      </c>
      <c r="AP683" s="13">
        <v>54</v>
      </c>
      <c r="AQ683" s="13"/>
      <c r="AR683" s="13">
        <v>27</v>
      </c>
      <c r="AS683" s="13">
        <v>5.4</v>
      </c>
      <c r="AT683" s="13">
        <v>1.34</v>
      </c>
      <c r="AU683" s="13">
        <v>4</v>
      </c>
      <c r="AV683" s="13"/>
      <c r="AW683" s="13">
        <v>2.8</v>
      </c>
      <c r="AX683" s="13"/>
      <c r="AY683" s="13">
        <v>1.2</v>
      </c>
      <c r="AZ683" s="13"/>
      <c r="BA683" s="13">
        <v>0.99</v>
      </c>
      <c r="BD683" s="13"/>
      <c r="BG683" s="13">
        <v>7</v>
      </c>
      <c r="BI683" s="15"/>
      <c r="BJ683" s="15"/>
      <c r="BN683" s="16"/>
    </row>
    <row r="684" spans="1:66" x14ac:dyDescent="0.2">
      <c r="A684" s="13" t="s">
        <v>92</v>
      </c>
      <c r="B684" s="4" t="s">
        <v>448</v>
      </c>
      <c r="C684" s="13" t="s">
        <v>804</v>
      </c>
      <c r="D684" s="3">
        <v>5</v>
      </c>
      <c r="E684" s="5">
        <v>68.878626643911261</v>
      </c>
      <c r="F684" s="5">
        <v>0.48187932938459999</v>
      </c>
      <c r="G684" s="5">
        <v>15.359903624134125</v>
      </c>
      <c r="H684" s="5">
        <v>3.8449954823812873</v>
      </c>
      <c r="I684" s="5">
        <v>3.4534685272562995</v>
      </c>
      <c r="J684" s="5">
        <v>7.0274068868587503E-2</v>
      </c>
      <c r="K684" s="5">
        <v>1.3151290031121374</v>
      </c>
      <c r="L684" s="5">
        <v>3.5237425961248867</v>
      </c>
      <c r="M684" s="5">
        <v>2.5097881738781247</v>
      </c>
      <c r="N684" s="5">
        <v>4.2465615902017877</v>
      </c>
      <c r="O684" s="5">
        <v>0.16062644312819999</v>
      </c>
      <c r="P684" s="6">
        <f t="shared" si="40"/>
        <v>100</v>
      </c>
      <c r="Q684" s="5">
        <f t="shared" si="43"/>
        <v>6.7563497640799124</v>
      </c>
      <c r="T684" s="7">
        <f t="shared" si="41"/>
        <v>0.70909090909090911</v>
      </c>
      <c r="U684" s="7">
        <f t="shared" si="42"/>
        <v>27.659574468085108</v>
      </c>
      <c r="V684" s="13"/>
      <c r="W684" s="13">
        <v>1.48</v>
      </c>
      <c r="X684" s="13"/>
      <c r="Y684" s="14">
        <v>6.3</v>
      </c>
      <c r="AA684" s="14">
        <v>72</v>
      </c>
      <c r="AB684" s="14">
        <v>11</v>
      </c>
      <c r="AE684" s="14">
        <v>6</v>
      </c>
      <c r="AH684" s="13">
        <v>75</v>
      </c>
      <c r="AI684" s="13">
        <v>457</v>
      </c>
      <c r="AJ684" s="13">
        <v>11</v>
      </c>
      <c r="AK684" s="13">
        <v>110</v>
      </c>
      <c r="AL684" s="13">
        <v>7.8</v>
      </c>
      <c r="AM684" s="13"/>
      <c r="AN684" s="13">
        <v>1170</v>
      </c>
      <c r="AO684" s="13">
        <v>26</v>
      </c>
      <c r="AP684" s="13">
        <v>49</v>
      </c>
      <c r="AQ684" s="13"/>
      <c r="AR684" s="13">
        <v>20.5</v>
      </c>
      <c r="AS684" s="13">
        <v>3.6</v>
      </c>
      <c r="AT684" s="13">
        <v>0.9</v>
      </c>
      <c r="AU684" s="13">
        <v>2.7</v>
      </c>
      <c r="AV684" s="13"/>
      <c r="AW684" s="13">
        <v>1.96</v>
      </c>
      <c r="AX684" s="13"/>
      <c r="AY684" s="13">
        <v>1</v>
      </c>
      <c r="AZ684" s="13"/>
      <c r="BA684" s="13">
        <v>0.94</v>
      </c>
      <c r="BD684" s="13"/>
      <c r="BG684" s="13">
        <v>8.9499999999999993</v>
      </c>
      <c r="BI684" s="15"/>
      <c r="BJ684" s="15"/>
      <c r="BN684" s="16"/>
    </row>
    <row r="685" spans="1:66" x14ac:dyDescent="0.2">
      <c r="A685" s="13" t="s">
        <v>92</v>
      </c>
      <c r="B685" s="4" t="s">
        <v>448</v>
      </c>
      <c r="C685" s="13" t="s">
        <v>805</v>
      </c>
      <c r="D685" s="3">
        <v>5</v>
      </c>
      <c r="E685" s="5">
        <v>67.556983632894855</v>
      </c>
      <c r="F685" s="5">
        <v>0.51209960839441715</v>
      </c>
      <c r="G685" s="5">
        <v>16.075911236067881</v>
      </c>
      <c r="H685" s="5">
        <v>3.9863440104428154</v>
      </c>
      <c r="I685" s="5">
        <v>3.5846972587609196</v>
      </c>
      <c r="J685" s="5">
        <v>7.0288181544331765E-2</v>
      </c>
      <c r="K685" s="5">
        <v>1.3153931117582087</v>
      </c>
      <c r="L685" s="5">
        <v>3.4842855708404459</v>
      </c>
      <c r="M685" s="5">
        <v>2.6910332362687019</v>
      </c>
      <c r="N685" s="5">
        <v>4.5486494627974698</v>
      </c>
      <c r="O685" s="5">
        <v>0.16065870067275831</v>
      </c>
      <c r="P685" s="6">
        <f t="shared" si="40"/>
        <v>100</v>
      </c>
      <c r="Q685" s="5">
        <f t="shared" si="43"/>
        <v>7.2396826990661722</v>
      </c>
      <c r="T685" s="7">
        <f t="shared" si="41"/>
        <v>0.7570093457943925</v>
      </c>
      <c r="U685" s="7">
        <f t="shared" si="42"/>
        <v>29.34782608695652</v>
      </c>
      <c r="V685" s="13"/>
      <c r="W685" s="13">
        <v>1.59</v>
      </c>
      <c r="X685" s="13"/>
      <c r="Y685" s="14">
        <v>5.9</v>
      </c>
      <c r="AA685" s="14">
        <v>71</v>
      </c>
      <c r="AB685" s="14">
        <v>15</v>
      </c>
      <c r="AE685" s="14">
        <v>6</v>
      </c>
      <c r="AH685" s="13">
        <v>78</v>
      </c>
      <c r="AI685" s="13">
        <v>496</v>
      </c>
      <c r="AJ685" s="13">
        <v>10.7</v>
      </c>
      <c r="AK685" s="13">
        <v>89</v>
      </c>
      <c r="AL685" s="13">
        <v>8.1</v>
      </c>
      <c r="AM685" s="13"/>
      <c r="AN685" s="13">
        <v>1180</v>
      </c>
      <c r="AO685" s="13">
        <v>27</v>
      </c>
      <c r="AP685" s="13">
        <v>50</v>
      </c>
      <c r="AQ685" s="13"/>
      <c r="AR685" s="13">
        <v>21.5</v>
      </c>
      <c r="AS685" s="13">
        <v>3.7</v>
      </c>
      <c r="AT685" s="13">
        <v>0.92</v>
      </c>
      <c r="AU685" s="13">
        <v>2.8</v>
      </c>
      <c r="AV685" s="13"/>
      <c r="AW685" s="13">
        <v>2</v>
      </c>
      <c r="AX685" s="13"/>
      <c r="AY685" s="13">
        <v>1</v>
      </c>
      <c r="AZ685" s="13"/>
      <c r="BA685" s="13">
        <v>0.92</v>
      </c>
      <c r="BD685" s="13"/>
      <c r="BG685" s="13">
        <v>8.8000000000000007</v>
      </c>
      <c r="BI685" s="15"/>
      <c r="BJ685" s="15"/>
      <c r="BN685" s="16"/>
    </row>
    <row r="686" spans="1:66" x14ac:dyDescent="0.2">
      <c r="A686" s="13" t="s">
        <v>92</v>
      </c>
      <c r="B686" s="4" t="s">
        <v>448</v>
      </c>
      <c r="C686" s="13" t="s">
        <v>806</v>
      </c>
      <c r="D686" s="3">
        <v>5</v>
      </c>
      <c r="E686" s="5">
        <v>67.941767068273094</v>
      </c>
      <c r="F686" s="5">
        <v>0.49196787148594373</v>
      </c>
      <c r="G686" s="5">
        <v>16.224899598393574</v>
      </c>
      <c r="H686" s="5">
        <v>3.9558232931726911</v>
      </c>
      <c r="I686" s="5">
        <v>3.5642570281124497</v>
      </c>
      <c r="J686" s="5">
        <v>6.0240963855421693E-2</v>
      </c>
      <c r="K686" s="5">
        <v>1.2550200803212852</v>
      </c>
      <c r="L686" s="5">
        <v>3.4036144578313254</v>
      </c>
      <c r="M686" s="5">
        <v>2.6004016064257027</v>
      </c>
      <c r="N686" s="5">
        <v>4.3172690763052213</v>
      </c>
      <c r="O686" s="5">
        <v>0.14056224899598396</v>
      </c>
      <c r="P686" s="6">
        <f t="shared" si="40"/>
        <v>100.00000000000001</v>
      </c>
      <c r="Q686" s="5">
        <f t="shared" si="43"/>
        <v>6.9176706827309236</v>
      </c>
      <c r="T686" s="7">
        <f t="shared" si="41"/>
        <v>0.56153846153846154</v>
      </c>
      <c r="U686" s="7">
        <f t="shared" si="42"/>
        <v>28.037383177570092</v>
      </c>
      <c r="V686" s="13"/>
      <c r="W686" s="13">
        <v>1.48</v>
      </c>
      <c r="X686" s="13"/>
      <c r="Y686" s="14">
        <v>6</v>
      </c>
      <c r="AA686" s="14">
        <v>67</v>
      </c>
      <c r="AB686" s="14">
        <v>15</v>
      </c>
      <c r="AE686" s="14">
        <v>8</v>
      </c>
      <c r="AH686" s="13">
        <v>76</v>
      </c>
      <c r="AI686" s="13">
        <v>452</v>
      </c>
      <c r="AJ686" s="13">
        <v>13</v>
      </c>
      <c r="AK686" s="13">
        <v>123</v>
      </c>
      <c r="AL686" s="13">
        <v>7.3</v>
      </c>
      <c r="AM686" s="13"/>
      <c r="AN686" s="13">
        <v>1150</v>
      </c>
      <c r="AO686" s="13">
        <v>30</v>
      </c>
      <c r="AP686" s="13">
        <v>51</v>
      </c>
      <c r="AQ686" s="13"/>
      <c r="AR686" s="13">
        <v>22.5</v>
      </c>
      <c r="AS686" s="13">
        <v>4.0999999999999996</v>
      </c>
      <c r="AT686" s="13">
        <v>0.95</v>
      </c>
      <c r="AU686" s="13">
        <v>2.75</v>
      </c>
      <c r="AV686" s="13"/>
      <c r="AW686" s="13">
        <v>2.2000000000000002</v>
      </c>
      <c r="AX686" s="13"/>
      <c r="AY686" s="13">
        <v>1.1000000000000001</v>
      </c>
      <c r="AZ686" s="13"/>
      <c r="BA686" s="13">
        <v>1.07</v>
      </c>
      <c r="BD686" s="13"/>
      <c r="BG686" s="13">
        <v>9.1</v>
      </c>
      <c r="BI686" s="15"/>
      <c r="BJ686" s="15"/>
      <c r="BN686" s="16"/>
    </row>
    <row r="687" spans="1:66" x14ac:dyDescent="0.2">
      <c r="A687" s="13" t="s">
        <v>92</v>
      </c>
      <c r="B687" s="4" t="s">
        <v>448</v>
      </c>
      <c r="C687" s="13" t="s">
        <v>807</v>
      </c>
      <c r="D687" s="3">
        <v>5</v>
      </c>
      <c r="E687" s="5">
        <v>63.969035890218152</v>
      </c>
      <c r="F687" s="5">
        <v>0.60319694380215128</v>
      </c>
      <c r="G687" s="5">
        <v>16.879461144063534</v>
      </c>
      <c r="H687" s="5">
        <v>5.2578666934754192</v>
      </c>
      <c r="I687" s="5">
        <v>4.7350960088468872</v>
      </c>
      <c r="J687" s="5">
        <v>9.0479541570322702E-2</v>
      </c>
      <c r="K687" s="5">
        <v>2.3524680808283902</v>
      </c>
      <c r="L687" s="5">
        <v>4.7350960088468872</v>
      </c>
      <c r="M687" s="5">
        <v>2.2418819744646625</v>
      </c>
      <c r="N687" s="5">
        <v>4.2424851714084637</v>
      </c>
      <c r="O687" s="5">
        <v>0.15079923595053782</v>
      </c>
      <c r="P687" s="6">
        <f t="shared" si="40"/>
        <v>99.999999999999957</v>
      </c>
      <c r="Q687" s="5">
        <f t="shared" si="43"/>
        <v>6.4843671458731258</v>
      </c>
      <c r="T687" s="7">
        <f t="shared" si="41"/>
        <v>0.4642857142857143</v>
      </c>
      <c r="U687" s="7">
        <f t="shared" si="42"/>
        <v>25.217391304347828</v>
      </c>
      <c r="V687" s="13"/>
      <c r="W687" s="13">
        <v>1.41</v>
      </c>
      <c r="X687" s="13"/>
      <c r="Y687" s="14">
        <v>9.6999999999999993</v>
      </c>
      <c r="AA687" s="14">
        <v>109</v>
      </c>
      <c r="AB687" s="14">
        <v>52</v>
      </c>
      <c r="AE687" s="14">
        <v>20</v>
      </c>
      <c r="AH687" s="13">
        <v>65</v>
      </c>
      <c r="AI687" s="13">
        <v>530</v>
      </c>
      <c r="AJ687" s="13">
        <v>14</v>
      </c>
      <c r="AK687" s="13">
        <v>128</v>
      </c>
      <c r="AL687" s="13">
        <v>6.5</v>
      </c>
      <c r="AM687" s="13"/>
      <c r="AN687" s="13">
        <v>980</v>
      </c>
      <c r="AO687" s="13">
        <v>29</v>
      </c>
      <c r="AP687" s="13">
        <v>48</v>
      </c>
      <c r="AQ687" s="13"/>
      <c r="AR687" s="13">
        <v>24</v>
      </c>
      <c r="AS687" s="13">
        <v>4.5</v>
      </c>
      <c r="AT687" s="13">
        <v>1.08</v>
      </c>
      <c r="AU687" s="13">
        <v>3.3</v>
      </c>
      <c r="AV687" s="13"/>
      <c r="AW687" s="13">
        <v>2.7</v>
      </c>
      <c r="AX687" s="13"/>
      <c r="AY687" s="13">
        <v>1.2</v>
      </c>
      <c r="AZ687" s="13"/>
      <c r="BA687" s="13">
        <v>1.1499999999999999</v>
      </c>
      <c r="BD687" s="13"/>
      <c r="BG687" s="13">
        <v>8.4</v>
      </c>
      <c r="BI687" s="15"/>
      <c r="BJ687" s="15"/>
      <c r="BN687" s="16"/>
    </row>
    <row r="688" spans="1:66" x14ac:dyDescent="0.2">
      <c r="A688" s="13" t="s">
        <v>92</v>
      </c>
      <c r="B688" s="4" t="s">
        <v>448</v>
      </c>
      <c r="C688" s="13" t="s">
        <v>808</v>
      </c>
      <c r="D688" s="3">
        <v>5</v>
      </c>
      <c r="E688" s="5">
        <v>64.303670186023126</v>
      </c>
      <c r="F688" s="5">
        <v>0.68376068376068377</v>
      </c>
      <c r="G688" s="5">
        <v>16.862745098039213</v>
      </c>
      <c r="H688" s="5">
        <v>5.4298642533936654</v>
      </c>
      <c r="I688" s="5">
        <v>4.886877828054299</v>
      </c>
      <c r="J688" s="5">
        <v>7.0387129210658622E-2</v>
      </c>
      <c r="K688" s="5">
        <v>2.1518350930115635</v>
      </c>
      <c r="L688" s="5">
        <v>4.3137254901960782</v>
      </c>
      <c r="M688" s="5">
        <v>2.3428858722976371</v>
      </c>
      <c r="N688" s="5">
        <v>4.2232277526395174</v>
      </c>
      <c r="O688" s="5">
        <v>0.16088486676721969</v>
      </c>
      <c r="P688" s="6">
        <f t="shared" ref="P688:P751" si="44">SUM(E688:O688)-H688</f>
        <v>100</v>
      </c>
      <c r="Q688" s="5">
        <f t="shared" si="43"/>
        <v>6.5661136249371541</v>
      </c>
      <c r="T688" s="7">
        <f t="shared" si="41"/>
        <v>0.75789473684210529</v>
      </c>
      <c r="U688" s="7">
        <f t="shared" si="42"/>
        <v>27.058823529411764</v>
      </c>
      <c r="V688" s="13"/>
      <c r="W688" s="13">
        <v>1.32</v>
      </c>
      <c r="X688" s="13"/>
      <c r="Y688" s="14">
        <v>8</v>
      </c>
      <c r="AA688" s="14">
        <v>108</v>
      </c>
      <c r="AB688" s="14">
        <v>24</v>
      </c>
      <c r="AE688" s="14">
        <v>13</v>
      </c>
      <c r="AH688" s="13">
        <v>70.5</v>
      </c>
      <c r="AI688" s="13">
        <v>562</v>
      </c>
      <c r="AJ688" s="13">
        <v>9.5</v>
      </c>
      <c r="AK688" s="13">
        <v>120</v>
      </c>
      <c r="AL688" s="13">
        <v>7.2</v>
      </c>
      <c r="AM688" s="13"/>
      <c r="AN688" s="13">
        <v>1020</v>
      </c>
      <c r="AO688" s="13">
        <v>23</v>
      </c>
      <c r="AP688" s="13">
        <v>38</v>
      </c>
      <c r="AQ688" s="13"/>
      <c r="AR688" s="13">
        <v>21.7</v>
      </c>
      <c r="AS688" s="13">
        <v>4.45</v>
      </c>
      <c r="AT688" s="13">
        <v>1.23</v>
      </c>
      <c r="AU688" s="13">
        <v>3.05</v>
      </c>
      <c r="AV688" s="13"/>
      <c r="AW688" s="13">
        <v>2.15</v>
      </c>
      <c r="AX688" s="13"/>
      <c r="AY688" s="13">
        <v>0.85</v>
      </c>
      <c r="AZ688" s="13"/>
      <c r="BA688" s="13">
        <v>0.85</v>
      </c>
      <c r="BD688" s="13"/>
      <c r="BG688" s="13">
        <v>9</v>
      </c>
      <c r="BI688" s="15"/>
      <c r="BJ688" s="15"/>
      <c r="BN688" s="16"/>
    </row>
    <row r="689" spans="1:66" x14ac:dyDescent="0.2">
      <c r="A689" s="13" t="s">
        <v>92</v>
      </c>
      <c r="B689" s="4" t="s">
        <v>448</v>
      </c>
      <c r="C689" s="13" t="s">
        <v>809</v>
      </c>
      <c r="D689" s="3">
        <v>5</v>
      </c>
      <c r="E689" s="5">
        <v>64.753191917160947</v>
      </c>
      <c r="F689" s="5">
        <v>0.65346335578566406</v>
      </c>
      <c r="G689" s="5">
        <v>16.085251834724037</v>
      </c>
      <c r="H689" s="5">
        <v>5.2176535638886099</v>
      </c>
      <c r="I689" s="5">
        <v>4.6948828792600779</v>
      </c>
      <c r="J689" s="5">
        <v>7.0372976776917673E-2</v>
      </c>
      <c r="K689" s="5">
        <v>2.3122549512415804</v>
      </c>
      <c r="L689" s="5">
        <v>4.6044033376897557</v>
      </c>
      <c r="M689" s="5">
        <v>2.6641198351261686</v>
      </c>
      <c r="N689" s="5">
        <v>3.9710465466974973</v>
      </c>
      <c r="O689" s="5">
        <v>0.19101236553734796</v>
      </c>
      <c r="P689" s="6">
        <f t="shared" si="44"/>
        <v>100</v>
      </c>
      <c r="Q689" s="5">
        <f t="shared" si="43"/>
        <v>6.6351663818236659</v>
      </c>
      <c r="T689" s="7">
        <f t="shared" si="41"/>
        <v>0.75</v>
      </c>
      <c r="U689" s="7">
        <f t="shared" si="42"/>
        <v>29.878048780487806</v>
      </c>
      <c r="V689" s="13"/>
      <c r="W689" s="13">
        <v>1.37</v>
      </c>
      <c r="X689" s="13"/>
      <c r="Y689" s="14">
        <v>8.1999999999999993</v>
      </c>
      <c r="AA689" s="14">
        <v>104</v>
      </c>
      <c r="AB689" s="14">
        <v>33</v>
      </c>
      <c r="AE689" s="14">
        <v>16</v>
      </c>
      <c r="AH689" s="13">
        <v>66.5</v>
      </c>
      <c r="AI689" s="13">
        <v>590</v>
      </c>
      <c r="AJ689" s="13">
        <v>9.6</v>
      </c>
      <c r="AK689" s="13">
        <v>110</v>
      </c>
      <c r="AL689" s="13">
        <v>7.2</v>
      </c>
      <c r="AM689" s="13"/>
      <c r="AN689" s="13">
        <v>935</v>
      </c>
      <c r="AO689" s="13">
        <v>24.5</v>
      </c>
      <c r="AP689" s="13">
        <v>44</v>
      </c>
      <c r="AQ689" s="13"/>
      <c r="AR689" s="13">
        <v>21</v>
      </c>
      <c r="AS689" s="13">
        <v>4.0999999999999996</v>
      </c>
      <c r="AT689" s="13">
        <v>1.04</v>
      </c>
      <c r="AU689" s="13">
        <v>2.6</v>
      </c>
      <c r="AV689" s="13"/>
      <c r="AW689" s="13">
        <v>1.85</v>
      </c>
      <c r="AX689" s="13"/>
      <c r="AY689" s="13">
        <v>0.85</v>
      </c>
      <c r="AZ689" s="13"/>
      <c r="BA689" s="13">
        <v>0.82</v>
      </c>
      <c r="BD689" s="13"/>
      <c r="BG689" s="13">
        <v>8.8000000000000007</v>
      </c>
      <c r="BI689" s="15"/>
      <c r="BJ689" s="15"/>
      <c r="BN689" s="16"/>
    </row>
    <row r="690" spans="1:66" x14ac:dyDescent="0.2">
      <c r="A690" s="13" t="s">
        <v>92</v>
      </c>
      <c r="B690" s="4" t="s">
        <v>448</v>
      </c>
      <c r="C690" s="13" t="s">
        <v>810</v>
      </c>
      <c r="D690" s="3">
        <v>5</v>
      </c>
      <c r="E690" s="5">
        <v>65.075376884422113</v>
      </c>
      <c r="F690" s="5">
        <v>0.65326633165829151</v>
      </c>
      <c r="G690" s="5">
        <v>15.979899497487438</v>
      </c>
      <c r="H690" s="5">
        <v>5.0954773869346734</v>
      </c>
      <c r="I690" s="5">
        <v>4.5929648241206031</v>
      </c>
      <c r="J690" s="5">
        <v>7.0351758793969849E-2</v>
      </c>
      <c r="K690" s="5">
        <v>2.3316582914572863</v>
      </c>
      <c r="L690" s="5">
        <v>4.7939698492462313</v>
      </c>
      <c r="M690" s="5">
        <v>2.1909547738693469</v>
      </c>
      <c r="N690" s="5">
        <v>4.1306532663316586</v>
      </c>
      <c r="O690" s="5">
        <v>0.18090452261306533</v>
      </c>
      <c r="P690" s="6">
        <f t="shared" si="44"/>
        <v>100</v>
      </c>
      <c r="Q690" s="5">
        <f t="shared" si="43"/>
        <v>6.3216080402010055</v>
      </c>
      <c r="T690" s="7">
        <f t="shared" si="41"/>
        <v>0.85227272727272718</v>
      </c>
      <c r="U690" s="7">
        <f t="shared" si="42"/>
        <v>40.833333333333336</v>
      </c>
      <c r="V690" s="13"/>
      <c r="W690" s="13">
        <v>1.32</v>
      </c>
      <c r="X690" s="13"/>
      <c r="Y690" s="14">
        <v>8.4</v>
      </c>
      <c r="AA690" s="14">
        <v>104</v>
      </c>
      <c r="AB690" s="14">
        <v>31</v>
      </c>
      <c r="AE690" s="14">
        <v>17</v>
      </c>
      <c r="AH690" s="13">
        <v>56</v>
      </c>
      <c r="AI690" s="13">
        <v>605</v>
      </c>
      <c r="AJ690" s="13">
        <v>8.8000000000000007</v>
      </c>
      <c r="AK690" s="13">
        <v>111</v>
      </c>
      <c r="AL690" s="13">
        <v>7.5</v>
      </c>
      <c r="AM690" s="13"/>
      <c r="AN690" s="13">
        <v>960</v>
      </c>
      <c r="AO690" s="13">
        <v>24.5</v>
      </c>
      <c r="AP690" s="13">
        <v>46</v>
      </c>
      <c r="AQ690" s="13"/>
      <c r="AR690" s="13">
        <v>20</v>
      </c>
      <c r="AS690" s="13">
        <v>3.7</v>
      </c>
      <c r="AT690" s="13">
        <v>1</v>
      </c>
      <c r="AU690" s="13">
        <v>2.8</v>
      </c>
      <c r="AV690" s="13"/>
      <c r="AW690" s="13">
        <v>1.65</v>
      </c>
      <c r="AX690" s="13"/>
      <c r="AY690" s="13">
        <v>0.8</v>
      </c>
      <c r="AZ690" s="13"/>
      <c r="BA690" s="13">
        <v>0.6</v>
      </c>
      <c r="BD690" s="13"/>
      <c r="BG690" s="13">
        <v>8.8000000000000007</v>
      </c>
      <c r="BI690" s="15"/>
      <c r="BJ690" s="15"/>
      <c r="BN690" s="16"/>
    </row>
    <row r="691" spans="1:66" x14ac:dyDescent="0.2">
      <c r="A691" s="13" t="s">
        <v>92</v>
      </c>
      <c r="B691" s="4" t="s">
        <v>448</v>
      </c>
      <c r="C691" s="13" t="s">
        <v>811</v>
      </c>
      <c r="D691" s="3">
        <v>5</v>
      </c>
      <c r="E691" s="5">
        <v>65.467336683417088</v>
      </c>
      <c r="F691" s="5">
        <v>0.60301507537688437</v>
      </c>
      <c r="G691" s="5">
        <v>15.989949748743717</v>
      </c>
      <c r="H691" s="5">
        <v>4.8844221105527641</v>
      </c>
      <c r="I691" s="5">
        <v>4.391959798994975</v>
      </c>
      <c r="J691" s="5">
        <v>7.0351758793969849E-2</v>
      </c>
      <c r="K691" s="5">
        <v>2.3015075376884422</v>
      </c>
      <c r="L691" s="5">
        <v>4.6130653266331656</v>
      </c>
      <c r="M691" s="5">
        <v>2.2713567839195976</v>
      </c>
      <c r="N691" s="5">
        <v>4.1206030150753765</v>
      </c>
      <c r="O691" s="5">
        <v>0.17085427135678394</v>
      </c>
      <c r="P691" s="6">
        <f t="shared" si="44"/>
        <v>100</v>
      </c>
      <c r="Q691" s="5">
        <f t="shared" si="43"/>
        <v>6.3919597989949741</v>
      </c>
      <c r="T691" s="7">
        <f t="shared" si="41"/>
        <v>0.83333333333333337</v>
      </c>
      <c r="U691" s="7">
        <f t="shared" si="42"/>
        <v>32.666666666666664</v>
      </c>
      <c r="V691" s="13"/>
      <c r="W691" s="13">
        <v>1.42</v>
      </c>
      <c r="X691" s="13"/>
      <c r="Y691" s="14">
        <v>7.9</v>
      </c>
      <c r="AA691" s="14">
        <v>100</v>
      </c>
      <c r="AB691" s="14">
        <v>30</v>
      </c>
      <c r="AE691" s="14">
        <v>20</v>
      </c>
      <c r="AH691" s="13">
        <v>64.5</v>
      </c>
      <c r="AI691" s="13">
        <v>562</v>
      </c>
      <c r="AJ691" s="13">
        <v>9</v>
      </c>
      <c r="AK691" s="13">
        <v>110</v>
      </c>
      <c r="AL691" s="13">
        <v>7.5</v>
      </c>
      <c r="AM691" s="13"/>
      <c r="AN691" s="13">
        <v>990</v>
      </c>
      <c r="AO691" s="13">
        <v>24.5</v>
      </c>
      <c r="AP691" s="13">
        <v>46</v>
      </c>
      <c r="AQ691" s="13"/>
      <c r="AR691" s="13">
        <v>20.8</v>
      </c>
      <c r="AS691" s="13">
        <v>3.65</v>
      </c>
      <c r="AT691" s="13">
        <v>0.97</v>
      </c>
      <c r="AU691" s="13">
        <v>2.75</v>
      </c>
      <c r="AV691" s="13"/>
      <c r="AW691" s="13">
        <v>1.85</v>
      </c>
      <c r="AX691" s="13"/>
      <c r="AY691" s="13">
        <v>0.8</v>
      </c>
      <c r="AZ691" s="13"/>
      <c r="BA691" s="13">
        <v>0.75</v>
      </c>
      <c r="BD691" s="13"/>
      <c r="BG691" s="13">
        <v>8.1</v>
      </c>
      <c r="BI691" s="15"/>
      <c r="BJ691" s="15"/>
      <c r="BN691" s="16"/>
    </row>
    <row r="692" spans="1:66" x14ac:dyDescent="0.2">
      <c r="A692" s="13" t="s">
        <v>92</v>
      </c>
      <c r="B692" s="4" t="s">
        <v>448</v>
      </c>
      <c r="C692" s="13" t="s">
        <v>812</v>
      </c>
      <c r="D692" s="3">
        <v>5</v>
      </c>
      <c r="E692" s="5">
        <v>64.591713596138362</v>
      </c>
      <c r="F692" s="5">
        <v>0.67377312952534174</v>
      </c>
      <c r="G692" s="5">
        <v>15.949316170555102</v>
      </c>
      <c r="H692" s="5">
        <v>5.651649235720031</v>
      </c>
      <c r="I692" s="5">
        <v>5.0884955752212369</v>
      </c>
      <c r="J692" s="5">
        <v>6.0337892196299259E-2</v>
      </c>
      <c r="K692" s="5">
        <v>2.3028962188254218</v>
      </c>
      <c r="L692" s="5">
        <v>4.8974255832662896</v>
      </c>
      <c r="M692" s="5">
        <v>2.2727272727272716</v>
      </c>
      <c r="N692" s="5">
        <v>3.9722445695897015</v>
      </c>
      <c r="O692" s="5">
        <v>0.19106999195494767</v>
      </c>
      <c r="P692" s="6">
        <f t="shared" si="44"/>
        <v>99.999999999999972</v>
      </c>
      <c r="Q692" s="5">
        <f t="shared" si="43"/>
        <v>6.2449718423169731</v>
      </c>
      <c r="T692" s="7">
        <f t="shared" si="41"/>
        <v>0.73</v>
      </c>
      <c r="U692" s="7">
        <f t="shared" si="42"/>
        <v>32.666666666666664</v>
      </c>
      <c r="V692" s="13"/>
      <c r="W692" s="13">
        <v>1.35</v>
      </c>
      <c r="X692" s="13"/>
      <c r="Y692" s="14">
        <v>10.199999999999999</v>
      </c>
      <c r="AA692" s="14">
        <v>121</v>
      </c>
      <c r="AB692" s="14">
        <v>54</v>
      </c>
      <c r="AE692" s="14">
        <v>24</v>
      </c>
      <c r="AH692" s="13">
        <v>65</v>
      </c>
      <c r="AI692" s="13">
        <v>568</v>
      </c>
      <c r="AJ692" s="13">
        <v>10</v>
      </c>
      <c r="AK692" s="13">
        <v>88</v>
      </c>
      <c r="AL692" s="13">
        <v>7.3</v>
      </c>
      <c r="AM692" s="13"/>
      <c r="AN692" s="13">
        <v>973</v>
      </c>
      <c r="AO692" s="13">
        <v>24.5</v>
      </c>
      <c r="AP692" s="13">
        <v>47</v>
      </c>
      <c r="AQ692" s="13"/>
      <c r="AR692" s="13">
        <v>22</v>
      </c>
      <c r="AS692" s="13">
        <v>4</v>
      </c>
      <c r="AT692" s="13">
        <v>1.01</v>
      </c>
      <c r="AU692" s="13">
        <v>3</v>
      </c>
      <c r="AV692" s="13"/>
      <c r="AW692" s="13">
        <v>1.85</v>
      </c>
      <c r="AX692" s="13"/>
      <c r="AY692" s="13">
        <v>0.85</v>
      </c>
      <c r="AZ692" s="13"/>
      <c r="BA692" s="13">
        <v>0.75</v>
      </c>
      <c r="BD692" s="13"/>
      <c r="BG692" s="13">
        <v>7.9</v>
      </c>
      <c r="BI692" s="15"/>
      <c r="BJ692" s="15"/>
      <c r="BN692" s="16"/>
    </row>
    <row r="693" spans="1:66" x14ac:dyDescent="0.2">
      <c r="A693" s="13" t="s">
        <v>92</v>
      </c>
      <c r="B693" s="4" t="s">
        <v>448</v>
      </c>
      <c r="C693" s="13" t="s">
        <v>813</v>
      </c>
      <c r="D693" s="3">
        <v>5</v>
      </c>
      <c r="E693" s="5">
        <v>62.396860535318964</v>
      </c>
      <c r="F693" s="5">
        <v>0.68424230227409943</v>
      </c>
      <c r="G693" s="5">
        <v>17.136244717246932</v>
      </c>
      <c r="H693" s="5">
        <v>6.1481183336687462</v>
      </c>
      <c r="I693" s="5">
        <v>5.5343127389816855</v>
      </c>
      <c r="J693" s="5">
        <v>8.0499094385188166E-2</v>
      </c>
      <c r="K693" s="5">
        <v>2.5457838599315754</v>
      </c>
      <c r="L693" s="5">
        <v>5.3431273898168641</v>
      </c>
      <c r="M693" s="5">
        <v>1.8816663312537734</v>
      </c>
      <c r="N693" s="5">
        <v>4.1960152948279328</v>
      </c>
      <c r="O693" s="5">
        <v>0.20124773596297041</v>
      </c>
      <c r="P693" s="6">
        <f t="shared" si="44"/>
        <v>99.999999999999972</v>
      </c>
      <c r="Q693" s="5">
        <f t="shared" si="43"/>
        <v>6.0776816260817057</v>
      </c>
      <c r="T693" s="7">
        <f t="shared" si="41"/>
        <v>0.62365591397849451</v>
      </c>
      <c r="U693" s="7">
        <f t="shared" si="42"/>
        <v>29.677419354838708</v>
      </c>
      <c r="V693" s="13"/>
      <c r="W693" s="13"/>
      <c r="X693" s="13"/>
      <c r="Y693" s="14">
        <v>8.1999999999999993</v>
      </c>
      <c r="AA693" s="14">
        <v>128</v>
      </c>
      <c r="AB693" s="14">
        <v>29</v>
      </c>
      <c r="AE693" s="14">
        <v>16</v>
      </c>
      <c r="AH693" s="13">
        <v>51</v>
      </c>
      <c r="AI693" s="13">
        <v>565</v>
      </c>
      <c r="AJ693" s="13">
        <v>9.3000000000000007</v>
      </c>
      <c r="AK693" s="13">
        <v>105</v>
      </c>
      <c r="AL693" s="13">
        <v>5.8</v>
      </c>
      <c r="AM693" s="13"/>
      <c r="AN693" s="13">
        <v>736</v>
      </c>
      <c r="AO693" s="13">
        <v>18.399999999999999</v>
      </c>
      <c r="AP693" s="13">
        <v>36</v>
      </c>
      <c r="AQ693" s="13"/>
      <c r="AR693" s="13">
        <v>18</v>
      </c>
      <c r="AS693" s="13"/>
      <c r="AT693" s="13">
        <v>0.95</v>
      </c>
      <c r="AU693" s="13"/>
      <c r="AV693" s="13"/>
      <c r="AW693" s="13">
        <v>1.98</v>
      </c>
      <c r="AX693" s="13"/>
      <c r="AY693" s="13">
        <v>0.85</v>
      </c>
      <c r="AZ693" s="13"/>
      <c r="BA693" s="13">
        <v>0.62</v>
      </c>
      <c r="BD693" s="13"/>
      <c r="BG693" s="13">
        <v>5.2</v>
      </c>
      <c r="BI693" s="15">
        <v>0.70431999999999995</v>
      </c>
      <c r="BJ693" s="15">
        <v>0.51276699999999997</v>
      </c>
      <c r="BN693" s="16"/>
    </row>
    <row r="694" spans="1:66" x14ac:dyDescent="0.2">
      <c r="A694" s="13" t="s">
        <v>92</v>
      </c>
      <c r="B694" s="4" t="s">
        <v>448</v>
      </c>
      <c r="C694" s="13" t="s">
        <v>814</v>
      </c>
      <c r="D694" s="3">
        <v>5</v>
      </c>
      <c r="E694" s="5">
        <v>65.715434083601295</v>
      </c>
      <c r="F694" s="5">
        <v>0.56270096463022523</v>
      </c>
      <c r="G694" s="5">
        <v>16.02692926045016</v>
      </c>
      <c r="H694" s="5">
        <v>4.782958199356913</v>
      </c>
      <c r="I694" s="5">
        <v>4.310691318327974</v>
      </c>
      <c r="J694" s="5">
        <v>7.0337620578778154E-2</v>
      </c>
      <c r="K694" s="5">
        <v>2.2206591639871385</v>
      </c>
      <c r="L694" s="5">
        <v>4.2604501607717049</v>
      </c>
      <c r="M694" s="5">
        <v>2.421623794212219</v>
      </c>
      <c r="N694" s="5">
        <v>4.240353697749196</v>
      </c>
      <c r="O694" s="5">
        <v>0.17081993569131837</v>
      </c>
      <c r="P694" s="6">
        <f t="shared" si="44"/>
        <v>100.00000000000001</v>
      </c>
      <c r="Q694" s="5">
        <f t="shared" si="43"/>
        <v>6.661977491961415</v>
      </c>
      <c r="T694" s="7">
        <f t="shared" si="41"/>
        <v>0.7831325301204819</v>
      </c>
      <c r="U694" s="7">
        <f t="shared" si="42"/>
        <v>32.857142857142861</v>
      </c>
      <c r="V694" s="13"/>
      <c r="W694" s="13"/>
      <c r="X694" s="13"/>
      <c r="Y694" s="14">
        <v>8.4</v>
      </c>
      <c r="AA694" s="14">
        <v>94</v>
      </c>
      <c r="AB694" s="14">
        <v>44</v>
      </c>
      <c r="AE694" s="14">
        <v>19</v>
      </c>
      <c r="AH694" s="13">
        <v>72</v>
      </c>
      <c r="AI694" s="13">
        <v>555</v>
      </c>
      <c r="AJ694" s="13">
        <v>8.3000000000000007</v>
      </c>
      <c r="AK694" s="13">
        <v>117</v>
      </c>
      <c r="AL694" s="13">
        <v>6.5</v>
      </c>
      <c r="AM694" s="13"/>
      <c r="AN694" s="13">
        <v>980</v>
      </c>
      <c r="AO694" s="13">
        <v>23</v>
      </c>
      <c r="AP694" s="13">
        <v>45</v>
      </c>
      <c r="AQ694" s="13"/>
      <c r="AR694" s="13">
        <v>17</v>
      </c>
      <c r="AS694" s="13">
        <v>3.6</v>
      </c>
      <c r="AT694" s="13">
        <v>0.93</v>
      </c>
      <c r="AU694" s="13">
        <v>2.8</v>
      </c>
      <c r="AV694" s="13"/>
      <c r="AW694" s="13">
        <v>1.7</v>
      </c>
      <c r="AX694" s="13"/>
      <c r="AY694" s="13">
        <v>0.75</v>
      </c>
      <c r="AZ694" s="13"/>
      <c r="BA694" s="13">
        <v>0.7</v>
      </c>
      <c r="BD694" s="13"/>
      <c r="BG694" s="13">
        <v>9.1</v>
      </c>
      <c r="BI694" s="15">
        <v>0.70445199999999997</v>
      </c>
      <c r="BJ694" s="15">
        <v>0.51268400000000003</v>
      </c>
      <c r="BN694" s="16"/>
    </row>
    <row r="695" spans="1:66" x14ac:dyDescent="0.2">
      <c r="A695" s="13" t="s">
        <v>92</v>
      </c>
      <c r="B695" s="4" t="s">
        <v>448</v>
      </c>
      <c r="C695" s="13" t="s">
        <v>815</v>
      </c>
      <c r="D695" s="3">
        <v>5</v>
      </c>
      <c r="E695" s="5">
        <v>66.94115284193613</v>
      </c>
      <c r="F695" s="5">
        <v>0.5422775657762603</v>
      </c>
      <c r="G695" s="5">
        <v>16.258284796143805</v>
      </c>
      <c r="H695" s="5">
        <v>4.2277565776260291</v>
      </c>
      <c r="I695" s="5">
        <v>3.8059851375778262</v>
      </c>
      <c r="J695" s="5">
        <v>6.0253062864028914E-2</v>
      </c>
      <c r="K695" s="5">
        <v>1.6368748744727855</v>
      </c>
      <c r="L695" s="5">
        <v>3.6955211889937738</v>
      </c>
      <c r="M695" s="5">
        <v>2.5808395260092385</v>
      </c>
      <c r="N695" s="5">
        <v>4.3080939947780674</v>
      </c>
      <c r="O695" s="5">
        <v>0.17071701144808193</v>
      </c>
      <c r="P695" s="6">
        <f t="shared" si="44"/>
        <v>99.999999999999986</v>
      </c>
      <c r="Q695" s="5">
        <f t="shared" si="43"/>
        <v>6.8889335207873064</v>
      </c>
      <c r="T695" s="7">
        <f t="shared" si="41"/>
        <v>0.94936708860759489</v>
      </c>
      <c r="U695" s="7">
        <f t="shared" si="42"/>
        <v>41.964285714285708</v>
      </c>
      <c r="V695" s="13"/>
      <c r="W695" s="13"/>
      <c r="X695" s="13"/>
      <c r="Y695" s="14">
        <v>5.6</v>
      </c>
      <c r="AA695" s="14">
        <v>80</v>
      </c>
      <c r="AB695" s="14">
        <v>23</v>
      </c>
      <c r="AE695" s="14">
        <v>12.5</v>
      </c>
      <c r="AH695" s="13">
        <v>69</v>
      </c>
      <c r="AI695" s="13">
        <v>560</v>
      </c>
      <c r="AJ695" s="13">
        <v>7.9</v>
      </c>
      <c r="AK695" s="13">
        <v>56</v>
      </c>
      <c r="AL695" s="13">
        <v>7.5</v>
      </c>
      <c r="AM695" s="13"/>
      <c r="AN695" s="13">
        <v>985</v>
      </c>
      <c r="AO695" s="13">
        <v>23.5</v>
      </c>
      <c r="AP695" s="13">
        <v>44</v>
      </c>
      <c r="AQ695" s="13"/>
      <c r="AR695" s="13">
        <v>20.5</v>
      </c>
      <c r="AS695" s="13"/>
      <c r="AT695" s="13">
        <v>0.91</v>
      </c>
      <c r="AU695" s="13"/>
      <c r="AV695" s="13"/>
      <c r="AW695" s="13">
        <v>1.66</v>
      </c>
      <c r="AX695" s="13"/>
      <c r="AY695" s="13">
        <v>0.7</v>
      </c>
      <c r="AZ695" s="13"/>
      <c r="BA695" s="13">
        <v>0.56000000000000005</v>
      </c>
      <c r="BD695" s="13"/>
      <c r="BG695" s="13">
        <v>6.9</v>
      </c>
      <c r="BI695" s="15">
        <v>0.70438699999999999</v>
      </c>
      <c r="BJ695" s="15">
        <v>0.51275599999999999</v>
      </c>
      <c r="BN695" s="16"/>
    </row>
    <row r="696" spans="1:66" x14ac:dyDescent="0.2">
      <c r="A696" s="13" t="s">
        <v>92</v>
      </c>
      <c r="B696" s="4" t="s">
        <v>448</v>
      </c>
      <c r="C696" s="13" t="s">
        <v>816</v>
      </c>
      <c r="D696" s="3">
        <v>5</v>
      </c>
      <c r="E696" s="5">
        <v>67.697870630775398</v>
      </c>
      <c r="F696" s="5">
        <v>0.52229811169144225</v>
      </c>
      <c r="G696" s="5">
        <v>15.658899156287662</v>
      </c>
      <c r="H696" s="5">
        <v>4.2185616713539567</v>
      </c>
      <c r="I696" s="5">
        <v>3.7967055042185609</v>
      </c>
      <c r="J696" s="5">
        <v>6.0265166733627952E-2</v>
      </c>
      <c r="K696" s="5">
        <v>1.6472478907191639</v>
      </c>
      <c r="L696" s="5">
        <v>3.8770590598633983</v>
      </c>
      <c r="M696" s="5">
        <v>2.3905182804339087</v>
      </c>
      <c r="N696" s="5">
        <v>4.1984732824427473</v>
      </c>
      <c r="O696" s="5">
        <v>0.15066291683406988</v>
      </c>
      <c r="P696" s="6">
        <f t="shared" si="44"/>
        <v>99.999999999999972</v>
      </c>
      <c r="Q696" s="5">
        <f t="shared" si="43"/>
        <v>6.5889915628766555</v>
      </c>
      <c r="T696" s="7">
        <f t="shared" si="41"/>
        <v>1.157142857142857</v>
      </c>
      <c r="U696" s="7">
        <f t="shared" si="42"/>
        <v>57.31707317073171</v>
      </c>
      <c r="V696" s="13"/>
      <c r="W696" s="13">
        <v>1.45</v>
      </c>
      <c r="X696" s="13"/>
      <c r="Y696" s="14">
        <v>5.3</v>
      </c>
      <c r="AA696" s="14">
        <v>80</v>
      </c>
      <c r="AB696" s="14">
        <v>20</v>
      </c>
      <c r="AE696" s="14">
        <v>12</v>
      </c>
      <c r="AH696" s="13">
        <v>66</v>
      </c>
      <c r="AI696" s="13">
        <v>540</v>
      </c>
      <c r="AJ696" s="13">
        <v>7</v>
      </c>
      <c r="AK696" s="13">
        <v>65</v>
      </c>
      <c r="AL696" s="13">
        <v>8.1</v>
      </c>
      <c r="AM696" s="13"/>
      <c r="AN696" s="13">
        <v>980</v>
      </c>
      <c r="AO696" s="13">
        <v>23.5</v>
      </c>
      <c r="AP696" s="13">
        <v>43</v>
      </c>
      <c r="AQ696" s="13"/>
      <c r="AR696" s="13">
        <v>18.5</v>
      </c>
      <c r="AS696" s="13">
        <v>3.1</v>
      </c>
      <c r="AT696" s="13">
        <v>0.94</v>
      </c>
      <c r="AU696" s="13">
        <v>2.75</v>
      </c>
      <c r="AV696" s="13"/>
      <c r="AW696" s="13">
        <v>1.22</v>
      </c>
      <c r="AX696" s="13"/>
      <c r="AY696" s="13">
        <v>0.55000000000000004</v>
      </c>
      <c r="AZ696" s="13"/>
      <c r="BA696" s="13">
        <v>0.41</v>
      </c>
      <c r="BD696" s="13"/>
      <c r="BG696" s="13">
        <v>9.8000000000000007</v>
      </c>
      <c r="BI696" s="15">
        <v>0.70442800000000005</v>
      </c>
      <c r="BJ696" s="15">
        <v>0.51274399999999998</v>
      </c>
      <c r="BN696" s="16"/>
    </row>
    <row r="697" spans="1:66" x14ac:dyDescent="0.2">
      <c r="A697" s="13" t="s">
        <v>92</v>
      </c>
      <c r="B697" s="4" t="s">
        <v>448</v>
      </c>
      <c r="C697" s="13" t="s">
        <v>817</v>
      </c>
      <c r="D697" s="3">
        <v>5</v>
      </c>
      <c r="E697" s="5">
        <v>62.507546790098608</v>
      </c>
      <c r="F697" s="5">
        <v>0.73455423626484195</v>
      </c>
      <c r="G697" s="5">
        <v>16.623062990541356</v>
      </c>
      <c r="H697" s="5">
        <v>6.1682431072650434</v>
      </c>
      <c r="I697" s="5">
        <v>5.5544375125779828</v>
      </c>
      <c r="J697" s="5">
        <v>8.049909438518818E-2</v>
      </c>
      <c r="K697" s="5">
        <v>2.887905011068626</v>
      </c>
      <c r="L697" s="5">
        <v>5.3129402294224191</v>
      </c>
      <c r="M697" s="5">
        <v>2.0225397464278525</v>
      </c>
      <c r="N697" s="5">
        <v>4.0652042664520032</v>
      </c>
      <c r="O697" s="5">
        <v>0.21131012276111893</v>
      </c>
      <c r="P697" s="6">
        <f t="shared" si="44"/>
        <v>99.999999999999986</v>
      </c>
      <c r="Q697" s="5">
        <f t="shared" si="43"/>
        <v>6.0877440128798561</v>
      </c>
      <c r="T697" s="7">
        <f t="shared" si="41"/>
        <v>0.72340425531914887</v>
      </c>
      <c r="U697" s="7">
        <f t="shared" si="42"/>
        <v>27.160493827160494</v>
      </c>
      <c r="V697" s="13"/>
      <c r="W697" s="13">
        <v>1.38</v>
      </c>
      <c r="X697" s="13"/>
      <c r="Y697" s="14">
        <v>9.8000000000000007</v>
      </c>
      <c r="AA697" s="14">
        <v>134</v>
      </c>
      <c r="AB697" s="14">
        <v>54</v>
      </c>
      <c r="AE697" s="14">
        <v>26</v>
      </c>
      <c r="AH697" s="13">
        <v>54</v>
      </c>
      <c r="AI697" s="13">
        <v>610</v>
      </c>
      <c r="AJ697" s="13">
        <v>9.4</v>
      </c>
      <c r="AK697" s="13">
        <v>96</v>
      </c>
      <c r="AL697" s="13">
        <v>6.8</v>
      </c>
      <c r="AM697" s="13"/>
      <c r="AN697" s="13">
        <v>940</v>
      </c>
      <c r="AO697" s="13">
        <v>22</v>
      </c>
      <c r="AP697" s="13">
        <v>42.5</v>
      </c>
      <c r="AQ697" s="13"/>
      <c r="AR697" s="13">
        <v>20</v>
      </c>
      <c r="AS697" s="13">
        <v>3.7</v>
      </c>
      <c r="AT697" s="13">
        <v>1.04</v>
      </c>
      <c r="AU697" s="13">
        <v>2.65</v>
      </c>
      <c r="AV697" s="13"/>
      <c r="AW697" s="13">
        <v>1.77</v>
      </c>
      <c r="AX697" s="13"/>
      <c r="AY697" s="13">
        <v>0.9</v>
      </c>
      <c r="AZ697" s="13"/>
      <c r="BA697" s="13">
        <v>0.81</v>
      </c>
      <c r="BD697" s="13"/>
      <c r="BG697" s="13">
        <v>7.15</v>
      </c>
      <c r="BI697" s="15"/>
      <c r="BJ697" s="15"/>
      <c r="BN697" s="16"/>
    </row>
    <row r="698" spans="1:66" x14ac:dyDescent="0.2">
      <c r="A698" s="13" t="s">
        <v>92</v>
      </c>
      <c r="B698" s="4" t="s">
        <v>448</v>
      </c>
      <c r="C698" s="13" t="s">
        <v>818</v>
      </c>
      <c r="D698" s="3">
        <v>5</v>
      </c>
      <c r="E698" s="5">
        <v>63.025548179440761</v>
      </c>
      <c r="F698" s="5">
        <v>0.63367531683765854</v>
      </c>
      <c r="G698" s="5">
        <v>16.214041440354059</v>
      </c>
      <c r="H698" s="5">
        <v>5.8941862804264744</v>
      </c>
      <c r="I698" s="5">
        <v>5.3108026554013286</v>
      </c>
      <c r="J698" s="5">
        <v>0.10058338362502516</v>
      </c>
      <c r="K698" s="5">
        <v>3.1784349225507951</v>
      </c>
      <c r="L698" s="5">
        <v>5.441561054113861</v>
      </c>
      <c r="M698" s="5">
        <v>2.0418426875880105</v>
      </c>
      <c r="N698" s="5">
        <v>3.8825186079259706</v>
      </c>
      <c r="O698" s="5">
        <v>0.17099175216254278</v>
      </c>
      <c r="P698" s="6">
        <f t="shared" si="44"/>
        <v>100</v>
      </c>
      <c r="Q698" s="5">
        <f t="shared" si="43"/>
        <v>5.9243612955139806</v>
      </c>
      <c r="T698" s="7">
        <f t="shared" si="41"/>
        <v>0.58333333333333326</v>
      </c>
      <c r="U698" s="7">
        <f t="shared" si="42"/>
        <v>23.837209302325583</v>
      </c>
      <c r="V698" s="13"/>
      <c r="W698" s="13">
        <v>1.31</v>
      </c>
      <c r="X698" s="13"/>
      <c r="Y698" s="14">
        <v>13.3</v>
      </c>
      <c r="AA698" s="14">
        <v>129</v>
      </c>
      <c r="AB698" s="14">
        <v>81</v>
      </c>
      <c r="AE698" s="14">
        <v>29</v>
      </c>
      <c r="AH698" s="13">
        <v>58</v>
      </c>
      <c r="AI698" s="13">
        <v>502</v>
      </c>
      <c r="AJ698" s="13">
        <v>10.8</v>
      </c>
      <c r="AK698" s="13">
        <v>99</v>
      </c>
      <c r="AL698" s="13">
        <v>6.3</v>
      </c>
      <c r="AM698" s="13"/>
      <c r="AN698" s="13">
        <v>880</v>
      </c>
      <c r="AO698" s="13">
        <v>20.5</v>
      </c>
      <c r="AP698" s="13">
        <v>40</v>
      </c>
      <c r="AQ698" s="13"/>
      <c r="AR698" s="13">
        <v>18</v>
      </c>
      <c r="AS698" s="13">
        <v>3.45</v>
      </c>
      <c r="AT698" s="13">
        <v>0.95</v>
      </c>
      <c r="AU698" s="13">
        <v>2.7</v>
      </c>
      <c r="AV698" s="13"/>
      <c r="AW698" s="13">
        <v>2</v>
      </c>
      <c r="AX698" s="13"/>
      <c r="AY698" s="13">
        <v>1</v>
      </c>
      <c r="AZ698" s="13"/>
      <c r="BA698" s="13">
        <v>0.86</v>
      </c>
      <c r="BD698" s="13"/>
      <c r="BG698" s="13">
        <v>7.05</v>
      </c>
      <c r="BI698" s="15"/>
      <c r="BJ698" s="15"/>
      <c r="BN698" s="16"/>
    </row>
    <row r="699" spans="1:66" x14ac:dyDescent="0.2">
      <c r="A699" s="13" t="s">
        <v>92</v>
      </c>
      <c r="B699" s="4" t="s">
        <v>448</v>
      </c>
      <c r="C699" s="13" t="s">
        <v>819</v>
      </c>
      <c r="D699" s="3">
        <v>5</v>
      </c>
      <c r="E699" s="5">
        <v>67.610726122326</v>
      </c>
      <c r="F699" s="5">
        <v>0.49211609922667471</v>
      </c>
      <c r="G699" s="5">
        <v>15.938535703525158</v>
      </c>
      <c r="H699" s="5">
        <v>4.3085266646580305</v>
      </c>
      <c r="I699" s="5">
        <v>3.8766696796223763</v>
      </c>
      <c r="J699" s="5">
        <v>6.0259114191021389E-2</v>
      </c>
      <c r="K699" s="5">
        <v>1.5466505975695493</v>
      </c>
      <c r="L699" s="5">
        <v>3.7862810083358442</v>
      </c>
      <c r="M699" s="5">
        <v>2.4204077533393593</v>
      </c>
      <c r="N699" s="5">
        <v>4.1076629506879581</v>
      </c>
      <c r="O699" s="5">
        <v>0.16069097117605705</v>
      </c>
      <c r="P699" s="6">
        <f t="shared" si="44"/>
        <v>100.00000000000001</v>
      </c>
      <c r="Q699" s="5">
        <f t="shared" si="43"/>
        <v>6.5280707040273178</v>
      </c>
      <c r="T699" s="7">
        <f t="shared" si="41"/>
        <v>0.74712643678160928</v>
      </c>
      <c r="U699" s="7">
        <f t="shared" si="42"/>
        <v>31.506849315068493</v>
      </c>
      <c r="V699" s="13"/>
      <c r="W699" s="13">
        <v>1.41</v>
      </c>
      <c r="X699" s="13"/>
      <c r="Y699" s="14">
        <v>7.4</v>
      </c>
      <c r="AA699" s="14">
        <v>85</v>
      </c>
      <c r="AB699" s="14">
        <v>23</v>
      </c>
      <c r="AE699" s="14">
        <v>10</v>
      </c>
      <c r="AH699" s="13">
        <v>71.5</v>
      </c>
      <c r="AI699" s="13">
        <v>490</v>
      </c>
      <c r="AJ699" s="13">
        <v>8.6999999999999993</v>
      </c>
      <c r="AK699" s="13">
        <v>73</v>
      </c>
      <c r="AL699" s="13">
        <v>6.5</v>
      </c>
      <c r="AM699" s="13"/>
      <c r="AN699" s="13">
        <v>1020</v>
      </c>
      <c r="AO699" s="13">
        <v>23</v>
      </c>
      <c r="AP699" s="13">
        <v>42</v>
      </c>
      <c r="AQ699" s="13"/>
      <c r="AR699" s="13">
        <v>18.5</v>
      </c>
      <c r="AS699" s="13">
        <v>3.4</v>
      </c>
      <c r="AT699" s="13">
        <v>0.9</v>
      </c>
      <c r="AU699" s="13">
        <v>2.2000000000000002</v>
      </c>
      <c r="AV699" s="13"/>
      <c r="AW699" s="13">
        <v>1.8</v>
      </c>
      <c r="AX699" s="13"/>
      <c r="AY699" s="13">
        <v>0.8</v>
      </c>
      <c r="AZ699" s="13"/>
      <c r="BA699" s="13">
        <v>0.73</v>
      </c>
      <c r="BD699" s="13"/>
      <c r="BG699" s="13">
        <v>8</v>
      </c>
      <c r="BI699" s="15"/>
      <c r="BJ699" s="15"/>
      <c r="BN699" s="16"/>
    </row>
    <row r="700" spans="1:66" x14ac:dyDescent="0.2">
      <c r="A700" s="13" t="s">
        <v>92</v>
      </c>
      <c r="B700" s="4" t="s">
        <v>448</v>
      </c>
      <c r="C700" s="13" t="s">
        <v>820</v>
      </c>
      <c r="D700" s="3">
        <v>5</v>
      </c>
      <c r="E700" s="5">
        <v>65.946543408360142</v>
      </c>
      <c r="F700" s="5">
        <v>0.54260450160771723</v>
      </c>
      <c r="G700" s="5">
        <v>16.770498392282963</v>
      </c>
      <c r="H700" s="5">
        <v>4.7025723472668819</v>
      </c>
      <c r="I700" s="5">
        <v>4.2403536977491969</v>
      </c>
      <c r="J700" s="5">
        <v>8.038585209003217E-2</v>
      </c>
      <c r="K700" s="5">
        <v>1.8890675241157557</v>
      </c>
      <c r="L700" s="5">
        <v>4.1499196141479109</v>
      </c>
      <c r="M700" s="5">
        <v>2.2709003215434085</v>
      </c>
      <c r="N700" s="5">
        <v>3.9590032154340844</v>
      </c>
      <c r="O700" s="5">
        <v>0.15072347266881031</v>
      </c>
      <c r="P700" s="6">
        <f t="shared" si="44"/>
        <v>100.00000000000001</v>
      </c>
      <c r="Q700" s="5">
        <f t="shared" si="43"/>
        <v>6.2299035369774929</v>
      </c>
      <c r="T700" s="7">
        <f t="shared" si="41"/>
        <v>0.75510204081632648</v>
      </c>
      <c r="U700" s="7">
        <f t="shared" si="42"/>
        <v>27.439024390243905</v>
      </c>
      <c r="V700" s="13"/>
      <c r="W700" s="13">
        <v>1.54</v>
      </c>
      <c r="X700" s="13"/>
      <c r="Y700" s="14">
        <v>8.5</v>
      </c>
      <c r="AA700" s="14">
        <v>93</v>
      </c>
      <c r="AB700" s="14">
        <v>27</v>
      </c>
      <c r="AE700" s="14">
        <v>13</v>
      </c>
      <c r="AH700" s="13">
        <v>66.5</v>
      </c>
      <c r="AI700" s="13">
        <v>512</v>
      </c>
      <c r="AJ700" s="13">
        <v>9.8000000000000007</v>
      </c>
      <c r="AK700" s="13">
        <v>125</v>
      </c>
      <c r="AL700" s="13">
        <v>7.4</v>
      </c>
      <c r="AM700" s="13"/>
      <c r="AN700" s="13">
        <v>1100</v>
      </c>
      <c r="AO700" s="13">
        <v>22.5</v>
      </c>
      <c r="AP700" s="13">
        <v>48</v>
      </c>
      <c r="AQ700" s="13"/>
      <c r="AR700" s="13">
        <v>18.5</v>
      </c>
      <c r="AS700" s="13">
        <v>3.75</v>
      </c>
      <c r="AT700" s="13">
        <v>0.93</v>
      </c>
      <c r="AU700" s="13">
        <v>2.35</v>
      </c>
      <c r="AV700" s="13"/>
      <c r="AW700" s="13">
        <v>1.8</v>
      </c>
      <c r="AX700" s="13"/>
      <c r="AY700" s="13">
        <v>0.9</v>
      </c>
      <c r="AZ700" s="13"/>
      <c r="BA700" s="13">
        <v>0.82</v>
      </c>
      <c r="BD700" s="13"/>
      <c r="BG700" s="13">
        <v>10.5</v>
      </c>
      <c r="BI700" s="15"/>
      <c r="BJ700" s="15"/>
      <c r="BN700" s="16"/>
    </row>
    <row r="701" spans="1:66" x14ac:dyDescent="0.2">
      <c r="A701" s="13" t="s">
        <v>92</v>
      </c>
      <c r="B701" s="4" t="s">
        <v>448</v>
      </c>
      <c r="C701" s="13" t="s">
        <v>821</v>
      </c>
      <c r="D701" s="3">
        <v>5</v>
      </c>
      <c r="E701" s="5">
        <v>61.676224972331219</v>
      </c>
      <c r="F701" s="5">
        <v>0.73448033001307977</v>
      </c>
      <c r="G701" s="5">
        <v>16.530838112486165</v>
      </c>
      <c r="H701" s="5">
        <v>6.2380521179193078</v>
      </c>
      <c r="I701" s="5">
        <v>5.6142469061273772</v>
      </c>
      <c r="J701" s="5">
        <v>9.0552369453667375E-2</v>
      </c>
      <c r="K701" s="5">
        <v>3.5013582855418051</v>
      </c>
      <c r="L701" s="5">
        <v>5.7349833987322674</v>
      </c>
      <c r="M701" s="5">
        <v>1.9921521279806822</v>
      </c>
      <c r="N701" s="5">
        <v>3.913874635275179</v>
      </c>
      <c r="O701" s="5">
        <v>0.21128886205855718</v>
      </c>
      <c r="P701" s="6">
        <f t="shared" si="44"/>
        <v>99.999999999999986</v>
      </c>
      <c r="Q701" s="5">
        <f t="shared" si="43"/>
        <v>5.906026763255861</v>
      </c>
      <c r="T701" s="7">
        <f t="shared" si="41"/>
        <v>0.73684210526315785</v>
      </c>
      <c r="U701" s="7">
        <f t="shared" si="42"/>
        <v>25.657894736842106</v>
      </c>
      <c r="V701" s="13"/>
      <c r="W701" s="13">
        <v>1.41</v>
      </c>
      <c r="X701" s="13"/>
      <c r="Y701" s="14">
        <v>13.4</v>
      </c>
      <c r="AA701" s="14">
        <v>152</v>
      </c>
      <c r="AB701" s="14">
        <v>103</v>
      </c>
      <c r="AE701" s="14">
        <v>40</v>
      </c>
      <c r="AH701" s="13">
        <v>57</v>
      </c>
      <c r="AI701" s="13">
        <v>560</v>
      </c>
      <c r="AJ701" s="13">
        <v>9.5</v>
      </c>
      <c r="AK701" s="13">
        <v>79</v>
      </c>
      <c r="AL701" s="13">
        <v>7</v>
      </c>
      <c r="AM701" s="13"/>
      <c r="AN701" s="13">
        <v>960</v>
      </c>
      <c r="AO701" s="13">
        <v>19.5</v>
      </c>
      <c r="AP701" s="13">
        <v>39</v>
      </c>
      <c r="AQ701" s="13"/>
      <c r="AR701" s="13">
        <v>17</v>
      </c>
      <c r="AS701" s="13">
        <v>3.3</v>
      </c>
      <c r="AT701" s="13">
        <v>1</v>
      </c>
      <c r="AU701" s="13">
        <v>2.6</v>
      </c>
      <c r="AV701" s="13"/>
      <c r="AW701" s="13">
        <v>1.7</v>
      </c>
      <c r="AX701" s="13"/>
      <c r="AY701" s="13">
        <v>0.8</v>
      </c>
      <c r="AZ701" s="13"/>
      <c r="BA701" s="13">
        <v>0.76</v>
      </c>
      <c r="BD701" s="13"/>
      <c r="BG701" s="13">
        <v>7.1</v>
      </c>
      <c r="BI701" s="15"/>
      <c r="BJ701" s="15"/>
      <c r="BN701" s="16"/>
    </row>
    <row r="702" spans="1:66" x14ac:dyDescent="0.2">
      <c r="A702" s="13" t="s">
        <v>92</v>
      </c>
      <c r="B702" s="4" t="s">
        <v>448</v>
      </c>
      <c r="C702" s="13" t="s">
        <v>822</v>
      </c>
      <c r="D702" s="3">
        <v>5</v>
      </c>
      <c r="E702" s="5">
        <v>61.648384824393702</v>
      </c>
      <c r="F702" s="5">
        <v>0.81513535272214976</v>
      </c>
      <c r="G702" s="5">
        <v>16.584482238100033</v>
      </c>
      <c r="H702" s="5">
        <v>6.3097514340344176</v>
      </c>
      <c r="I702" s="5">
        <v>5.6757572708060797</v>
      </c>
      <c r="J702" s="5">
        <v>8.050719533058269E-2</v>
      </c>
      <c r="K702" s="5">
        <v>3.0894636208111104</v>
      </c>
      <c r="L702" s="5">
        <v>5.7462010667203396</v>
      </c>
      <c r="M702" s="5">
        <v>1.9321726879339844</v>
      </c>
      <c r="N702" s="5">
        <v>4.1863741571902997</v>
      </c>
      <c r="O702" s="5">
        <v>0.24152158599174806</v>
      </c>
      <c r="P702" s="6">
        <f t="shared" si="44"/>
        <v>100.00000000000006</v>
      </c>
      <c r="Q702" s="5">
        <f t="shared" si="43"/>
        <v>6.1185468451242837</v>
      </c>
      <c r="T702" s="7">
        <f t="shared" si="41"/>
        <v>0.69523809523809521</v>
      </c>
      <c r="U702" s="7">
        <f t="shared" si="42"/>
        <v>27.325581395348838</v>
      </c>
      <c r="V702" s="13"/>
      <c r="W702" s="13">
        <v>1.46</v>
      </c>
      <c r="X702" s="13"/>
      <c r="Y702" s="14">
        <v>12</v>
      </c>
      <c r="AA702" s="14">
        <v>145</v>
      </c>
      <c r="AB702" s="14">
        <v>81</v>
      </c>
      <c r="AE702" s="14">
        <v>36</v>
      </c>
      <c r="AH702" s="13">
        <v>51</v>
      </c>
      <c r="AI702" s="13">
        <v>664</v>
      </c>
      <c r="AJ702" s="13">
        <v>10.5</v>
      </c>
      <c r="AK702" s="13">
        <v>94</v>
      </c>
      <c r="AL702" s="13">
        <v>7.3</v>
      </c>
      <c r="AM702" s="13"/>
      <c r="AN702" s="13">
        <v>965</v>
      </c>
      <c r="AO702" s="13">
        <v>23.5</v>
      </c>
      <c r="AP702" s="13">
        <v>45</v>
      </c>
      <c r="AQ702" s="13"/>
      <c r="AR702" s="13">
        <v>21</v>
      </c>
      <c r="AS702" s="13">
        <v>4.05</v>
      </c>
      <c r="AT702" s="13">
        <v>1.18</v>
      </c>
      <c r="AU702" s="13">
        <v>3.05</v>
      </c>
      <c r="AV702" s="13"/>
      <c r="AW702" s="13">
        <v>1.9</v>
      </c>
      <c r="AX702" s="13"/>
      <c r="AY702" s="13">
        <v>0.9</v>
      </c>
      <c r="AZ702" s="13"/>
      <c r="BA702" s="13">
        <v>0.86</v>
      </c>
      <c r="BD702" s="13"/>
      <c r="BG702" s="13">
        <v>6.15</v>
      </c>
      <c r="BI702" s="15"/>
      <c r="BJ702" s="15"/>
      <c r="BN702" s="16"/>
    </row>
    <row r="703" spans="1:66" x14ac:dyDescent="0.2">
      <c r="A703" s="13" t="s">
        <v>92</v>
      </c>
      <c r="B703" s="4" t="s">
        <v>448</v>
      </c>
      <c r="C703" s="13" t="s">
        <v>823</v>
      </c>
      <c r="D703" s="3">
        <v>5</v>
      </c>
      <c r="E703" s="5">
        <v>64.371167186086268</v>
      </c>
      <c r="F703" s="5">
        <v>0.6434100733889615</v>
      </c>
      <c r="G703" s="5">
        <v>16.145571529104252</v>
      </c>
      <c r="H703" s="5">
        <v>5.2578666934754201</v>
      </c>
      <c r="I703" s="5">
        <v>4.7350960088468881</v>
      </c>
      <c r="J703" s="5">
        <v>8.0426259173620188E-2</v>
      </c>
      <c r="K703" s="5">
        <v>2.573640293555846</v>
      </c>
      <c r="L703" s="5">
        <v>4.9261083743842367</v>
      </c>
      <c r="M703" s="5">
        <v>2.3725746456217953</v>
      </c>
      <c r="N703" s="5">
        <v>3.9609932643007939</v>
      </c>
      <c r="O703" s="5">
        <v>0.19101236553734796</v>
      </c>
      <c r="P703" s="6">
        <f t="shared" si="44"/>
        <v>100</v>
      </c>
      <c r="Q703" s="5">
        <f t="shared" si="43"/>
        <v>6.3335679099225892</v>
      </c>
      <c r="T703" s="7">
        <f t="shared" si="41"/>
        <v>0.70967741935483863</v>
      </c>
      <c r="U703" s="7">
        <f t="shared" si="42"/>
        <v>38.095238095238095</v>
      </c>
      <c r="V703" s="13"/>
      <c r="W703" s="13">
        <v>1.5</v>
      </c>
      <c r="X703" s="13"/>
      <c r="Y703" s="14">
        <v>9.3000000000000007</v>
      </c>
      <c r="AA703" s="14">
        <v>120</v>
      </c>
      <c r="AB703" s="14">
        <v>55</v>
      </c>
      <c r="AE703" s="14">
        <v>22</v>
      </c>
      <c r="AH703" s="13">
        <v>65</v>
      </c>
      <c r="AI703" s="13">
        <v>566</v>
      </c>
      <c r="AJ703" s="13">
        <v>9.3000000000000007</v>
      </c>
      <c r="AK703" s="13">
        <v>85</v>
      </c>
      <c r="AL703" s="13">
        <v>6.6</v>
      </c>
      <c r="AM703" s="13"/>
      <c r="AN703" s="13">
        <v>1060</v>
      </c>
      <c r="AO703" s="13">
        <v>24</v>
      </c>
      <c r="AP703" s="13">
        <v>46</v>
      </c>
      <c r="AQ703" s="13"/>
      <c r="AR703" s="13">
        <v>19.5</v>
      </c>
      <c r="AS703" s="13">
        <v>3.75</v>
      </c>
      <c r="AT703" s="13">
        <v>1</v>
      </c>
      <c r="AU703" s="13">
        <v>2.6</v>
      </c>
      <c r="AV703" s="13"/>
      <c r="AW703" s="13">
        <v>1.67</v>
      </c>
      <c r="AX703" s="13"/>
      <c r="AY703" s="13">
        <v>0.8</v>
      </c>
      <c r="AZ703" s="13"/>
      <c r="BA703" s="13">
        <v>0.63</v>
      </c>
      <c r="BD703" s="13"/>
      <c r="BG703" s="13">
        <v>7.9</v>
      </c>
      <c r="BI703" s="15"/>
      <c r="BJ703" s="15"/>
      <c r="BN703" s="16"/>
    </row>
    <row r="704" spans="1:66" x14ac:dyDescent="0.2">
      <c r="A704" s="13" t="s">
        <v>92</v>
      </c>
      <c r="B704" s="4" t="s">
        <v>448</v>
      </c>
      <c r="C704" s="13" t="s">
        <v>824</v>
      </c>
      <c r="D704" s="3">
        <v>5</v>
      </c>
      <c r="E704" s="5">
        <v>61.653757167286983</v>
      </c>
      <c r="F704" s="5">
        <v>0.71421386178452861</v>
      </c>
      <c r="G704" s="5">
        <v>16.296147268886426</v>
      </c>
      <c r="H704" s="5">
        <v>5.9853133487576695</v>
      </c>
      <c r="I704" s="5">
        <v>5.381752338798913</v>
      </c>
      <c r="J704" s="5">
        <v>9.0534151493813483E-2</v>
      </c>
      <c r="K704" s="5">
        <v>3.7219595614123322</v>
      </c>
      <c r="L704" s="5">
        <v>5.9853133487576695</v>
      </c>
      <c r="M704" s="5">
        <v>1.9515139321999795</v>
      </c>
      <c r="N704" s="5">
        <v>3.9734433155618145</v>
      </c>
      <c r="O704" s="5">
        <v>0.23136505381752334</v>
      </c>
      <c r="P704" s="6">
        <f t="shared" si="44"/>
        <v>99.999999999999986</v>
      </c>
      <c r="Q704" s="5">
        <f t="shared" si="43"/>
        <v>5.9249572477617942</v>
      </c>
      <c r="T704" s="7">
        <f t="shared" si="41"/>
        <v>0.67567567567567566</v>
      </c>
      <c r="U704" s="7">
        <f t="shared" si="42"/>
        <v>29.761904761904763</v>
      </c>
      <c r="V704" s="13">
        <v>15.4</v>
      </c>
      <c r="W704" s="13">
        <v>1.35</v>
      </c>
      <c r="X704" s="13">
        <v>10.3</v>
      </c>
      <c r="Y704" s="14">
        <v>13</v>
      </c>
      <c r="AA704" s="14">
        <v>139</v>
      </c>
      <c r="AB704" s="14">
        <v>110</v>
      </c>
      <c r="AE704" s="14">
        <v>48</v>
      </c>
      <c r="AH704" s="13">
        <v>50</v>
      </c>
      <c r="AI704" s="13">
        <v>675</v>
      </c>
      <c r="AJ704" s="13">
        <v>11.1</v>
      </c>
      <c r="AK704" s="13">
        <v>101</v>
      </c>
      <c r="AL704" s="13">
        <v>7.5</v>
      </c>
      <c r="AM704" s="13"/>
      <c r="AN704" s="13">
        <v>950</v>
      </c>
      <c r="AO704" s="13">
        <v>25</v>
      </c>
      <c r="AP704" s="13">
        <v>52.5</v>
      </c>
      <c r="AQ704" s="13"/>
      <c r="AR704" s="13">
        <v>22.5</v>
      </c>
      <c r="AS704" s="13">
        <v>4.3499999999999996</v>
      </c>
      <c r="AT704" s="13">
        <v>1.1599999999999999</v>
      </c>
      <c r="AU704" s="13">
        <v>3</v>
      </c>
      <c r="AV704" s="13"/>
      <c r="AW704" s="13">
        <v>2</v>
      </c>
      <c r="AX704" s="13"/>
      <c r="AY704" s="13">
        <v>1</v>
      </c>
      <c r="AZ704" s="13"/>
      <c r="BA704" s="13">
        <v>0.84</v>
      </c>
      <c r="BD704" s="13">
        <v>0.56999999999999995</v>
      </c>
      <c r="BG704" s="13">
        <v>7</v>
      </c>
      <c r="BI704" s="15">
        <v>0.70432399999999995</v>
      </c>
      <c r="BJ704" s="15">
        <v>0.51280199999999998</v>
      </c>
      <c r="BN704" s="16"/>
    </row>
    <row r="705" spans="1:66" x14ac:dyDescent="0.2">
      <c r="A705" s="13" t="s">
        <v>92</v>
      </c>
      <c r="B705" s="4" t="s">
        <v>448</v>
      </c>
      <c r="C705" s="13" t="s">
        <v>825</v>
      </c>
      <c r="D705" s="3">
        <v>5</v>
      </c>
      <c r="E705" s="5">
        <v>63.031888140026147</v>
      </c>
      <c r="F705" s="5">
        <v>0.75445126244844585</v>
      </c>
      <c r="G705" s="5">
        <v>16.618046474197769</v>
      </c>
      <c r="H705" s="5">
        <v>5.85454179659994</v>
      </c>
      <c r="I705" s="5">
        <v>5.2710994869731413</v>
      </c>
      <c r="J705" s="5">
        <v>8.0474801327834231E-2</v>
      </c>
      <c r="K705" s="5">
        <v>2.6858464943164675</v>
      </c>
      <c r="L705" s="5">
        <v>4.9492002816618044</v>
      </c>
      <c r="M705" s="5">
        <v>2.202997686349462</v>
      </c>
      <c r="N705" s="5">
        <v>4.1846896690473798</v>
      </c>
      <c r="O705" s="5">
        <v>0.22130570365154414</v>
      </c>
      <c r="P705" s="6">
        <f t="shared" si="44"/>
        <v>100</v>
      </c>
      <c r="Q705" s="5">
        <f t="shared" si="43"/>
        <v>6.3876873553968423</v>
      </c>
      <c r="T705" s="7">
        <f t="shared" si="41"/>
        <v>0.77</v>
      </c>
      <c r="U705" s="7">
        <f t="shared" si="42"/>
        <v>29.012345679012345</v>
      </c>
      <c r="V705" s="13"/>
      <c r="W705" s="13">
        <v>1.52</v>
      </c>
      <c r="X705" s="13"/>
      <c r="Y705" s="14">
        <v>10</v>
      </c>
      <c r="AA705" s="14">
        <v>165</v>
      </c>
      <c r="AB705" s="14">
        <v>53</v>
      </c>
      <c r="AE705" s="14">
        <v>25</v>
      </c>
      <c r="AH705" s="13">
        <v>61.5</v>
      </c>
      <c r="AI705" s="13">
        <v>630</v>
      </c>
      <c r="AJ705" s="13">
        <v>10</v>
      </c>
      <c r="AK705" s="13">
        <v>98</v>
      </c>
      <c r="AL705" s="13">
        <v>7.7</v>
      </c>
      <c r="AM705" s="13"/>
      <c r="AN705" s="13">
        <v>1075</v>
      </c>
      <c r="AO705" s="13">
        <v>23.5</v>
      </c>
      <c r="AP705" s="13">
        <v>46</v>
      </c>
      <c r="AQ705" s="13"/>
      <c r="AR705" s="13">
        <v>21.5</v>
      </c>
      <c r="AS705" s="13">
        <v>3.9</v>
      </c>
      <c r="AT705" s="13">
        <v>1.1000000000000001</v>
      </c>
      <c r="AU705" s="13">
        <v>3</v>
      </c>
      <c r="AV705" s="13"/>
      <c r="AW705" s="13">
        <v>2</v>
      </c>
      <c r="AX705" s="13"/>
      <c r="AY705" s="13">
        <v>0.9</v>
      </c>
      <c r="AZ705" s="13"/>
      <c r="BA705" s="13">
        <v>0.81</v>
      </c>
      <c r="BD705" s="13"/>
      <c r="BG705" s="13">
        <v>8.4</v>
      </c>
      <c r="BI705" s="15"/>
      <c r="BJ705" s="15"/>
      <c r="BN705" s="16"/>
    </row>
    <row r="706" spans="1:66" x14ac:dyDescent="0.2">
      <c r="A706" s="13" t="s">
        <v>92</v>
      </c>
      <c r="B706" s="4" t="s">
        <v>448</v>
      </c>
      <c r="C706" s="13" t="s">
        <v>826</v>
      </c>
      <c r="D706" s="3">
        <v>5</v>
      </c>
      <c r="E706" s="5">
        <v>59.683754658072317</v>
      </c>
      <c r="F706" s="5">
        <v>0.77550609326216136</v>
      </c>
      <c r="G706" s="5">
        <v>17.322993252089837</v>
      </c>
      <c r="H706" s="5">
        <v>6.9594118239500453</v>
      </c>
      <c r="I706" s="5">
        <v>6.2644777923255113</v>
      </c>
      <c r="J706" s="5">
        <v>0.10071507704703395</v>
      </c>
      <c r="K706" s="5">
        <v>3.6962433276261462</v>
      </c>
      <c r="L706" s="5">
        <v>6.4356934233054695</v>
      </c>
      <c r="M706" s="5">
        <v>1.4704401248866956</v>
      </c>
      <c r="N706" s="5">
        <v>4.0487460972907643</v>
      </c>
      <c r="O706" s="5">
        <v>0.20143015409406789</v>
      </c>
      <c r="P706" s="6">
        <f t="shared" si="44"/>
        <v>99.999999999999986</v>
      </c>
      <c r="Q706" s="5">
        <f t="shared" si="43"/>
        <v>5.5191862221774599</v>
      </c>
      <c r="T706" s="7">
        <f t="shared" si="41"/>
        <v>0.49572649572649574</v>
      </c>
      <c r="U706" s="7">
        <f t="shared" si="42"/>
        <v>18.478260869565215</v>
      </c>
      <c r="V706" s="13">
        <v>14</v>
      </c>
      <c r="W706" s="13">
        <v>1.0900000000000001</v>
      </c>
      <c r="X706" s="13">
        <v>6.8</v>
      </c>
      <c r="Y706" s="14">
        <v>12.4</v>
      </c>
      <c r="AA706" s="14">
        <v>153</v>
      </c>
      <c r="AB706" s="14">
        <v>96</v>
      </c>
      <c r="AE706" s="14">
        <v>37</v>
      </c>
      <c r="AH706" s="13">
        <v>35</v>
      </c>
      <c r="AI706" s="13">
        <v>600</v>
      </c>
      <c r="AJ706" s="13">
        <v>11.7</v>
      </c>
      <c r="AK706" s="13">
        <v>114</v>
      </c>
      <c r="AL706" s="13">
        <v>5.8</v>
      </c>
      <c r="AM706" s="13"/>
      <c r="AN706" s="13">
        <v>625</v>
      </c>
      <c r="AO706" s="13">
        <v>17</v>
      </c>
      <c r="AP706" s="13">
        <v>35.5</v>
      </c>
      <c r="AQ706" s="13"/>
      <c r="AR706" s="13">
        <v>18</v>
      </c>
      <c r="AS706" s="13"/>
      <c r="AT706" s="13">
        <v>1.01</v>
      </c>
      <c r="AU706" s="13"/>
      <c r="AV706" s="13"/>
      <c r="AW706" s="13">
        <v>2.33</v>
      </c>
      <c r="AX706" s="13"/>
      <c r="AY706" s="13">
        <v>1.2</v>
      </c>
      <c r="AZ706" s="13"/>
      <c r="BA706" s="13">
        <v>0.92</v>
      </c>
      <c r="BD706" s="13">
        <v>0.44</v>
      </c>
      <c r="BG706" s="13">
        <v>3.2</v>
      </c>
      <c r="BI706" s="15"/>
      <c r="BJ706" s="15"/>
      <c r="BN706" s="16"/>
    </row>
    <row r="707" spans="1:66" x14ac:dyDescent="0.2">
      <c r="A707" s="13" t="s">
        <v>92</v>
      </c>
      <c r="B707" s="4" t="s">
        <v>448</v>
      </c>
      <c r="C707" s="13" t="s">
        <v>827</v>
      </c>
      <c r="D707" s="3">
        <v>5</v>
      </c>
      <c r="E707" s="5">
        <v>61.843429261420809</v>
      </c>
      <c r="F707" s="5">
        <v>0.69430468907224785</v>
      </c>
      <c r="G707" s="5">
        <v>17.196619038035823</v>
      </c>
      <c r="H707" s="5">
        <v>6.2588045884483803</v>
      </c>
      <c r="I707" s="5">
        <v>5.6248742201650233</v>
      </c>
      <c r="J707" s="5">
        <v>9.0561481183336692E-2</v>
      </c>
      <c r="K707" s="5">
        <v>2.988528879050111</v>
      </c>
      <c r="L707" s="5">
        <v>5.4940631917890927</v>
      </c>
      <c r="M707" s="5">
        <v>1.7005433688870999</v>
      </c>
      <c r="N707" s="5">
        <v>4.1758905212316364</v>
      </c>
      <c r="O707" s="5">
        <v>0.19118534916482191</v>
      </c>
      <c r="P707" s="6">
        <f t="shared" si="44"/>
        <v>100.00000000000001</v>
      </c>
      <c r="Q707" s="5">
        <f t="shared" si="43"/>
        <v>5.8764338901187365</v>
      </c>
      <c r="T707" s="7">
        <f t="shared" ref="T707:T770" si="45">AL707/AJ707</f>
        <v>0.58653846153846145</v>
      </c>
      <c r="U707" s="7">
        <f t="shared" ref="U707:U770" si="46">AO707/BA707</f>
        <v>23.376623376623375</v>
      </c>
      <c r="V707" s="13"/>
      <c r="W707" s="13"/>
      <c r="X707" s="13"/>
      <c r="Y707" s="14">
        <v>9.4</v>
      </c>
      <c r="AA707" s="14">
        <v>130</v>
      </c>
      <c r="AB707" s="14">
        <v>45</v>
      </c>
      <c r="AE707" s="14">
        <v>25</v>
      </c>
      <c r="AH707" s="13">
        <v>40</v>
      </c>
      <c r="AI707" s="13">
        <v>595</v>
      </c>
      <c r="AJ707" s="13">
        <v>10.4</v>
      </c>
      <c r="AK707" s="13">
        <v>114</v>
      </c>
      <c r="AL707" s="13">
        <v>6.1</v>
      </c>
      <c r="AM707" s="13"/>
      <c r="AN707" s="13">
        <v>740</v>
      </c>
      <c r="AO707" s="13">
        <v>18</v>
      </c>
      <c r="AP707" s="13">
        <v>34</v>
      </c>
      <c r="AQ707" s="13"/>
      <c r="AR707" s="13">
        <v>17.5</v>
      </c>
      <c r="AS707" s="13"/>
      <c r="AT707" s="13">
        <v>1</v>
      </c>
      <c r="AU707" s="13"/>
      <c r="AV707" s="13"/>
      <c r="AW707" s="13">
        <v>2.12</v>
      </c>
      <c r="AX707" s="13"/>
      <c r="AY707" s="13">
        <v>0.95</v>
      </c>
      <c r="AZ707" s="13"/>
      <c r="BA707" s="13">
        <v>0.77</v>
      </c>
      <c r="BD707" s="13"/>
      <c r="BG707" s="13">
        <v>3.6</v>
      </c>
      <c r="BI707" s="15">
        <v>0.70437300000000003</v>
      </c>
      <c r="BJ707" s="15">
        <v>0.51280499999999996</v>
      </c>
      <c r="BN707" s="16">
        <v>7.4</v>
      </c>
    </row>
    <row r="708" spans="1:66" x14ac:dyDescent="0.2">
      <c r="A708" s="13" t="s">
        <v>92</v>
      </c>
      <c r="B708" s="4" t="s">
        <v>448</v>
      </c>
      <c r="C708" s="13" t="s">
        <v>828</v>
      </c>
      <c r="D708" s="3">
        <v>5</v>
      </c>
      <c r="E708" s="5">
        <v>65.809303727519335</v>
      </c>
      <c r="F708" s="5">
        <v>0.55259720687229974</v>
      </c>
      <c r="G708" s="5">
        <v>16.809002310861047</v>
      </c>
      <c r="H708" s="5">
        <v>4.6016276499547875</v>
      </c>
      <c r="I708" s="5">
        <v>4.1394554405706812</v>
      </c>
      <c r="J708" s="5">
        <v>8.0377775545061786E-2</v>
      </c>
      <c r="K708" s="5">
        <v>1.7180749522756955</v>
      </c>
      <c r="L708" s="5">
        <v>4.2499748819451417</v>
      </c>
      <c r="M708" s="5">
        <v>2.1601527177735353</v>
      </c>
      <c r="N708" s="5">
        <v>4.3002109916608058</v>
      </c>
      <c r="O708" s="5">
        <v>0.18084999497638901</v>
      </c>
      <c r="P708" s="6">
        <f t="shared" si="44"/>
        <v>100</v>
      </c>
      <c r="Q708" s="5">
        <f t="shared" si="43"/>
        <v>6.4603637094343416</v>
      </c>
      <c r="T708" s="7">
        <f t="shared" si="45"/>
        <v>0.65346534653465349</v>
      </c>
      <c r="U708" s="7">
        <f t="shared" si="46"/>
        <v>26.282051282051281</v>
      </c>
      <c r="V708" s="13"/>
      <c r="W708" s="13"/>
      <c r="X708" s="13"/>
      <c r="Y708" s="14">
        <v>6.3</v>
      </c>
      <c r="AA708" s="14">
        <v>85</v>
      </c>
      <c r="AB708" s="14">
        <v>13</v>
      </c>
      <c r="AE708" s="14">
        <v>8</v>
      </c>
      <c r="AH708" s="13">
        <v>58</v>
      </c>
      <c r="AI708" s="13">
        <v>555</v>
      </c>
      <c r="AJ708" s="13">
        <v>10.1</v>
      </c>
      <c r="AK708" s="13">
        <v>77</v>
      </c>
      <c r="AL708" s="13">
        <v>6.6</v>
      </c>
      <c r="AM708" s="13"/>
      <c r="AN708" s="13">
        <v>900</v>
      </c>
      <c r="AO708" s="13">
        <v>20.5</v>
      </c>
      <c r="AP708" s="13">
        <v>39</v>
      </c>
      <c r="AQ708" s="13"/>
      <c r="AR708" s="13">
        <v>19</v>
      </c>
      <c r="AS708" s="13"/>
      <c r="AT708" s="13">
        <v>0.9</v>
      </c>
      <c r="AU708" s="13"/>
      <c r="AV708" s="13"/>
      <c r="AW708" s="13">
        <v>1.9</v>
      </c>
      <c r="AX708" s="13"/>
      <c r="AY708" s="13">
        <v>0.9</v>
      </c>
      <c r="AZ708" s="13"/>
      <c r="BA708" s="13">
        <v>0.78</v>
      </c>
      <c r="BD708" s="13"/>
      <c r="BG708" s="13">
        <v>5.9</v>
      </c>
      <c r="BI708" s="15">
        <v>0.70441799999999999</v>
      </c>
      <c r="BJ708" s="15">
        <v>0.51277099999999998</v>
      </c>
      <c r="BN708" s="16">
        <v>6.6</v>
      </c>
    </row>
    <row r="709" spans="1:66" x14ac:dyDescent="0.2">
      <c r="A709" s="13" t="s">
        <v>92</v>
      </c>
      <c r="B709" s="4" t="s">
        <v>448</v>
      </c>
      <c r="C709" s="13" t="s">
        <v>830</v>
      </c>
      <c r="D709" s="3">
        <v>5</v>
      </c>
      <c r="E709" s="5">
        <v>67.570553379531972</v>
      </c>
      <c r="F709" s="5">
        <v>0.59254795621171019</v>
      </c>
      <c r="G709" s="5">
        <v>15.828060660841615</v>
      </c>
      <c r="H709" s="5">
        <v>4.2482675504670073</v>
      </c>
      <c r="I709" s="5">
        <v>3.8164105654313536</v>
      </c>
      <c r="J709" s="5">
        <v>8.0345485588028509E-2</v>
      </c>
      <c r="K709" s="5">
        <v>1.5165210404740381</v>
      </c>
      <c r="L709" s="5">
        <v>3.5552877372702616</v>
      </c>
      <c r="M709" s="5">
        <v>2.691573767198955</v>
      </c>
      <c r="N709" s="5">
        <v>4.1578788791804744</v>
      </c>
      <c r="O709" s="5">
        <v>0.1908205282715677</v>
      </c>
      <c r="P709" s="6">
        <f t="shared" si="44"/>
        <v>99.999999999999972</v>
      </c>
      <c r="Q709" s="5">
        <f t="shared" si="43"/>
        <v>6.8494526463794294</v>
      </c>
      <c r="T709" s="7">
        <f t="shared" si="45"/>
        <v>0.56804733727810652</v>
      </c>
      <c r="U709" s="7">
        <f t="shared" si="46"/>
        <v>21.223021582733814</v>
      </c>
      <c r="V709" s="13"/>
      <c r="W709" s="13">
        <v>1.6</v>
      </c>
      <c r="X709" s="13"/>
      <c r="Y709" s="14">
        <v>7</v>
      </c>
      <c r="AA709" s="14">
        <v>70</v>
      </c>
      <c r="AB709" s="14">
        <v>20</v>
      </c>
      <c r="AE709" s="14">
        <v>8</v>
      </c>
      <c r="AH709" s="13">
        <v>84</v>
      </c>
      <c r="AI709" s="13">
        <v>464</v>
      </c>
      <c r="AJ709" s="13">
        <v>16.899999999999999</v>
      </c>
      <c r="AK709" s="13">
        <v>155</v>
      </c>
      <c r="AL709" s="13">
        <v>9.6</v>
      </c>
      <c r="AM709" s="13"/>
      <c r="AN709" s="13">
        <v>1100</v>
      </c>
      <c r="AO709" s="13">
        <v>29.5</v>
      </c>
      <c r="AP709" s="13">
        <v>56</v>
      </c>
      <c r="AQ709" s="13"/>
      <c r="AR709" s="13">
        <v>25</v>
      </c>
      <c r="AS709" s="13">
        <v>4.2</v>
      </c>
      <c r="AT709" s="13">
        <v>1.1100000000000001</v>
      </c>
      <c r="AU709" s="13">
        <v>3.4</v>
      </c>
      <c r="AV709" s="13"/>
      <c r="AW709" s="13">
        <v>2.7</v>
      </c>
      <c r="AX709" s="13"/>
      <c r="AY709" s="13">
        <v>1.4</v>
      </c>
      <c r="AZ709" s="13"/>
      <c r="BA709" s="13">
        <v>1.39</v>
      </c>
      <c r="BD709" s="13"/>
      <c r="BG709" s="13">
        <v>10.4</v>
      </c>
      <c r="BI709" s="15"/>
      <c r="BJ709" s="15"/>
      <c r="BN709" s="16"/>
    </row>
    <row r="710" spans="1:66" x14ac:dyDescent="0.2">
      <c r="A710" s="13" t="s">
        <v>92</v>
      </c>
      <c r="B710" s="4" t="s">
        <v>448</v>
      </c>
      <c r="C710" s="13" t="s">
        <v>831</v>
      </c>
      <c r="D710" s="3">
        <v>5</v>
      </c>
      <c r="E710" s="5">
        <v>67.199115933293129</v>
      </c>
      <c r="F710" s="5">
        <v>0.60277275467148872</v>
      </c>
      <c r="G710" s="5">
        <v>16.083986337150893</v>
      </c>
      <c r="H710" s="5">
        <v>4.5107494474583074</v>
      </c>
      <c r="I710" s="5">
        <v>4.0586698814546907</v>
      </c>
      <c r="J710" s="5">
        <v>9.04159132007233E-2</v>
      </c>
      <c r="K710" s="5">
        <v>1.5370705244122964</v>
      </c>
      <c r="L710" s="5">
        <v>3.4157122764717691</v>
      </c>
      <c r="M710" s="5">
        <v>2.7225236085995577</v>
      </c>
      <c r="N710" s="5">
        <v>4.1089009443439819</v>
      </c>
      <c r="O710" s="5">
        <v>0.1808318264014466</v>
      </c>
      <c r="P710" s="6">
        <f t="shared" si="44"/>
        <v>99.999999999999986</v>
      </c>
      <c r="Q710" s="5">
        <f t="shared" si="43"/>
        <v>6.83142455294354</v>
      </c>
      <c r="T710" s="7">
        <f t="shared" si="45"/>
        <v>0.48888888888888893</v>
      </c>
      <c r="U710" s="7">
        <f t="shared" si="46"/>
        <v>17.543859649122808</v>
      </c>
      <c r="V710" s="13"/>
      <c r="W710" s="13">
        <v>1.5</v>
      </c>
      <c r="X710" s="13"/>
      <c r="Y710" s="14">
        <v>7.6</v>
      </c>
      <c r="AA710" s="14">
        <v>70</v>
      </c>
      <c r="AB710" s="14">
        <v>22</v>
      </c>
      <c r="AE710" s="14">
        <v>9</v>
      </c>
      <c r="AH710" s="13">
        <v>85</v>
      </c>
      <c r="AI710" s="13">
        <v>462</v>
      </c>
      <c r="AJ710" s="13">
        <v>18</v>
      </c>
      <c r="AK710" s="13">
        <v>135</v>
      </c>
      <c r="AL710" s="13">
        <v>8.8000000000000007</v>
      </c>
      <c r="AM710" s="13"/>
      <c r="AN710" s="13">
        <v>1100</v>
      </c>
      <c r="AO710" s="13">
        <v>30</v>
      </c>
      <c r="AP710" s="13">
        <v>55</v>
      </c>
      <c r="AQ710" s="13"/>
      <c r="AR710" s="13">
        <v>26.5</v>
      </c>
      <c r="AS710" s="13">
        <v>5.2</v>
      </c>
      <c r="AT710" s="13">
        <v>1.1100000000000001</v>
      </c>
      <c r="AU710" s="13">
        <v>3.6</v>
      </c>
      <c r="AV710" s="13"/>
      <c r="AW710" s="13">
        <v>3</v>
      </c>
      <c r="AX710" s="13"/>
      <c r="AY710" s="13">
        <v>1.7</v>
      </c>
      <c r="AZ710" s="13"/>
      <c r="BA710" s="13">
        <v>1.71</v>
      </c>
      <c r="BD710" s="13"/>
      <c r="BG710" s="13">
        <v>9.5</v>
      </c>
      <c r="BI710" s="15"/>
      <c r="BJ710" s="15"/>
      <c r="BN710" s="16"/>
    </row>
    <row r="711" spans="1:66" x14ac:dyDescent="0.2">
      <c r="A711" s="13" t="s">
        <v>92</v>
      </c>
      <c r="B711" s="4" t="s">
        <v>448</v>
      </c>
      <c r="C711" s="13" t="s">
        <v>832</v>
      </c>
      <c r="D711" s="3">
        <v>5</v>
      </c>
      <c r="E711" s="5">
        <v>65.400462265098994</v>
      </c>
      <c r="F711" s="5">
        <v>0.61300371821927446</v>
      </c>
      <c r="G711" s="5">
        <v>16.118983016782234</v>
      </c>
      <c r="H711" s="5">
        <v>4.9040297457541957</v>
      </c>
      <c r="I711" s="5">
        <v>4.4116169229223194</v>
      </c>
      <c r="J711" s="5">
        <v>9.0443171540548692E-2</v>
      </c>
      <c r="K711" s="5">
        <v>2.4721133554416643</v>
      </c>
      <c r="L711" s="5">
        <v>4.4216661642046029</v>
      </c>
      <c r="M711" s="5">
        <v>2.4721133554416643</v>
      </c>
      <c r="N711" s="5">
        <v>3.7986132047030448</v>
      </c>
      <c r="O711" s="5">
        <v>0.20098482564566378</v>
      </c>
      <c r="P711" s="6">
        <f t="shared" si="44"/>
        <v>100.00000000000001</v>
      </c>
      <c r="Q711" s="5">
        <f t="shared" si="43"/>
        <v>6.2707265601447091</v>
      </c>
      <c r="T711" s="7">
        <f t="shared" si="45"/>
        <v>0.52380952380952384</v>
      </c>
      <c r="U711" s="7">
        <f t="shared" si="46"/>
        <v>18.402777777777779</v>
      </c>
      <c r="V711" s="13"/>
      <c r="W711" s="13">
        <v>1.56</v>
      </c>
      <c r="X711" s="13"/>
      <c r="Y711" s="14">
        <v>9.5</v>
      </c>
      <c r="AA711" s="14">
        <v>95</v>
      </c>
      <c r="AB711" s="14">
        <v>68</v>
      </c>
      <c r="AE711" s="14">
        <v>28</v>
      </c>
      <c r="AH711" s="13">
        <v>71.5</v>
      </c>
      <c r="AI711" s="13">
        <v>558</v>
      </c>
      <c r="AJ711" s="13">
        <v>16.8</v>
      </c>
      <c r="AK711" s="13">
        <v>151</v>
      </c>
      <c r="AL711" s="13">
        <v>8.8000000000000007</v>
      </c>
      <c r="AM711" s="13"/>
      <c r="AN711" s="13">
        <v>1040</v>
      </c>
      <c r="AO711" s="13">
        <v>26.5</v>
      </c>
      <c r="AP711" s="13">
        <v>48.5</v>
      </c>
      <c r="AQ711" s="13"/>
      <c r="AR711" s="13">
        <v>24</v>
      </c>
      <c r="AS711" s="13">
        <v>4.9000000000000004</v>
      </c>
      <c r="AT711" s="13">
        <v>1.1499999999999999</v>
      </c>
      <c r="AU711" s="13">
        <v>3.75</v>
      </c>
      <c r="AV711" s="13"/>
      <c r="AW711" s="13">
        <v>2.95</v>
      </c>
      <c r="AX711" s="13"/>
      <c r="AY711" s="13">
        <v>1.6</v>
      </c>
      <c r="AZ711" s="13"/>
      <c r="BA711" s="13">
        <v>1.44</v>
      </c>
      <c r="BD711" s="13"/>
      <c r="BG711" s="13">
        <v>8.6</v>
      </c>
      <c r="BI711" s="15"/>
      <c r="BJ711" s="15"/>
      <c r="BN711" s="16"/>
    </row>
    <row r="712" spans="1:66" x14ac:dyDescent="0.2">
      <c r="A712" s="13" t="s">
        <v>92</v>
      </c>
      <c r="B712" s="4" t="s">
        <v>448</v>
      </c>
      <c r="C712" s="13" t="s">
        <v>833</v>
      </c>
      <c r="D712" s="3">
        <v>5</v>
      </c>
      <c r="E712" s="5">
        <v>65.122122826414724</v>
      </c>
      <c r="F712" s="5">
        <v>0.68348577746507178</v>
      </c>
      <c r="G712" s="5">
        <v>16.051864508995877</v>
      </c>
      <c r="H712" s="5">
        <v>5.1965021610212077</v>
      </c>
      <c r="I712" s="5">
        <v>4.6838878279224039</v>
      </c>
      <c r="J712" s="5">
        <v>6.0307568599859279E-2</v>
      </c>
      <c r="K712" s="5">
        <v>2.1308674238616945</v>
      </c>
      <c r="L712" s="5">
        <v>4.2918886320233183</v>
      </c>
      <c r="M712" s="5">
        <v>2.9852246456930343</v>
      </c>
      <c r="N712" s="5">
        <v>3.8194793446577542</v>
      </c>
      <c r="O712" s="5">
        <v>0.17087144436626794</v>
      </c>
      <c r="P712" s="6">
        <f t="shared" si="44"/>
        <v>100</v>
      </c>
      <c r="Q712" s="5">
        <f t="shared" si="43"/>
        <v>6.804703990350788</v>
      </c>
      <c r="T712" s="7">
        <f t="shared" si="45"/>
        <v>0.47979797979797978</v>
      </c>
      <c r="U712" s="7">
        <f t="shared" si="46"/>
        <v>21.05263157894737</v>
      </c>
      <c r="V712" s="13"/>
      <c r="W712" s="13">
        <v>1.55</v>
      </c>
      <c r="X712" s="13"/>
      <c r="Y712" s="14">
        <v>10.8</v>
      </c>
      <c r="AA712" s="14">
        <v>110</v>
      </c>
      <c r="AB712" s="14">
        <v>58</v>
      </c>
      <c r="AE712" s="14">
        <v>23</v>
      </c>
      <c r="AH712" s="13">
        <v>102</v>
      </c>
      <c r="AI712" s="13">
        <v>446</v>
      </c>
      <c r="AJ712" s="13">
        <v>19.8</v>
      </c>
      <c r="AK712" s="13">
        <v>146</v>
      </c>
      <c r="AL712" s="13">
        <v>9.5</v>
      </c>
      <c r="AM712" s="13"/>
      <c r="AN712" s="13">
        <v>1050</v>
      </c>
      <c r="AO712" s="13">
        <v>32</v>
      </c>
      <c r="AP712" s="13">
        <v>60</v>
      </c>
      <c r="AQ712" s="13"/>
      <c r="AR712" s="13">
        <v>28</v>
      </c>
      <c r="AS712" s="13">
        <v>5.6</v>
      </c>
      <c r="AT712" s="13">
        <v>1.1399999999999999</v>
      </c>
      <c r="AU712" s="13">
        <v>4.55</v>
      </c>
      <c r="AV712" s="13"/>
      <c r="AW712" s="13">
        <v>3.55</v>
      </c>
      <c r="AX712" s="13"/>
      <c r="AY712" s="13">
        <v>1.6</v>
      </c>
      <c r="AZ712" s="13"/>
      <c r="BA712" s="13">
        <v>1.52</v>
      </c>
      <c r="BD712" s="13"/>
      <c r="BG712" s="13">
        <v>11.2</v>
      </c>
      <c r="BI712" s="15">
        <v>0.70442300000000002</v>
      </c>
      <c r="BJ712" s="15">
        <v>0.51272200000000001</v>
      </c>
      <c r="BN712" s="16"/>
    </row>
    <row r="713" spans="1:66" x14ac:dyDescent="0.2">
      <c r="A713" s="13" t="s">
        <v>92</v>
      </c>
      <c r="B713" s="4" t="s">
        <v>448</v>
      </c>
      <c r="C713" s="13" t="s">
        <v>834</v>
      </c>
      <c r="D713" s="3">
        <v>5</v>
      </c>
      <c r="E713" s="5">
        <v>65.595178302360608</v>
      </c>
      <c r="F713" s="5">
        <v>0.62280261175288787</v>
      </c>
      <c r="G713" s="5">
        <v>16.524359618282265</v>
      </c>
      <c r="H713" s="5">
        <v>4.4600703164239075</v>
      </c>
      <c r="I713" s="5">
        <v>4.0080361627322949</v>
      </c>
      <c r="J713" s="5">
        <v>9.0406830738322438E-2</v>
      </c>
      <c r="K713" s="5">
        <v>2.2300351582119537</v>
      </c>
      <c r="L713" s="5">
        <v>4.329482672024108</v>
      </c>
      <c r="M713" s="5">
        <v>2.3706680060271217</v>
      </c>
      <c r="N713" s="5">
        <v>3.9979909593169256</v>
      </c>
      <c r="O713" s="5">
        <v>0.23103967855349067</v>
      </c>
      <c r="P713" s="6">
        <f t="shared" si="44"/>
        <v>99.999999999999957</v>
      </c>
      <c r="Q713" s="5">
        <f t="shared" si="43"/>
        <v>6.3686589653440473</v>
      </c>
      <c r="T713" s="7">
        <f t="shared" si="45"/>
        <v>0.4831460674157303</v>
      </c>
      <c r="U713" s="7">
        <f t="shared" si="46"/>
        <v>16.139240506329113</v>
      </c>
      <c r="V713" s="13"/>
      <c r="W713" s="13">
        <v>1.5</v>
      </c>
      <c r="X713" s="13"/>
      <c r="Y713" s="14">
        <v>8.9</v>
      </c>
      <c r="AA713" s="14">
        <v>91</v>
      </c>
      <c r="AB713" s="14">
        <v>50</v>
      </c>
      <c r="AE713" s="14">
        <v>9</v>
      </c>
      <c r="AH713" s="13">
        <v>65</v>
      </c>
      <c r="AI713" s="13">
        <v>578</v>
      </c>
      <c r="AJ713" s="13">
        <v>17.8</v>
      </c>
      <c r="AK713" s="13">
        <v>146</v>
      </c>
      <c r="AL713" s="13">
        <v>8.6</v>
      </c>
      <c r="AM713" s="13"/>
      <c r="AN713" s="13">
        <v>990</v>
      </c>
      <c r="AO713" s="13">
        <v>25.5</v>
      </c>
      <c r="AP713" s="13">
        <v>50</v>
      </c>
      <c r="AQ713" s="13"/>
      <c r="AR713" s="13">
        <v>23</v>
      </c>
      <c r="AS713" s="13">
        <v>4.6500000000000004</v>
      </c>
      <c r="AT713" s="13">
        <v>1.1599999999999999</v>
      </c>
      <c r="AU713" s="13">
        <v>3.5</v>
      </c>
      <c r="AV713" s="13"/>
      <c r="AW713" s="13">
        <v>3.25</v>
      </c>
      <c r="AX713" s="13"/>
      <c r="AY713" s="13">
        <v>1.6</v>
      </c>
      <c r="AZ713" s="13"/>
      <c r="BA713" s="13">
        <v>1.58</v>
      </c>
      <c r="BD713" s="13"/>
      <c r="BG713" s="13">
        <v>8.3000000000000007</v>
      </c>
      <c r="BI713" s="15"/>
      <c r="BJ713" s="15"/>
      <c r="BN713" s="16"/>
    </row>
    <row r="714" spans="1:66" x14ac:dyDescent="0.2">
      <c r="A714" s="13" t="s">
        <v>92</v>
      </c>
      <c r="B714" s="4" t="s">
        <v>448</v>
      </c>
      <c r="C714" s="13" t="s">
        <v>835</v>
      </c>
      <c r="D714" s="3">
        <v>5</v>
      </c>
      <c r="E714" s="5">
        <v>65.13475462590506</v>
      </c>
      <c r="F714" s="5">
        <v>0.69388576025744164</v>
      </c>
      <c r="G714" s="5">
        <v>16.512469831053906</v>
      </c>
      <c r="H714" s="5">
        <v>5.4806918744971842</v>
      </c>
      <c r="I714" s="5">
        <v>4.9275945293644412</v>
      </c>
      <c r="J714" s="5">
        <v>7.0394207562349168E-2</v>
      </c>
      <c r="K714" s="5">
        <v>2.1922767497988738</v>
      </c>
      <c r="L714" s="5">
        <v>3.660498793242156</v>
      </c>
      <c r="M714" s="5">
        <v>3.067176186645213</v>
      </c>
      <c r="N714" s="5">
        <v>3.569991954947707</v>
      </c>
      <c r="O714" s="5">
        <v>0.17095736122284796</v>
      </c>
      <c r="P714" s="6">
        <f t="shared" si="44"/>
        <v>100</v>
      </c>
      <c r="Q714" s="5">
        <f t="shared" si="43"/>
        <v>6.6371681415929196</v>
      </c>
      <c r="T714" s="7">
        <f t="shared" si="45"/>
        <v>0.46296296296296291</v>
      </c>
      <c r="U714" s="7">
        <f t="shared" si="46"/>
        <v>18.055555555555554</v>
      </c>
      <c r="V714" s="13"/>
      <c r="W714" s="13">
        <v>1.63</v>
      </c>
      <c r="X714" s="13"/>
      <c r="Y714" s="14">
        <v>10</v>
      </c>
      <c r="AA714" s="14">
        <v>112</v>
      </c>
      <c r="AB714" s="14">
        <v>46</v>
      </c>
      <c r="AE714" s="14">
        <v>18</v>
      </c>
      <c r="AH714" s="13">
        <v>105</v>
      </c>
      <c r="AI714" s="13">
        <v>396</v>
      </c>
      <c r="AJ714" s="13">
        <v>21.6</v>
      </c>
      <c r="AK714" s="13">
        <v>170</v>
      </c>
      <c r="AL714" s="13">
        <v>10</v>
      </c>
      <c r="AM714" s="13"/>
      <c r="AN714" s="13">
        <v>1000</v>
      </c>
      <c r="AO714" s="13">
        <v>32.5</v>
      </c>
      <c r="AP714" s="13">
        <v>68</v>
      </c>
      <c r="AQ714" s="13"/>
      <c r="AR714" s="13">
        <v>33.5</v>
      </c>
      <c r="AS714" s="13">
        <v>6.8</v>
      </c>
      <c r="AT714" s="13">
        <v>1.32</v>
      </c>
      <c r="AU714" s="13">
        <v>5.05</v>
      </c>
      <c r="AV714" s="13"/>
      <c r="AW714" s="13">
        <v>4.1500000000000004</v>
      </c>
      <c r="AX714" s="13"/>
      <c r="AY714" s="13">
        <v>1.9</v>
      </c>
      <c r="AZ714" s="13"/>
      <c r="BA714" s="13">
        <v>1.8</v>
      </c>
      <c r="BD714" s="13"/>
      <c r="BG714" s="13">
        <v>12.5</v>
      </c>
      <c r="BI714" s="15"/>
      <c r="BJ714" s="15"/>
      <c r="BN714" s="16"/>
    </row>
    <row r="715" spans="1:66" x14ac:dyDescent="0.2">
      <c r="A715" s="13" t="s">
        <v>92</v>
      </c>
      <c r="B715" s="4" t="s">
        <v>448</v>
      </c>
      <c r="C715" s="13" t="s">
        <v>836</v>
      </c>
      <c r="D715" s="3">
        <v>5</v>
      </c>
      <c r="E715" s="5">
        <v>60.088602496979462</v>
      </c>
      <c r="F715" s="5">
        <v>0.90616190092629878</v>
      </c>
      <c r="G715" s="5">
        <v>16.864679822795004</v>
      </c>
      <c r="H715" s="5">
        <v>6.8465565847764793</v>
      </c>
      <c r="I715" s="5">
        <v>6.1619009262988316</v>
      </c>
      <c r="J715" s="5">
        <v>9.0616190092629861E-2</v>
      </c>
      <c r="K715" s="5">
        <v>3.8864277084172367</v>
      </c>
      <c r="L715" s="5">
        <v>6.1316955296012878</v>
      </c>
      <c r="M715" s="5">
        <v>2.0539669754329437</v>
      </c>
      <c r="N715" s="5">
        <v>3.5743052758759561</v>
      </c>
      <c r="O715" s="5">
        <v>0.24164317358034634</v>
      </c>
      <c r="P715" s="6">
        <f t="shared" si="44"/>
        <v>99.999999999999986</v>
      </c>
      <c r="Q715" s="5">
        <f t="shared" si="43"/>
        <v>5.6282722513088999</v>
      </c>
      <c r="T715" s="7">
        <f t="shared" si="45"/>
        <v>0.44571428571428573</v>
      </c>
      <c r="U715" s="7">
        <f t="shared" si="46"/>
        <v>16.197183098591552</v>
      </c>
      <c r="V715" s="13">
        <v>12</v>
      </c>
      <c r="W715" s="13">
        <v>1.29</v>
      </c>
      <c r="X715" s="13">
        <v>14.8</v>
      </c>
      <c r="Y715" s="14">
        <v>16</v>
      </c>
      <c r="AA715" s="14">
        <v>164</v>
      </c>
      <c r="AB715" s="14">
        <v>144</v>
      </c>
      <c r="AE715" s="14">
        <v>50</v>
      </c>
      <c r="AH715" s="13">
        <v>53</v>
      </c>
      <c r="AI715" s="13">
        <v>567</v>
      </c>
      <c r="AJ715" s="13">
        <v>17.5</v>
      </c>
      <c r="AK715" s="13">
        <v>185</v>
      </c>
      <c r="AL715" s="13">
        <v>7.8</v>
      </c>
      <c r="AM715" s="13"/>
      <c r="AN715" s="13">
        <v>742</v>
      </c>
      <c r="AO715" s="13">
        <v>23</v>
      </c>
      <c r="AP715" s="13">
        <v>45</v>
      </c>
      <c r="AQ715" s="13"/>
      <c r="AR715" s="13">
        <v>23.5</v>
      </c>
      <c r="AS715" s="13">
        <v>4.9000000000000004</v>
      </c>
      <c r="AT715" s="13">
        <v>1.21</v>
      </c>
      <c r="AU715" s="13">
        <v>4.25</v>
      </c>
      <c r="AV715" s="13"/>
      <c r="AW715" s="13">
        <v>3.2</v>
      </c>
      <c r="AX715" s="13"/>
      <c r="AY715" s="13">
        <v>1.6</v>
      </c>
      <c r="AZ715" s="13"/>
      <c r="BA715" s="13">
        <v>1.42</v>
      </c>
      <c r="BD715" s="13">
        <v>0.56999999999999995</v>
      </c>
      <c r="BG715" s="13">
        <v>7.2</v>
      </c>
      <c r="BI715" s="15"/>
      <c r="BJ715" s="15"/>
      <c r="BN715" s="16"/>
    </row>
    <row r="716" spans="1:66" x14ac:dyDescent="0.2">
      <c r="A716" s="13" t="s">
        <v>92</v>
      </c>
      <c r="B716" s="4" t="s">
        <v>448</v>
      </c>
      <c r="C716" s="13" t="s">
        <v>837</v>
      </c>
      <c r="D716" s="3">
        <v>5</v>
      </c>
      <c r="E716" s="5">
        <v>60.931683267934403</v>
      </c>
      <c r="F716" s="5">
        <v>0.83509407385048795</v>
      </c>
      <c r="G716" s="5">
        <v>18.140658013884696</v>
      </c>
      <c r="H716" s="5">
        <v>6.2682362410705306</v>
      </c>
      <c r="I716" s="5">
        <v>5.6444310292785991</v>
      </c>
      <c r="J716" s="5">
        <v>7.0429620686185732E-2</v>
      </c>
      <c r="K716" s="5">
        <v>2.5052822215514641</v>
      </c>
      <c r="L716" s="5">
        <v>5.2922829258476707</v>
      </c>
      <c r="M716" s="5">
        <v>2.4147298520977962</v>
      </c>
      <c r="N716" s="5">
        <v>3.9541201328101421</v>
      </c>
      <c r="O716" s="5">
        <v>0.21128886205855718</v>
      </c>
      <c r="P716" s="6">
        <f t="shared" si="44"/>
        <v>99.999999999999986</v>
      </c>
      <c r="Q716" s="5">
        <f t="shared" si="43"/>
        <v>6.3688499849079383</v>
      </c>
      <c r="T716" s="7">
        <f t="shared" si="45"/>
        <v>0.36363636363636365</v>
      </c>
      <c r="U716" s="7">
        <f t="shared" si="46"/>
        <v>20.277777777777779</v>
      </c>
      <c r="V716" s="13"/>
      <c r="W716" s="13">
        <v>1.32</v>
      </c>
      <c r="X716" s="13"/>
      <c r="Y716" s="14">
        <v>12.5</v>
      </c>
      <c r="AA716" s="14">
        <v>130</v>
      </c>
      <c r="AB716" s="14">
        <v>39</v>
      </c>
      <c r="AE716" s="14">
        <v>16</v>
      </c>
      <c r="AH716" s="13">
        <v>74</v>
      </c>
      <c r="AI716" s="13">
        <v>534</v>
      </c>
      <c r="AJ716" s="13">
        <v>22</v>
      </c>
      <c r="AK716" s="13">
        <v>190</v>
      </c>
      <c r="AL716" s="13">
        <v>8</v>
      </c>
      <c r="AM716" s="13"/>
      <c r="AN716" s="13">
        <v>763</v>
      </c>
      <c r="AO716" s="13">
        <v>36.5</v>
      </c>
      <c r="AP716" s="13">
        <v>59</v>
      </c>
      <c r="AQ716" s="13"/>
      <c r="AR716" s="13">
        <v>36</v>
      </c>
      <c r="AS716" s="13">
        <v>7.4</v>
      </c>
      <c r="AT716" s="13">
        <v>1.66</v>
      </c>
      <c r="AU716" s="13">
        <v>5.0999999999999996</v>
      </c>
      <c r="AV716" s="13"/>
      <c r="AW716" s="13">
        <v>4.3499999999999996</v>
      </c>
      <c r="AX716" s="13"/>
      <c r="AY716" s="13">
        <v>2</v>
      </c>
      <c r="AZ716" s="13"/>
      <c r="BA716" s="13">
        <v>1.8</v>
      </c>
      <c r="BD716" s="13"/>
      <c r="BG716" s="13">
        <v>9.1</v>
      </c>
      <c r="BI716" s="15"/>
      <c r="BJ716" s="15"/>
      <c r="BN716" s="16"/>
    </row>
    <row r="717" spans="1:66" x14ac:dyDescent="0.2">
      <c r="A717" s="13" t="s">
        <v>92</v>
      </c>
      <c r="B717" s="4" t="s">
        <v>448</v>
      </c>
      <c r="C717" s="13" t="s">
        <v>838</v>
      </c>
      <c r="D717" s="3">
        <v>5</v>
      </c>
      <c r="E717" s="5">
        <v>60.596293311845272</v>
      </c>
      <c r="F717" s="5">
        <v>0.88638195004028997</v>
      </c>
      <c r="G717" s="5">
        <v>17.636986301369863</v>
      </c>
      <c r="H717" s="5">
        <v>7.1917808219178063</v>
      </c>
      <c r="I717" s="5">
        <v>6.4766317485898455</v>
      </c>
      <c r="J717" s="5">
        <v>8.0580177276389997E-2</v>
      </c>
      <c r="K717" s="5">
        <v>2.8303787268331986</v>
      </c>
      <c r="L717" s="5">
        <v>5.4089443996776785</v>
      </c>
      <c r="M717" s="5">
        <v>1.9238517324738111</v>
      </c>
      <c r="N717" s="5">
        <v>3.9585012087026592</v>
      </c>
      <c r="O717" s="5">
        <v>0.20145044319097499</v>
      </c>
      <c r="P717" s="6">
        <f t="shared" si="44"/>
        <v>99.999999999999986</v>
      </c>
      <c r="Q717" s="5">
        <f t="shared" si="43"/>
        <v>5.8823529411764701</v>
      </c>
      <c r="T717" s="7">
        <f t="shared" si="45"/>
        <v>0.42352941176470588</v>
      </c>
      <c r="U717" s="7">
        <f t="shared" si="46"/>
        <v>16.541353383458645</v>
      </c>
      <c r="V717" s="13"/>
      <c r="W717" s="13">
        <v>1.25</v>
      </c>
      <c r="X717" s="13"/>
      <c r="Y717" s="14">
        <v>15.1</v>
      </c>
      <c r="AA717" s="14">
        <v>165</v>
      </c>
      <c r="AB717" s="14">
        <v>24</v>
      </c>
      <c r="AE717" s="14">
        <v>18</v>
      </c>
      <c r="AH717" s="13">
        <v>52</v>
      </c>
      <c r="AI717" s="13">
        <v>505</v>
      </c>
      <c r="AJ717" s="13">
        <v>17</v>
      </c>
      <c r="AK717" s="13">
        <v>155</v>
      </c>
      <c r="AL717" s="13">
        <v>7.2</v>
      </c>
      <c r="AM717" s="13"/>
      <c r="AN717" s="13">
        <v>772</v>
      </c>
      <c r="AO717" s="13">
        <v>22</v>
      </c>
      <c r="AP717" s="13">
        <v>37</v>
      </c>
      <c r="AQ717" s="13"/>
      <c r="AR717" s="13">
        <v>23</v>
      </c>
      <c r="AS717" s="13">
        <v>4.5</v>
      </c>
      <c r="AT717" s="13">
        <v>1.25</v>
      </c>
      <c r="AU717" s="13">
        <v>4.05</v>
      </c>
      <c r="AV717" s="13"/>
      <c r="AW717" s="13">
        <v>3.25</v>
      </c>
      <c r="AX717" s="13"/>
      <c r="AY717" s="13">
        <v>1.5</v>
      </c>
      <c r="AZ717" s="13"/>
      <c r="BA717" s="13">
        <v>1.33</v>
      </c>
      <c r="BD717" s="13"/>
      <c r="BG717" s="13">
        <v>5.25</v>
      </c>
      <c r="BI717" s="15"/>
      <c r="BJ717" s="15"/>
      <c r="BN717" s="16"/>
    </row>
    <row r="718" spans="1:66" x14ac:dyDescent="0.2">
      <c r="A718" s="13" t="s">
        <v>92</v>
      </c>
      <c r="B718" s="4" t="s">
        <v>448</v>
      </c>
      <c r="C718" s="13" t="s">
        <v>839</v>
      </c>
      <c r="D718" s="3">
        <v>5</v>
      </c>
      <c r="E718" s="5">
        <v>59.139459895203558</v>
      </c>
      <c r="F718" s="5">
        <v>0.91696896412736817</v>
      </c>
      <c r="G718" s="5">
        <v>17.130189439742043</v>
      </c>
      <c r="H718" s="5">
        <v>7.6279725916968983</v>
      </c>
      <c r="I718" s="5">
        <v>6.8722289399435725</v>
      </c>
      <c r="J718" s="5">
        <v>9.0689238210399051E-2</v>
      </c>
      <c r="K718" s="5">
        <v>3.869407496977026</v>
      </c>
      <c r="L718" s="5">
        <v>6.4691656590084659</v>
      </c>
      <c r="M718" s="5">
        <v>1.6424828698105602</v>
      </c>
      <c r="N718" s="5">
        <v>3.6477226924627173</v>
      </c>
      <c r="O718" s="5">
        <v>0.2216848045143088</v>
      </c>
      <c r="P718" s="6">
        <f t="shared" si="44"/>
        <v>100.00000000000004</v>
      </c>
      <c r="Q718" s="5">
        <f t="shared" si="43"/>
        <v>5.2902055622732771</v>
      </c>
      <c r="T718" s="7">
        <f t="shared" si="45"/>
        <v>0.37222222222222223</v>
      </c>
      <c r="U718" s="7">
        <f t="shared" si="46"/>
        <v>12.987012987012987</v>
      </c>
      <c r="V718" s="13"/>
      <c r="W718" s="13">
        <v>1.24</v>
      </c>
      <c r="X718" s="13"/>
      <c r="Y718" s="14">
        <v>16.2</v>
      </c>
      <c r="AA718" s="14">
        <v>175</v>
      </c>
      <c r="AB718" s="14">
        <v>76</v>
      </c>
      <c r="AE718" s="14">
        <v>28</v>
      </c>
      <c r="AH718" s="13">
        <v>44.5</v>
      </c>
      <c r="AI718" s="13">
        <v>604</v>
      </c>
      <c r="AJ718" s="13">
        <v>18</v>
      </c>
      <c r="AK718" s="13">
        <v>144</v>
      </c>
      <c r="AL718" s="13">
        <v>6.7</v>
      </c>
      <c r="AM718" s="13"/>
      <c r="AN718" s="13">
        <v>705</v>
      </c>
      <c r="AO718" s="13">
        <v>20</v>
      </c>
      <c r="AP718" s="13">
        <v>37</v>
      </c>
      <c r="AQ718" s="13"/>
      <c r="AR718" s="13">
        <v>22</v>
      </c>
      <c r="AS718" s="13">
        <v>4.9000000000000004</v>
      </c>
      <c r="AT718" s="13">
        <v>1.24</v>
      </c>
      <c r="AU718" s="13">
        <v>4.2</v>
      </c>
      <c r="AV718" s="13"/>
      <c r="AW718" s="13">
        <v>3.42</v>
      </c>
      <c r="AX718" s="13"/>
      <c r="AY718" s="13">
        <v>1.7</v>
      </c>
      <c r="AZ718" s="13"/>
      <c r="BA718" s="13">
        <v>1.54</v>
      </c>
      <c r="BD718" s="13"/>
      <c r="BG718" s="13">
        <v>5.35</v>
      </c>
      <c r="BI718" s="15"/>
      <c r="BJ718" s="15"/>
      <c r="BN718" s="16"/>
    </row>
    <row r="719" spans="1:66" x14ac:dyDescent="0.2">
      <c r="A719" s="13" t="s">
        <v>92</v>
      </c>
      <c r="B719" s="4" t="s">
        <v>448</v>
      </c>
      <c r="C719" s="13" t="s">
        <v>840</v>
      </c>
      <c r="D719" s="3">
        <v>5</v>
      </c>
      <c r="E719" s="5">
        <v>59.613448761828067</v>
      </c>
      <c r="F719" s="5">
        <v>0.93617877994765475</v>
      </c>
      <c r="G719" s="5">
        <v>17.435071471713311</v>
      </c>
      <c r="H719" s="5">
        <v>6.5230521441514009</v>
      </c>
      <c r="I719" s="5">
        <v>5.8687336420374479</v>
      </c>
      <c r="J719" s="5">
        <v>9.0597946446547215E-2</v>
      </c>
      <c r="K719" s="5">
        <v>4.1876384135292941</v>
      </c>
      <c r="L719" s="5">
        <v>6.8552446144554064</v>
      </c>
      <c r="M719" s="5">
        <v>1.5099657741091204</v>
      </c>
      <c r="N719" s="5">
        <v>3.2917253875578827</v>
      </c>
      <c r="O719" s="5">
        <v>0.21139520837527684</v>
      </c>
      <c r="P719" s="6">
        <f t="shared" si="44"/>
        <v>100.00000000000001</v>
      </c>
      <c r="Q719" s="5">
        <f t="shared" si="43"/>
        <v>4.8016911616670033</v>
      </c>
      <c r="T719" s="7">
        <f t="shared" si="45"/>
        <v>0.34659090909090906</v>
      </c>
      <c r="U719" s="7">
        <f t="shared" si="46"/>
        <v>13.636363636363635</v>
      </c>
      <c r="V719" s="13"/>
      <c r="W719" s="13">
        <v>1.1200000000000001</v>
      </c>
      <c r="X719" s="13"/>
      <c r="Y719" s="14">
        <v>16</v>
      </c>
      <c r="AA719" s="14">
        <v>185</v>
      </c>
      <c r="AB719" s="14">
        <v>98</v>
      </c>
      <c r="AE719" s="14">
        <v>35</v>
      </c>
      <c r="AH719" s="13">
        <v>35.5</v>
      </c>
      <c r="AI719" s="13">
        <v>550</v>
      </c>
      <c r="AJ719" s="13">
        <v>17.600000000000001</v>
      </c>
      <c r="AK719" s="13">
        <v>125</v>
      </c>
      <c r="AL719" s="13">
        <v>6.1</v>
      </c>
      <c r="AM719" s="13"/>
      <c r="AN719" s="13">
        <v>675</v>
      </c>
      <c r="AO719" s="13">
        <v>18</v>
      </c>
      <c r="AP719" s="13">
        <v>36.5</v>
      </c>
      <c r="AQ719" s="13"/>
      <c r="AR719" s="13">
        <v>20</v>
      </c>
      <c r="AS719" s="13">
        <v>4.2</v>
      </c>
      <c r="AT719" s="13">
        <v>1.21</v>
      </c>
      <c r="AU719" s="13">
        <v>4.25</v>
      </c>
      <c r="AV719" s="13"/>
      <c r="AW719" s="13">
        <v>3.3</v>
      </c>
      <c r="AX719" s="13"/>
      <c r="AY719" s="13">
        <v>1.7</v>
      </c>
      <c r="AZ719" s="13"/>
      <c r="BA719" s="13">
        <v>1.32</v>
      </c>
      <c r="BD719" s="13"/>
      <c r="BG719" s="13">
        <v>4.3</v>
      </c>
      <c r="BI719" s="15">
        <v>0.70441399999999998</v>
      </c>
      <c r="BJ719" s="15">
        <v>0.51274399999999998</v>
      </c>
      <c r="BN719" s="16"/>
    </row>
    <row r="720" spans="1:66" x14ac:dyDescent="0.2">
      <c r="A720" s="13" t="s">
        <v>92</v>
      </c>
      <c r="B720" s="4" t="s">
        <v>448</v>
      </c>
      <c r="C720" s="13" t="s">
        <v>841</v>
      </c>
      <c r="D720" s="3">
        <v>5</v>
      </c>
      <c r="E720" s="5">
        <v>58.914182111200638</v>
      </c>
      <c r="F720" s="5">
        <v>0.91659951651893634</v>
      </c>
      <c r="G720" s="5">
        <v>17.163577759871071</v>
      </c>
      <c r="H720" s="5">
        <v>7.262288477034649</v>
      </c>
      <c r="I720" s="5">
        <v>6.5370668815471396</v>
      </c>
      <c r="J720" s="5">
        <v>9.0652699435938747E-2</v>
      </c>
      <c r="K720" s="5">
        <v>4.2103142626913774</v>
      </c>
      <c r="L720" s="5">
        <v>6.4464141821112015</v>
      </c>
      <c r="M720" s="5">
        <v>1.9137792103142628</v>
      </c>
      <c r="N720" s="5">
        <v>3.595890410958904</v>
      </c>
      <c r="O720" s="5">
        <v>0.21152296535052376</v>
      </c>
      <c r="P720" s="6">
        <f t="shared" si="44"/>
        <v>99.999999999999986</v>
      </c>
      <c r="Q720" s="5">
        <f t="shared" si="43"/>
        <v>5.5096696212731668</v>
      </c>
      <c r="T720" s="7">
        <f t="shared" si="45"/>
        <v>0.47674418604651159</v>
      </c>
      <c r="U720" s="7">
        <f t="shared" si="46"/>
        <v>16.911764705882351</v>
      </c>
      <c r="V720" s="13"/>
      <c r="W720" s="13">
        <v>1.37</v>
      </c>
      <c r="X720" s="13"/>
      <c r="Y720" s="14">
        <v>17.5</v>
      </c>
      <c r="AA720" s="14">
        <v>178</v>
      </c>
      <c r="AB720" s="14">
        <v>133</v>
      </c>
      <c r="AE720" s="14">
        <v>49</v>
      </c>
      <c r="AH720" s="13">
        <v>56</v>
      </c>
      <c r="AI720" s="13">
        <v>574</v>
      </c>
      <c r="AJ720" s="13">
        <v>17.2</v>
      </c>
      <c r="AK720" s="13">
        <v>171</v>
      </c>
      <c r="AL720" s="13">
        <v>8.1999999999999993</v>
      </c>
      <c r="AM720" s="13"/>
      <c r="AN720" s="13">
        <v>820</v>
      </c>
      <c r="AO720" s="13">
        <v>23</v>
      </c>
      <c r="AP720" s="13">
        <v>45</v>
      </c>
      <c r="AQ720" s="13"/>
      <c r="AR720" s="13">
        <v>24</v>
      </c>
      <c r="AS720" s="13">
        <v>4.9000000000000004</v>
      </c>
      <c r="AT720" s="13">
        <v>1.32</v>
      </c>
      <c r="AU720" s="13">
        <v>4</v>
      </c>
      <c r="AV720" s="13"/>
      <c r="AW720" s="13">
        <v>3.25</v>
      </c>
      <c r="AX720" s="13"/>
      <c r="AY720" s="13">
        <v>1.6</v>
      </c>
      <c r="AZ720" s="13"/>
      <c r="BA720" s="13">
        <v>1.36</v>
      </c>
      <c r="BD720" s="13"/>
      <c r="BG720" s="13">
        <v>7.55</v>
      </c>
      <c r="BI720" s="15"/>
      <c r="BJ720" s="15"/>
      <c r="BN720" s="16"/>
    </row>
    <row r="721" spans="1:66" x14ac:dyDescent="0.2">
      <c r="A721" s="13" t="s">
        <v>92</v>
      </c>
      <c r="B721" s="4" t="s">
        <v>448</v>
      </c>
      <c r="C721" s="13" t="s">
        <v>842</v>
      </c>
      <c r="D721" s="3">
        <v>5</v>
      </c>
      <c r="E721" s="5">
        <v>58.214969275712726</v>
      </c>
      <c r="F721" s="5">
        <v>0.85625062959605136</v>
      </c>
      <c r="G721" s="5">
        <v>18.565528357006151</v>
      </c>
      <c r="H721" s="5">
        <v>7.4040495618011501</v>
      </c>
      <c r="I721" s="5">
        <v>6.6586078372116466</v>
      </c>
      <c r="J721" s="5">
        <v>0.10073536818777076</v>
      </c>
      <c r="K721" s="5">
        <v>3.3444142238339891</v>
      </c>
      <c r="L721" s="5">
        <v>6.9003727208622969</v>
      </c>
      <c r="M721" s="5">
        <v>1.4203686914475675</v>
      </c>
      <c r="N721" s="5">
        <v>3.7372821597662953</v>
      </c>
      <c r="O721" s="5">
        <v>0.20147073637554153</v>
      </c>
      <c r="P721" s="6">
        <f t="shared" si="44"/>
        <v>100.00000000000004</v>
      </c>
      <c r="Q721" s="5">
        <f t="shared" ref="Q721:Q784" si="47">M721+N721</f>
        <v>5.1576508512138624</v>
      </c>
      <c r="T721" s="7">
        <f t="shared" si="45"/>
        <v>0.26046511627906976</v>
      </c>
      <c r="U721" s="7">
        <f t="shared" si="46"/>
        <v>10.25</v>
      </c>
      <c r="V721" s="13"/>
      <c r="W721" s="13">
        <v>1.1499999999999999</v>
      </c>
      <c r="X721" s="13"/>
      <c r="Y721" s="14">
        <v>17</v>
      </c>
      <c r="AA721" s="14">
        <v>188</v>
      </c>
      <c r="AB721" s="14">
        <v>19</v>
      </c>
      <c r="AE721" s="14">
        <v>10</v>
      </c>
      <c r="AH721" s="13">
        <v>40</v>
      </c>
      <c r="AI721" s="13">
        <v>568</v>
      </c>
      <c r="AJ721" s="13">
        <v>21.5</v>
      </c>
      <c r="AK721" s="13">
        <v>118</v>
      </c>
      <c r="AL721" s="13">
        <v>5.6</v>
      </c>
      <c r="AM721" s="13"/>
      <c r="AN721" s="13">
        <v>660</v>
      </c>
      <c r="AO721" s="13">
        <v>20.5</v>
      </c>
      <c r="AP721" s="13">
        <v>31</v>
      </c>
      <c r="AQ721" s="13"/>
      <c r="AR721" s="13">
        <v>19.5</v>
      </c>
      <c r="AS721" s="13">
        <v>4.5999999999999996</v>
      </c>
      <c r="AT721" s="13">
        <v>1.23</v>
      </c>
      <c r="AU721" s="13">
        <v>3.95</v>
      </c>
      <c r="AV721" s="13"/>
      <c r="AW721" s="13">
        <v>3.9</v>
      </c>
      <c r="AX721" s="13"/>
      <c r="AY721" s="13">
        <v>2</v>
      </c>
      <c r="AZ721" s="13"/>
      <c r="BA721" s="13">
        <v>2</v>
      </c>
      <c r="BD721" s="13"/>
      <c r="BG721" s="13">
        <v>4.7</v>
      </c>
      <c r="BI721" s="15"/>
      <c r="BJ721" s="15"/>
      <c r="BN721" s="16"/>
    </row>
    <row r="722" spans="1:66" x14ac:dyDescent="0.2">
      <c r="A722" s="13" t="s">
        <v>92</v>
      </c>
      <c r="B722" s="4" t="s">
        <v>448</v>
      </c>
      <c r="C722" s="13" t="s">
        <v>843</v>
      </c>
      <c r="D722" s="3">
        <v>5</v>
      </c>
      <c r="E722" s="5">
        <v>60.974627466774059</v>
      </c>
      <c r="F722" s="5">
        <v>0.85581957309705992</v>
      </c>
      <c r="G722" s="5">
        <v>17.076117599677808</v>
      </c>
      <c r="H722" s="5">
        <v>6.876761981474024</v>
      </c>
      <c r="I722" s="5">
        <v>6.1921063229963753</v>
      </c>
      <c r="J722" s="5">
        <v>8.0547724526782105E-2</v>
      </c>
      <c r="K722" s="5">
        <v>3.413209826822392</v>
      </c>
      <c r="L722" s="5">
        <v>5.4873137333870314</v>
      </c>
      <c r="M722" s="5">
        <v>2.1043093032621822</v>
      </c>
      <c r="N722" s="5">
        <v>3.6045106725734994</v>
      </c>
      <c r="O722" s="5">
        <v>0.21143777688280305</v>
      </c>
      <c r="P722" s="6">
        <f t="shared" si="44"/>
        <v>99.999999999999986</v>
      </c>
      <c r="Q722" s="5">
        <f t="shared" si="47"/>
        <v>5.7088199758356817</v>
      </c>
      <c r="T722" s="7">
        <f t="shared" si="45"/>
        <v>0.47619047619047616</v>
      </c>
      <c r="U722" s="7">
        <f t="shared" si="46"/>
        <v>20.070422535211268</v>
      </c>
      <c r="V722" s="13"/>
      <c r="W722" s="13">
        <v>1.35</v>
      </c>
      <c r="X722" s="13"/>
      <c r="Y722" s="14">
        <v>15</v>
      </c>
      <c r="AA722" s="14">
        <v>160</v>
      </c>
      <c r="AB722" s="14">
        <v>105</v>
      </c>
      <c r="AE722" s="14">
        <v>33</v>
      </c>
      <c r="AH722" s="13">
        <v>64</v>
      </c>
      <c r="AI722" s="13">
        <v>552</v>
      </c>
      <c r="AJ722" s="13">
        <v>16.8</v>
      </c>
      <c r="AK722" s="13">
        <v>175</v>
      </c>
      <c r="AL722" s="13">
        <v>8</v>
      </c>
      <c r="AM722" s="13"/>
      <c r="AN722" s="13">
        <v>900</v>
      </c>
      <c r="AO722" s="13">
        <v>28.5</v>
      </c>
      <c r="AP722" s="13">
        <v>50</v>
      </c>
      <c r="AQ722" s="13"/>
      <c r="AR722" s="13">
        <v>25</v>
      </c>
      <c r="AS722" s="13">
        <v>5.3</v>
      </c>
      <c r="AT722" s="13">
        <v>1.25</v>
      </c>
      <c r="AU722" s="13">
        <v>3.9</v>
      </c>
      <c r="AV722" s="13"/>
      <c r="AW722" s="13">
        <v>3.2</v>
      </c>
      <c r="AX722" s="13"/>
      <c r="AY722" s="13">
        <v>1.6</v>
      </c>
      <c r="AZ722" s="13"/>
      <c r="BA722" s="13">
        <v>1.42</v>
      </c>
      <c r="BD722" s="13"/>
      <c r="BG722" s="13">
        <v>7.8</v>
      </c>
      <c r="BI722" s="15"/>
      <c r="BJ722" s="15"/>
      <c r="BN722" s="16"/>
    </row>
    <row r="723" spans="1:66" x14ac:dyDescent="0.2">
      <c r="A723" s="13" t="s">
        <v>92</v>
      </c>
      <c r="B723" s="4" t="s">
        <v>448</v>
      </c>
      <c r="C723" s="13" t="s">
        <v>844</v>
      </c>
      <c r="D723" s="3">
        <v>5</v>
      </c>
      <c r="E723" s="5">
        <v>58.725203906958015</v>
      </c>
      <c r="F723" s="5">
        <v>0.89618366730440047</v>
      </c>
      <c r="G723" s="5">
        <v>17.611519484442656</v>
      </c>
      <c r="H723" s="5">
        <v>7.0184271473164843</v>
      </c>
      <c r="I723" s="5">
        <v>6.323633068170377</v>
      </c>
      <c r="J723" s="5">
        <v>0.10069479407914612</v>
      </c>
      <c r="K723" s="5">
        <v>3.7659852985600653</v>
      </c>
      <c r="L723" s="5">
        <v>6.8170375591581918</v>
      </c>
      <c r="M723" s="5">
        <v>1.7923673346088009</v>
      </c>
      <c r="N723" s="5">
        <v>3.7659852985600653</v>
      </c>
      <c r="O723" s="5">
        <v>0.20138958815829225</v>
      </c>
      <c r="P723" s="6">
        <f t="shared" si="44"/>
        <v>100.00000000000001</v>
      </c>
      <c r="Q723" s="5">
        <f t="shared" si="47"/>
        <v>5.558352633168866</v>
      </c>
      <c r="T723" s="7">
        <f t="shared" si="45"/>
        <v>0.42948717948717952</v>
      </c>
      <c r="U723" s="7">
        <f t="shared" si="46"/>
        <v>13.333333333333332</v>
      </c>
      <c r="V723" s="13">
        <v>8.5</v>
      </c>
      <c r="W723" s="13">
        <v>1.05</v>
      </c>
      <c r="X723" s="13">
        <v>7.2</v>
      </c>
      <c r="Y723" s="14">
        <v>15.8</v>
      </c>
      <c r="AA723" s="14">
        <v>182</v>
      </c>
      <c r="AB723" s="14">
        <v>83</v>
      </c>
      <c r="AE723" s="14">
        <v>32</v>
      </c>
      <c r="AH723" s="13">
        <v>40.5</v>
      </c>
      <c r="AI723" s="13">
        <v>645</v>
      </c>
      <c r="AJ723" s="13">
        <v>15.6</v>
      </c>
      <c r="AK723" s="13">
        <v>123</v>
      </c>
      <c r="AL723" s="13">
        <v>6.7</v>
      </c>
      <c r="AM723" s="13"/>
      <c r="AN723" s="13">
        <v>745</v>
      </c>
      <c r="AO723" s="13">
        <v>18</v>
      </c>
      <c r="AP723" s="13">
        <v>35</v>
      </c>
      <c r="AQ723" s="13"/>
      <c r="AR723" s="13">
        <v>18.399999999999999</v>
      </c>
      <c r="AS723" s="13">
        <v>4.0999999999999996</v>
      </c>
      <c r="AT723" s="13">
        <v>1.1399999999999999</v>
      </c>
      <c r="AU723" s="13">
        <v>3.45</v>
      </c>
      <c r="AV723" s="13"/>
      <c r="AW723" s="13">
        <v>3</v>
      </c>
      <c r="AX723" s="13"/>
      <c r="AY723" s="13">
        <v>1.35</v>
      </c>
      <c r="AZ723" s="13"/>
      <c r="BA723" s="13">
        <v>1.35</v>
      </c>
      <c r="BD723" s="13">
        <v>0.47</v>
      </c>
      <c r="BG723" s="13">
        <v>5.2</v>
      </c>
      <c r="BI723" s="15"/>
      <c r="BJ723" s="15"/>
      <c r="BN723" s="16"/>
    </row>
    <row r="724" spans="1:66" x14ac:dyDescent="0.2">
      <c r="A724" s="13" t="s">
        <v>92</v>
      </c>
      <c r="B724" s="4" t="s">
        <v>448</v>
      </c>
      <c r="C724" s="13" t="s">
        <v>845</v>
      </c>
      <c r="D724" s="3">
        <v>5</v>
      </c>
      <c r="E724" s="5">
        <v>63.424202796499344</v>
      </c>
      <c r="F724" s="5">
        <v>0.93551956543607273</v>
      </c>
      <c r="G724" s="5">
        <v>17.020420480836936</v>
      </c>
      <c r="H724" s="5">
        <v>5.8947791972638566</v>
      </c>
      <c r="I724" s="5">
        <v>5.3113368876370579</v>
      </c>
      <c r="J724" s="5">
        <v>9.0534151493813483E-2</v>
      </c>
      <c r="K724" s="5">
        <v>1.5189618750628706</v>
      </c>
      <c r="L724" s="5">
        <v>4.4562921235288186</v>
      </c>
      <c r="M724" s="5">
        <v>2.333769238507192</v>
      </c>
      <c r="N724" s="5">
        <v>4.5568856251886132</v>
      </c>
      <c r="O724" s="5">
        <v>0.35207725580927468</v>
      </c>
      <c r="P724" s="6">
        <f t="shared" si="44"/>
        <v>99.999999999999986</v>
      </c>
      <c r="Q724" s="5">
        <f t="shared" si="47"/>
        <v>6.8906548636958052</v>
      </c>
      <c r="T724" s="7">
        <f t="shared" si="45"/>
        <v>0.37037037037037035</v>
      </c>
      <c r="U724" s="7">
        <f t="shared" si="46"/>
        <v>11.4</v>
      </c>
      <c r="V724" s="13"/>
      <c r="W724" s="13">
        <v>1.65</v>
      </c>
      <c r="X724" s="13"/>
      <c r="Y724" s="14">
        <v>12</v>
      </c>
      <c r="AA724" s="14">
        <v>96</v>
      </c>
      <c r="AB724" s="14">
        <v>4</v>
      </c>
      <c r="AE724" s="14">
        <v>2</v>
      </c>
      <c r="AH724" s="13">
        <v>63.5</v>
      </c>
      <c r="AI724" s="13">
        <v>505</v>
      </c>
      <c r="AJ724" s="13">
        <v>27</v>
      </c>
      <c r="AK724" s="13">
        <v>205</v>
      </c>
      <c r="AL724" s="13">
        <v>10</v>
      </c>
      <c r="AM724" s="13"/>
      <c r="AN724" s="13">
        <v>1115</v>
      </c>
      <c r="AO724" s="13">
        <v>28.5</v>
      </c>
      <c r="AP724" s="13">
        <v>56</v>
      </c>
      <c r="AQ724" s="13"/>
      <c r="AR724" s="13">
        <v>30.5</v>
      </c>
      <c r="AS724" s="13">
        <v>6.7</v>
      </c>
      <c r="AT724" s="13">
        <v>1.7</v>
      </c>
      <c r="AU724" s="13">
        <v>5.85</v>
      </c>
      <c r="AV724" s="13"/>
      <c r="AW724" s="13">
        <v>5.15</v>
      </c>
      <c r="AX724" s="13"/>
      <c r="AY724" s="13">
        <v>2.6</v>
      </c>
      <c r="AZ724" s="13"/>
      <c r="BA724" s="13">
        <v>2.5</v>
      </c>
      <c r="BD724" s="13"/>
      <c r="BG724" s="13">
        <v>7</v>
      </c>
      <c r="BI724" s="15"/>
      <c r="BJ724" s="15"/>
      <c r="BN724" s="16"/>
    </row>
    <row r="725" spans="1:66" x14ac:dyDescent="0.2">
      <c r="A725" s="13" t="s">
        <v>92</v>
      </c>
      <c r="B725" s="4" t="s">
        <v>448</v>
      </c>
      <c r="C725" s="13" t="s">
        <v>846</v>
      </c>
      <c r="D725" s="3">
        <v>5</v>
      </c>
      <c r="E725" s="5">
        <v>61.611183747359945</v>
      </c>
      <c r="F725" s="5">
        <v>0.8649301015790003</v>
      </c>
      <c r="G725" s="5">
        <v>18.485366589560492</v>
      </c>
      <c r="H725" s="5">
        <v>5.6522176405511413</v>
      </c>
      <c r="I725" s="5">
        <v>5.0890073418485358</v>
      </c>
      <c r="J725" s="5">
        <v>6.0343960575279083E-2</v>
      </c>
      <c r="K725" s="5">
        <v>1.6996882228703609</v>
      </c>
      <c r="L725" s="5">
        <v>5.3706124911998385</v>
      </c>
      <c r="M725" s="5">
        <v>2.1220959468973142</v>
      </c>
      <c r="N725" s="5">
        <v>4.4453384290455595</v>
      </c>
      <c r="O725" s="5">
        <v>0.25143316906366286</v>
      </c>
      <c r="P725" s="6">
        <f t="shared" si="44"/>
        <v>100</v>
      </c>
      <c r="Q725" s="5">
        <f t="shared" si="47"/>
        <v>6.5674343759428737</v>
      </c>
      <c r="T725" s="7">
        <f t="shared" si="45"/>
        <v>0.44736842105263158</v>
      </c>
      <c r="U725" s="7">
        <f t="shared" si="46"/>
        <v>16.25</v>
      </c>
      <c r="V725" s="13"/>
      <c r="W725" s="13">
        <v>1.5</v>
      </c>
      <c r="X725" s="13"/>
      <c r="Y725" s="14">
        <v>11.1</v>
      </c>
      <c r="AA725" s="14">
        <v>118</v>
      </c>
      <c r="AB725" s="14">
        <v>20</v>
      </c>
      <c r="AE725" s="14">
        <v>11</v>
      </c>
      <c r="AH725" s="13">
        <v>60</v>
      </c>
      <c r="AI725" s="13">
        <v>627</v>
      </c>
      <c r="AJ725" s="13">
        <v>19</v>
      </c>
      <c r="AK725" s="13">
        <v>182</v>
      </c>
      <c r="AL725" s="13">
        <v>8.5</v>
      </c>
      <c r="AM725" s="13"/>
      <c r="AN725" s="13">
        <v>925</v>
      </c>
      <c r="AO725" s="13">
        <v>26</v>
      </c>
      <c r="AP725" s="13">
        <v>47</v>
      </c>
      <c r="AQ725" s="13"/>
      <c r="AR725" s="13">
        <v>25.7</v>
      </c>
      <c r="AS725" s="13">
        <v>5.6</v>
      </c>
      <c r="AT725" s="13">
        <v>1.43</v>
      </c>
      <c r="AU725" s="13">
        <v>4.45</v>
      </c>
      <c r="AV725" s="13"/>
      <c r="AW725" s="13">
        <v>3.75</v>
      </c>
      <c r="AX725" s="13"/>
      <c r="AY725" s="13">
        <v>1.7</v>
      </c>
      <c r="AZ725" s="13"/>
      <c r="BA725" s="13">
        <v>1.6</v>
      </c>
      <c r="BD725" s="13"/>
      <c r="BG725" s="13">
        <v>7.1</v>
      </c>
      <c r="BI725" s="15"/>
      <c r="BJ725" s="15"/>
      <c r="BN725" s="16"/>
    </row>
    <row r="726" spans="1:66" x14ac:dyDescent="0.2">
      <c r="A726" s="13" t="s">
        <v>92</v>
      </c>
      <c r="B726" s="4" t="s">
        <v>448</v>
      </c>
      <c r="C726" s="13" t="s">
        <v>847</v>
      </c>
      <c r="D726" s="3">
        <v>5</v>
      </c>
      <c r="E726" s="5">
        <v>61.809954751131222</v>
      </c>
      <c r="F726" s="5">
        <v>0.86475615887380586</v>
      </c>
      <c r="G726" s="5">
        <v>18.541980894922073</v>
      </c>
      <c r="H726" s="5">
        <v>5.5002513826043238</v>
      </c>
      <c r="I726" s="5">
        <v>4.9472096530920062</v>
      </c>
      <c r="J726" s="5">
        <v>6.0331825037707384E-2</v>
      </c>
      <c r="K726" s="5">
        <v>1.7094017094017093</v>
      </c>
      <c r="L726" s="5">
        <v>5.2388134741075918</v>
      </c>
      <c r="M726" s="5">
        <v>2.1618903971845147</v>
      </c>
      <c r="N726" s="5">
        <v>4.4142785319255902</v>
      </c>
      <c r="O726" s="5">
        <v>0.25138260432378079</v>
      </c>
      <c r="P726" s="6">
        <f t="shared" si="44"/>
        <v>99.999999999999986</v>
      </c>
      <c r="Q726" s="5">
        <f t="shared" si="47"/>
        <v>6.5761689291101053</v>
      </c>
      <c r="T726" s="7">
        <f t="shared" si="45"/>
        <v>0.41500000000000004</v>
      </c>
      <c r="U726" s="7">
        <f t="shared" si="46"/>
        <v>16.477272727272727</v>
      </c>
      <c r="V726" s="13"/>
      <c r="W726" s="13">
        <v>1.43</v>
      </c>
      <c r="X726" s="13"/>
      <c r="Y726" s="14">
        <v>10.7</v>
      </c>
      <c r="AA726" s="14">
        <v>119</v>
      </c>
      <c r="AB726" s="14">
        <v>19</v>
      </c>
      <c r="AE726" s="14">
        <v>11</v>
      </c>
      <c r="AH726" s="13">
        <v>62</v>
      </c>
      <c r="AI726" s="13">
        <v>614</v>
      </c>
      <c r="AJ726" s="13">
        <v>20</v>
      </c>
      <c r="AK726" s="13">
        <v>183</v>
      </c>
      <c r="AL726" s="13">
        <v>8.3000000000000007</v>
      </c>
      <c r="AM726" s="13"/>
      <c r="AN726" s="13">
        <v>915</v>
      </c>
      <c r="AO726" s="13">
        <v>29</v>
      </c>
      <c r="AP726" s="13">
        <v>45</v>
      </c>
      <c r="AQ726" s="13"/>
      <c r="AR726" s="13">
        <v>28</v>
      </c>
      <c r="AS726" s="13">
        <v>6.2</v>
      </c>
      <c r="AT726" s="13">
        <v>1.49</v>
      </c>
      <c r="AU726" s="13">
        <v>4.5999999999999996</v>
      </c>
      <c r="AV726" s="13"/>
      <c r="AW726" s="13">
        <v>3.85</v>
      </c>
      <c r="AX726" s="13"/>
      <c r="AY726" s="13">
        <v>1.8</v>
      </c>
      <c r="AZ726" s="13"/>
      <c r="BA726" s="13">
        <v>1.76</v>
      </c>
      <c r="BD726" s="13"/>
      <c r="BG726" s="13">
        <v>7.5</v>
      </c>
      <c r="BI726" s="15">
        <v>0.70441500000000001</v>
      </c>
      <c r="BJ726" s="15">
        <v>0.51263999999999998</v>
      </c>
      <c r="BN726" s="16"/>
    </row>
    <row r="727" spans="1:66" x14ac:dyDescent="0.2">
      <c r="A727" s="13" t="s">
        <v>92</v>
      </c>
      <c r="B727" s="4" t="s">
        <v>448</v>
      </c>
      <c r="C727" s="13" t="s">
        <v>848</v>
      </c>
      <c r="D727" s="3">
        <v>5</v>
      </c>
      <c r="E727" s="5">
        <v>61.597264131965403</v>
      </c>
      <c r="F727" s="5">
        <v>0.88513377590022124</v>
      </c>
      <c r="G727" s="5">
        <v>18.577750955542143</v>
      </c>
      <c r="H727" s="5">
        <v>5.733252866626434</v>
      </c>
      <c r="I727" s="5">
        <v>5.1599275799637896</v>
      </c>
      <c r="J727" s="5">
        <v>7.0408368537517613E-2</v>
      </c>
      <c r="K727" s="5">
        <v>1.7099175216254272</v>
      </c>
      <c r="L727" s="5">
        <v>5.2906859786763221</v>
      </c>
      <c r="M727" s="5">
        <v>2.1223093944880302</v>
      </c>
      <c r="N727" s="5">
        <v>4.3250854958760812</v>
      </c>
      <c r="O727" s="5">
        <v>0.26151679742506539</v>
      </c>
      <c r="P727" s="6">
        <f t="shared" si="44"/>
        <v>99.999999999999986</v>
      </c>
      <c r="Q727" s="5">
        <f t="shared" si="47"/>
        <v>6.4473948903641114</v>
      </c>
      <c r="T727" s="7">
        <f t="shared" si="45"/>
        <v>0.48235294117647054</v>
      </c>
      <c r="U727" s="7">
        <f t="shared" si="46"/>
        <v>15.605095541401273</v>
      </c>
      <c r="V727" s="13"/>
      <c r="W727" s="13">
        <v>1.42</v>
      </c>
      <c r="X727" s="13"/>
      <c r="Y727" s="14">
        <v>11</v>
      </c>
      <c r="AA727" s="14">
        <v>119</v>
      </c>
      <c r="AB727" s="14">
        <v>21</v>
      </c>
      <c r="AE727" s="14">
        <v>9</v>
      </c>
      <c r="AH727" s="13">
        <v>59</v>
      </c>
      <c r="AI727" s="13">
        <v>610</v>
      </c>
      <c r="AJ727" s="13">
        <v>17</v>
      </c>
      <c r="AK727" s="13">
        <v>180</v>
      </c>
      <c r="AL727" s="13">
        <v>8.1999999999999993</v>
      </c>
      <c r="AM727" s="13"/>
      <c r="AN727" s="13">
        <v>900</v>
      </c>
      <c r="AO727" s="13">
        <v>24.5</v>
      </c>
      <c r="AP727" s="13">
        <v>45</v>
      </c>
      <c r="AQ727" s="13"/>
      <c r="AR727" s="13">
        <v>23.5</v>
      </c>
      <c r="AS727" s="13">
        <v>5.4</v>
      </c>
      <c r="AT727" s="13">
        <v>1.41</v>
      </c>
      <c r="AU727" s="13">
        <v>3.8</v>
      </c>
      <c r="AV727" s="13"/>
      <c r="AW727" s="13">
        <v>3.4</v>
      </c>
      <c r="AX727" s="13"/>
      <c r="AY727" s="13">
        <v>1.6</v>
      </c>
      <c r="AZ727" s="13"/>
      <c r="BA727" s="13">
        <v>1.57</v>
      </c>
      <c r="BD727" s="13"/>
      <c r="BG727" s="13">
        <v>7.1</v>
      </c>
      <c r="BI727" s="15"/>
      <c r="BJ727" s="15"/>
      <c r="BN727" s="16"/>
    </row>
    <row r="728" spans="1:66" x14ac:dyDescent="0.2">
      <c r="A728" s="13" t="s">
        <v>92</v>
      </c>
      <c r="B728" s="4" t="s">
        <v>448</v>
      </c>
      <c r="C728" s="13" t="s">
        <v>849</v>
      </c>
      <c r="D728" s="3">
        <v>5</v>
      </c>
      <c r="E728" s="5">
        <v>61.251383160647819</v>
      </c>
      <c r="F728" s="5">
        <v>0.86510411427421796</v>
      </c>
      <c r="G728" s="5">
        <v>18.730510009053418</v>
      </c>
      <c r="H728" s="5">
        <v>5.9048385474298364</v>
      </c>
      <c r="I728" s="5">
        <v>5.3113368876370588</v>
      </c>
      <c r="J728" s="5">
        <v>7.041545116185495E-2</v>
      </c>
      <c r="K728" s="5">
        <v>1.5290212252288504</v>
      </c>
      <c r="L728" s="5">
        <v>5.9249572477617942</v>
      </c>
      <c r="M728" s="5">
        <v>1.7805049793783323</v>
      </c>
      <c r="N728" s="5">
        <v>4.2852831707071726</v>
      </c>
      <c r="O728" s="5">
        <v>0.25148375414948199</v>
      </c>
      <c r="P728" s="6">
        <f t="shared" si="44"/>
        <v>99.999999999999986</v>
      </c>
      <c r="Q728" s="5">
        <f t="shared" si="47"/>
        <v>6.0657881500855044</v>
      </c>
      <c r="T728" s="7">
        <f t="shared" si="45"/>
        <v>0.42331288343558282</v>
      </c>
      <c r="U728" s="7">
        <f t="shared" si="46"/>
        <v>15.648854961832061</v>
      </c>
      <c r="V728" s="13"/>
      <c r="W728" s="13">
        <v>1.35</v>
      </c>
      <c r="X728" s="13"/>
      <c r="Y728" s="14">
        <v>11</v>
      </c>
      <c r="AA728" s="14">
        <v>118</v>
      </c>
      <c r="AB728" s="14">
        <v>4</v>
      </c>
      <c r="AE728" s="14">
        <v>3</v>
      </c>
      <c r="AH728" s="13">
        <v>48</v>
      </c>
      <c r="AI728" s="13">
        <v>603</v>
      </c>
      <c r="AJ728" s="13">
        <v>16.3</v>
      </c>
      <c r="AK728" s="13">
        <v>150</v>
      </c>
      <c r="AL728" s="13">
        <v>6.9</v>
      </c>
      <c r="AM728" s="13"/>
      <c r="AN728" s="13">
        <v>785</v>
      </c>
      <c r="AO728" s="13">
        <v>20.5</v>
      </c>
      <c r="AP728" s="13">
        <v>39</v>
      </c>
      <c r="AQ728" s="13"/>
      <c r="AR728" s="13">
        <v>21</v>
      </c>
      <c r="AS728" s="13">
        <v>3.85</v>
      </c>
      <c r="AT728" s="13">
        <v>1.33</v>
      </c>
      <c r="AU728" s="13">
        <v>3.65</v>
      </c>
      <c r="AV728" s="13"/>
      <c r="AW728" s="13">
        <v>3.2</v>
      </c>
      <c r="AX728" s="13"/>
      <c r="AY728" s="13">
        <v>1.4</v>
      </c>
      <c r="AZ728" s="13"/>
      <c r="BA728" s="13">
        <v>1.31</v>
      </c>
      <c r="BD728" s="13"/>
      <c r="BG728" s="13">
        <v>5.0999999999999996</v>
      </c>
      <c r="BI728" s="15"/>
      <c r="BJ728" s="15"/>
      <c r="BN728" s="16"/>
    </row>
    <row r="729" spans="1:66" x14ac:dyDescent="0.2">
      <c r="A729" s="4" t="s">
        <v>97</v>
      </c>
      <c r="B729" s="4" t="s">
        <v>448</v>
      </c>
      <c r="C729" s="4" t="s">
        <v>98</v>
      </c>
      <c r="D729" s="3">
        <v>1</v>
      </c>
      <c r="E729" s="5">
        <v>76.418289585097369</v>
      </c>
      <c r="F729" s="5">
        <v>0.15876375952582558</v>
      </c>
      <c r="G729" s="5">
        <v>13.547840812870449</v>
      </c>
      <c r="H729" s="5">
        <v>1.0372565622353935</v>
      </c>
      <c r="I729" s="5">
        <v>0.93141405588484327</v>
      </c>
      <c r="J729" s="5">
        <v>5.2921253175275192E-2</v>
      </c>
      <c r="K729" s="5">
        <v>0.20110076206604571</v>
      </c>
      <c r="L729" s="5">
        <v>1.100762066045724</v>
      </c>
      <c r="M729" s="5">
        <v>3.9690939881456391</v>
      </c>
      <c r="N729" s="5">
        <v>3.5986452159187126</v>
      </c>
      <c r="O729" s="5">
        <v>2.1168501270110076E-2</v>
      </c>
      <c r="P729" s="6">
        <f t="shared" si="44"/>
        <v>99.999999999999986</v>
      </c>
      <c r="Q729" s="5">
        <f t="shared" si="47"/>
        <v>7.5677392040643516</v>
      </c>
      <c r="T729" s="7">
        <f t="shared" si="45"/>
        <v>1.1621271076523996</v>
      </c>
      <c r="U729" s="7">
        <f t="shared" si="46"/>
        <v>30.582278481012658</v>
      </c>
      <c r="V729" s="8">
        <v>28.06</v>
      </c>
      <c r="W729" s="9">
        <v>1.72</v>
      </c>
      <c r="Y729" s="8">
        <v>1.94</v>
      </c>
      <c r="Z729" s="10"/>
      <c r="AA729" s="10">
        <v>7.16</v>
      </c>
      <c r="AB729" s="11">
        <v>0.34</v>
      </c>
      <c r="AC729" s="10">
        <v>317.52</v>
      </c>
      <c r="AD729" s="11">
        <v>0.79</v>
      </c>
      <c r="AE729" s="11">
        <v>0.36</v>
      </c>
      <c r="AF729" s="4">
        <v>2.1</v>
      </c>
      <c r="AG729" s="8">
        <v>30.82</v>
      </c>
      <c r="AH729" s="10">
        <v>139.06</v>
      </c>
      <c r="AI729" s="10">
        <v>164.16</v>
      </c>
      <c r="AJ729" s="9">
        <v>7.71</v>
      </c>
      <c r="AK729" s="8">
        <v>86.79</v>
      </c>
      <c r="AL729" s="9">
        <v>8.9600000000000009</v>
      </c>
      <c r="AM729" s="9">
        <v>7.83</v>
      </c>
      <c r="AN729" s="10">
        <v>1096.18</v>
      </c>
      <c r="AO729" s="8">
        <v>24.16</v>
      </c>
      <c r="AP729" s="8">
        <v>47.03</v>
      </c>
      <c r="AQ729" s="9">
        <v>4.71</v>
      </c>
      <c r="AR729" s="8">
        <v>15.36</v>
      </c>
      <c r="AS729" s="9">
        <v>2.39</v>
      </c>
      <c r="AT729" s="9">
        <v>0.5</v>
      </c>
      <c r="AU729" s="9">
        <v>1.72</v>
      </c>
      <c r="AV729" s="11">
        <v>0.23</v>
      </c>
      <c r="AW729" s="9">
        <v>1.31</v>
      </c>
      <c r="AX729" s="9">
        <v>0.25</v>
      </c>
      <c r="AY729" s="9">
        <v>0.72</v>
      </c>
      <c r="AZ729" s="9"/>
      <c r="BA729" s="9">
        <v>0.79</v>
      </c>
      <c r="BB729" s="9">
        <v>0.12</v>
      </c>
      <c r="BC729" s="9">
        <v>2.87</v>
      </c>
      <c r="BD729" s="9">
        <v>1.01</v>
      </c>
      <c r="BE729" s="9">
        <v>0.56000000000000005</v>
      </c>
      <c r="BF729" s="9">
        <v>23.78</v>
      </c>
      <c r="BG729" s="9">
        <v>19.739999999999998</v>
      </c>
      <c r="BH729" s="9">
        <v>8.4600000000000009</v>
      </c>
      <c r="BI729" s="12">
        <v>0.70434300000000005</v>
      </c>
      <c r="BJ729" s="12">
        <v>0.51276100000000002</v>
      </c>
      <c r="BK729" s="11">
        <v>18.891999999999999</v>
      </c>
      <c r="BL729" s="11">
        <v>15.635</v>
      </c>
      <c r="BM729" s="9">
        <v>38.725999999999999</v>
      </c>
    </row>
    <row r="730" spans="1:66" x14ac:dyDescent="0.2">
      <c r="A730" s="23" t="s">
        <v>458</v>
      </c>
      <c r="B730" s="4" t="s">
        <v>448</v>
      </c>
      <c r="C730" s="24" t="s">
        <v>499</v>
      </c>
      <c r="D730" s="3">
        <v>4</v>
      </c>
      <c r="E730" s="5">
        <v>57.855211775307893</v>
      </c>
      <c r="F730" s="5">
        <v>0.78101531991589057</v>
      </c>
      <c r="G730" s="5">
        <v>16.221087413637726</v>
      </c>
      <c r="H730" s="5">
        <v>0</v>
      </c>
      <c r="I730" s="5">
        <v>6.9089816761790326</v>
      </c>
      <c r="J730" s="5">
        <v>0</v>
      </c>
      <c r="K730" s="5">
        <v>6.4083308300791026</v>
      </c>
      <c r="L730" s="5">
        <v>7.2394112346049848</v>
      </c>
      <c r="M730" s="5">
        <v>1.2716531490938217</v>
      </c>
      <c r="N730" s="5">
        <v>3.1841393811955538</v>
      </c>
      <c r="O730" s="5">
        <v>0.13016921998598177</v>
      </c>
      <c r="P730" s="6">
        <f t="shared" si="44"/>
        <v>100</v>
      </c>
      <c r="Q730" s="5">
        <f t="shared" si="47"/>
        <v>4.4557925302893757</v>
      </c>
      <c r="T730" s="7">
        <f t="shared" si="45"/>
        <v>0.33233082706766914</v>
      </c>
      <c r="U730" s="7">
        <f t="shared" si="46"/>
        <v>8.5833333333333339</v>
      </c>
      <c r="Y730" s="25">
        <v>24</v>
      </c>
      <c r="Z730" s="10"/>
      <c r="AA730" s="25">
        <v>182</v>
      </c>
      <c r="AB730" s="25">
        <v>246</v>
      </c>
      <c r="AC730" s="10"/>
      <c r="AD730" s="10"/>
      <c r="AE730" s="25">
        <v>93</v>
      </c>
      <c r="AF730" s="25">
        <v>45</v>
      </c>
      <c r="AG730" s="25">
        <v>77</v>
      </c>
      <c r="AH730" s="26">
        <v>34.299999999999997</v>
      </c>
      <c r="AI730" s="25">
        <v>399</v>
      </c>
      <c r="AJ730" s="27">
        <v>13.3</v>
      </c>
      <c r="AK730" s="25">
        <v>77</v>
      </c>
      <c r="AL730" s="26">
        <v>4.42</v>
      </c>
      <c r="AM730" s="26">
        <v>0.91</v>
      </c>
      <c r="AN730" s="25">
        <v>442</v>
      </c>
      <c r="AO730" s="26">
        <v>10.3</v>
      </c>
      <c r="AP730" s="27">
        <v>20</v>
      </c>
      <c r="AQ730" s="24">
        <v>2.4500000000000002</v>
      </c>
      <c r="AR730" s="27">
        <v>10.4</v>
      </c>
      <c r="AS730" s="26">
        <v>2.77</v>
      </c>
      <c r="AT730" s="26">
        <v>0.92</v>
      </c>
      <c r="AU730" s="26">
        <v>2.72</v>
      </c>
      <c r="AV730" s="26">
        <v>0.44</v>
      </c>
      <c r="AW730" s="26">
        <v>2.62</v>
      </c>
      <c r="AX730" s="26">
        <v>0.52</v>
      </c>
      <c r="AY730" s="26">
        <v>1.37</v>
      </c>
      <c r="AZ730" s="26">
        <v>0.2</v>
      </c>
      <c r="BA730" s="26">
        <v>1.2</v>
      </c>
      <c r="BB730" s="26">
        <v>0.19</v>
      </c>
      <c r="BC730" s="26">
        <v>2.3199999999999998</v>
      </c>
      <c r="BD730" s="26">
        <v>0.39</v>
      </c>
      <c r="BF730" s="26">
        <v>6.07</v>
      </c>
      <c r="BG730" s="26">
        <v>4.2300000000000004</v>
      </c>
      <c r="BH730" s="26">
        <v>1.66</v>
      </c>
      <c r="BI730" s="28">
        <v>0.704036</v>
      </c>
      <c r="BJ730" s="29">
        <v>0.51284099999999999</v>
      </c>
      <c r="BK730" s="29">
        <v>18.956</v>
      </c>
      <c r="BL730" s="29">
        <v>15.613</v>
      </c>
      <c r="BM730" s="29">
        <v>38.68</v>
      </c>
    </row>
    <row r="731" spans="1:66" x14ac:dyDescent="0.2">
      <c r="A731" s="23" t="s">
        <v>458</v>
      </c>
      <c r="B731" s="4" t="s">
        <v>448</v>
      </c>
      <c r="C731" s="24" t="s">
        <v>500</v>
      </c>
      <c r="D731" s="3">
        <v>4</v>
      </c>
      <c r="E731" s="5">
        <v>77.268634317158586</v>
      </c>
      <c r="F731" s="5">
        <v>0.15007503751875939</v>
      </c>
      <c r="G731" s="5">
        <v>12.796398199099549</v>
      </c>
      <c r="H731" s="5">
        <v>0</v>
      </c>
      <c r="I731" s="5">
        <v>0.78039019509754881</v>
      </c>
      <c r="J731" s="5">
        <v>0</v>
      </c>
      <c r="K731" s="5">
        <v>0.16008004002001</v>
      </c>
      <c r="L731" s="5">
        <v>0.38019009504752377</v>
      </c>
      <c r="M731" s="5">
        <v>4.1920960480240126</v>
      </c>
      <c r="N731" s="5">
        <v>4.2421210605302653</v>
      </c>
      <c r="O731" s="5">
        <v>3.0015007503751873E-2</v>
      </c>
      <c r="P731" s="6">
        <f t="shared" si="44"/>
        <v>100.00000000000001</v>
      </c>
      <c r="Q731" s="5">
        <f t="shared" si="47"/>
        <v>8.4342171085542788</v>
      </c>
      <c r="T731" s="7">
        <f t="shared" si="45"/>
        <v>0.74233128834355822</v>
      </c>
      <c r="U731" s="7">
        <f t="shared" si="46"/>
        <v>12.911392405063289</v>
      </c>
      <c r="Y731" s="25">
        <v>3</v>
      </c>
      <c r="Z731" s="10"/>
      <c r="AA731" s="25">
        <v>5</v>
      </c>
      <c r="AB731" s="25">
        <v>0</v>
      </c>
      <c r="AC731" s="10"/>
      <c r="AD731" s="10"/>
      <c r="AE731" s="25">
        <v>4</v>
      </c>
      <c r="AF731" s="25">
        <v>3</v>
      </c>
      <c r="AG731" s="25">
        <v>45</v>
      </c>
      <c r="AH731" s="26" t="s">
        <v>515</v>
      </c>
      <c r="AI731" s="25">
        <v>33</v>
      </c>
      <c r="AJ731" s="27">
        <v>16.3</v>
      </c>
      <c r="AK731" s="25">
        <v>106</v>
      </c>
      <c r="AL731" s="26">
        <v>12.1</v>
      </c>
      <c r="AM731" s="26">
        <v>5.87</v>
      </c>
      <c r="AN731" s="25">
        <v>1082</v>
      </c>
      <c r="AO731" s="26">
        <v>20.399999999999999</v>
      </c>
      <c r="AP731" s="27">
        <v>38.1</v>
      </c>
      <c r="AQ731" s="24">
        <v>4.28</v>
      </c>
      <c r="AR731" s="27">
        <v>15</v>
      </c>
      <c r="AS731" s="26">
        <v>3.49</v>
      </c>
      <c r="AT731" s="26">
        <v>0.43</v>
      </c>
      <c r="AU731" s="26">
        <v>2.74</v>
      </c>
      <c r="AV731" s="26">
        <v>0.49</v>
      </c>
      <c r="AW731" s="26">
        <v>2.96</v>
      </c>
      <c r="AX731" s="26">
        <v>0.56999999999999995</v>
      </c>
      <c r="AY731" s="26">
        <v>1.54</v>
      </c>
      <c r="AZ731" s="26">
        <v>0.25</v>
      </c>
      <c r="BA731" s="26">
        <v>1.58</v>
      </c>
      <c r="BB731" s="26">
        <v>0.24</v>
      </c>
      <c r="BC731" s="26">
        <v>3.81</v>
      </c>
      <c r="BD731" s="26">
        <v>1.02</v>
      </c>
      <c r="BF731" s="26">
        <v>19.8</v>
      </c>
      <c r="BG731" s="26">
        <v>12.8</v>
      </c>
      <c r="BH731" s="26">
        <v>4.32</v>
      </c>
      <c r="BI731" s="28"/>
      <c r="BJ731" s="29">
        <v>0.51271</v>
      </c>
      <c r="BK731" s="29">
        <v>18.925000000000001</v>
      </c>
      <c r="BL731" s="29">
        <v>15.646000000000001</v>
      </c>
      <c r="BM731" s="29">
        <v>38.774999999999999</v>
      </c>
    </row>
    <row r="732" spans="1:66" x14ac:dyDescent="0.2">
      <c r="A732" s="23" t="s">
        <v>458</v>
      </c>
      <c r="B732" s="4" t="s">
        <v>448</v>
      </c>
      <c r="C732" s="24" t="s">
        <v>501</v>
      </c>
      <c r="D732" s="3">
        <v>4</v>
      </c>
      <c r="E732" s="5">
        <v>74.614768861316776</v>
      </c>
      <c r="F732" s="5">
        <v>0.21012607564538724</v>
      </c>
      <c r="G732" s="5">
        <v>14.228537122273366</v>
      </c>
      <c r="H732" s="5">
        <v>0</v>
      </c>
      <c r="I732" s="5">
        <v>1.0906543926355814</v>
      </c>
      <c r="J732" s="5">
        <v>0</v>
      </c>
      <c r="K732" s="5">
        <v>0.28016810086051636</v>
      </c>
      <c r="L732" s="5">
        <v>1.2007204322593557</v>
      </c>
      <c r="M732" s="5">
        <v>3.9523714228537128</v>
      </c>
      <c r="N732" s="5">
        <v>4.3826295777466484</v>
      </c>
      <c r="O732" s="5">
        <v>4.0024014408645184E-2</v>
      </c>
      <c r="P732" s="6">
        <f t="shared" si="44"/>
        <v>100.00000000000001</v>
      </c>
      <c r="Q732" s="5">
        <f t="shared" si="47"/>
        <v>8.3350010006003608</v>
      </c>
      <c r="T732" s="7">
        <f t="shared" si="45"/>
        <v>1.0980392156862746</v>
      </c>
      <c r="U732" s="7">
        <f t="shared" si="46"/>
        <v>30.686274509803923</v>
      </c>
      <c r="Y732" s="25">
        <v>2</v>
      </c>
      <c r="Z732" s="10"/>
      <c r="AA732" s="25">
        <v>12</v>
      </c>
      <c r="AB732" s="25">
        <v>0</v>
      </c>
      <c r="AC732" s="10"/>
      <c r="AD732" s="10"/>
      <c r="AE732" s="25">
        <v>3</v>
      </c>
      <c r="AF732" s="25">
        <v>4</v>
      </c>
      <c r="AG732" s="25">
        <v>37</v>
      </c>
      <c r="AH732" s="26" t="s">
        <v>516</v>
      </c>
      <c r="AI732" s="25">
        <v>236</v>
      </c>
      <c r="AJ732" s="27">
        <v>10.199999999999999</v>
      </c>
      <c r="AK732" s="25">
        <v>145</v>
      </c>
      <c r="AL732" s="26">
        <v>11.2</v>
      </c>
      <c r="AM732" s="26">
        <v>5.45</v>
      </c>
      <c r="AN732" s="25">
        <v>1096</v>
      </c>
      <c r="AO732" s="26">
        <v>31.3</v>
      </c>
      <c r="AP732" s="27">
        <v>51.5</v>
      </c>
      <c r="AQ732" s="24">
        <v>5.08</v>
      </c>
      <c r="AR732" s="27">
        <v>16.899999999999999</v>
      </c>
      <c r="AS732" s="26">
        <v>2.9</v>
      </c>
      <c r="AT732" s="26">
        <v>0.61</v>
      </c>
      <c r="AU732" s="26">
        <v>2.0499999999999998</v>
      </c>
      <c r="AV732" s="26">
        <v>0.31</v>
      </c>
      <c r="AW732" s="26">
        <v>1.73</v>
      </c>
      <c r="AX732" s="26">
        <v>0.35</v>
      </c>
      <c r="AY732" s="26">
        <v>0.97</v>
      </c>
      <c r="AZ732" s="26">
        <v>0.15</v>
      </c>
      <c r="BA732" s="26">
        <v>1.02</v>
      </c>
      <c r="BB732" s="26">
        <v>0.16</v>
      </c>
      <c r="BC732" s="26">
        <v>4.22</v>
      </c>
      <c r="BD732" s="26">
        <v>1.1000000000000001</v>
      </c>
      <c r="BF732" s="26">
        <v>19.899999999999999</v>
      </c>
      <c r="BG732" s="26">
        <v>15.6</v>
      </c>
      <c r="BH732" s="26">
        <v>5.67</v>
      </c>
      <c r="BI732" s="28">
        <v>0.70433699999999999</v>
      </c>
      <c r="BJ732" s="29">
        <v>0.51277600000000001</v>
      </c>
      <c r="BK732" s="29">
        <v>18.917999999999999</v>
      </c>
      <c r="BL732" s="29">
        <v>15.632</v>
      </c>
      <c r="BM732" s="29">
        <v>38.731999999999999</v>
      </c>
    </row>
    <row r="733" spans="1:66" x14ac:dyDescent="0.2">
      <c r="A733" s="23" t="s">
        <v>458</v>
      </c>
      <c r="B733" s="4" t="s">
        <v>448</v>
      </c>
      <c r="C733" s="24" t="s">
        <v>502</v>
      </c>
      <c r="D733" s="3">
        <v>4</v>
      </c>
      <c r="E733" s="5">
        <v>62.44995996797438</v>
      </c>
      <c r="F733" s="5">
        <v>0.72057646116893515</v>
      </c>
      <c r="G733" s="5">
        <v>17.133706965572458</v>
      </c>
      <c r="H733" s="5">
        <v>0</v>
      </c>
      <c r="I733" s="5">
        <v>4.9539631705364293</v>
      </c>
      <c r="J733" s="5">
        <v>0</v>
      </c>
      <c r="K733" s="5">
        <v>2.6921537229783827</v>
      </c>
      <c r="L733" s="5">
        <v>5.5344275420336269</v>
      </c>
      <c r="M733" s="5">
        <v>2.1417133706965572</v>
      </c>
      <c r="N733" s="5">
        <v>4.1533226581265019</v>
      </c>
      <c r="O733" s="5">
        <v>0.22017614091273019</v>
      </c>
      <c r="P733" s="6">
        <f t="shared" si="44"/>
        <v>100</v>
      </c>
      <c r="Q733" s="5">
        <f t="shared" si="47"/>
        <v>6.2950360288230591</v>
      </c>
      <c r="T733" s="7">
        <f t="shared" si="45"/>
        <v>0.49741379310344824</v>
      </c>
      <c r="U733" s="7">
        <f t="shared" si="46"/>
        <v>25.90909090909091</v>
      </c>
      <c r="Y733" s="25">
        <v>12</v>
      </c>
      <c r="Z733" s="10"/>
      <c r="AA733" s="25">
        <v>132</v>
      </c>
      <c r="AB733" s="25">
        <v>28</v>
      </c>
      <c r="AC733" s="10"/>
      <c r="AD733" s="10"/>
      <c r="AE733" s="25">
        <v>15</v>
      </c>
      <c r="AF733" s="25">
        <v>17</v>
      </c>
      <c r="AG733" s="25">
        <v>71</v>
      </c>
      <c r="AH733" s="26">
        <v>61.3</v>
      </c>
      <c r="AI733" s="25">
        <v>609</v>
      </c>
      <c r="AJ733" s="27">
        <v>11.6</v>
      </c>
      <c r="AK733" s="25">
        <v>127</v>
      </c>
      <c r="AL733" s="26">
        <v>5.77</v>
      </c>
      <c r="AM733" s="26">
        <v>1.57</v>
      </c>
      <c r="AN733" s="25">
        <v>822</v>
      </c>
      <c r="AO733" s="26">
        <v>22.8</v>
      </c>
      <c r="AP733" s="27">
        <v>40.9</v>
      </c>
      <c r="AQ733" s="24">
        <v>4.7300000000000004</v>
      </c>
      <c r="AR733" s="27">
        <v>18.600000000000001</v>
      </c>
      <c r="AS733" s="26">
        <v>3.94</v>
      </c>
      <c r="AT733" s="26">
        <v>1.1100000000000001</v>
      </c>
      <c r="AU733" s="26">
        <v>3.12</v>
      </c>
      <c r="AV733" s="26">
        <v>0.44</v>
      </c>
      <c r="AW733" s="26">
        <v>2.35</v>
      </c>
      <c r="AX733" s="26">
        <v>0.43</v>
      </c>
      <c r="AY733" s="26">
        <v>1.08</v>
      </c>
      <c r="AZ733" s="26">
        <v>0.15</v>
      </c>
      <c r="BA733" s="26">
        <v>0.88</v>
      </c>
      <c r="BB733" s="26">
        <v>0.15</v>
      </c>
      <c r="BC733" s="26">
        <v>3.57</v>
      </c>
      <c r="BD733" s="26">
        <v>0.4</v>
      </c>
      <c r="BF733" s="26">
        <v>11.2</v>
      </c>
      <c r="BG733" s="26">
        <v>7.88</v>
      </c>
      <c r="BH733" s="26">
        <v>1.96</v>
      </c>
      <c r="BI733" s="28">
        <v>0.70431699999999997</v>
      </c>
      <c r="BJ733" s="29">
        <v>0.512768</v>
      </c>
      <c r="BK733" s="29">
        <v>18.983000000000001</v>
      </c>
      <c r="BL733" s="29">
        <v>15.632999999999999</v>
      </c>
      <c r="BM733" s="29">
        <v>38.755000000000003</v>
      </c>
    </row>
    <row r="734" spans="1:66" x14ac:dyDescent="0.2">
      <c r="A734" s="23" t="s">
        <v>458</v>
      </c>
      <c r="B734" s="4" t="s">
        <v>448</v>
      </c>
      <c r="C734" s="24" t="s">
        <v>503</v>
      </c>
      <c r="D734" s="3">
        <v>4</v>
      </c>
      <c r="E734" s="5">
        <v>62.246021419277355</v>
      </c>
      <c r="F734" s="5">
        <v>0.80072064858372538</v>
      </c>
      <c r="G734" s="5">
        <v>16.434791312180966</v>
      </c>
      <c r="H734" s="5">
        <v>0</v>
      </c>
      <c r="I734" s="5">
        <v>4.9744770293263931</v>
      </c>
      <c r="J734" s="5">
        <v>0</v>
      </c>
      <c r="K734" s="5">
        <v>3.1428285456911222</v>
      </c>
      <c r="L734" s="5">
        <v>5.5750175157641886</v>
      </c>
      <c r="M734" s="5">
        <v>2.3421078971073968</v>
      </c>
      <c r="N734" s="5">
        <v>4.2137924131718547</v>
      </c>
      <c r="O734" s="5">
        <v>0.27024321889700731</v>
      </c>
      <c r="P734" s="6">
        <f t="shared" si="44"/>
        <v>100.00000000000001</v>
      </c>
      <c r="Q734" s="5">
        <f t="shared" si="47"/>
        <v>6.5559003102792515</v>
      </c>
      <c r="T734" s="7">
        <f t="shared" si="45"/>
        <v>0.70894308943089435</v>
      </c>
      <c r="U734" s="7">
        <f t="shared" si="46"/>
        <v>29.456521739130434</v>
      </c>
      <c r="Y734" s="25">
        <v>13</v>
      </c>
      <c r="Z734" s="10"/>
      <c r="AA734" s="25">
        <v>126</v>
      </c>
      <c r="AB734" s="25">
        <v>49</v>
      </c>
      <c r="AC734" s="10"/>
      <c r="AD734" s="10"/>
      <c r="AE734" s="25">
        <v>27</v>
      </c>
      <c r="AF734" s="25">
        <v>38</v>
      </c>
      <c r="AG734" s="25">
        <v>77</v>
      </c>
      <c r="AH734" s="26">
        <v>61.5</v>
      </c>
      <c r="AI734" s="25">
        <v>777</v>
      </c>
      <c r="AJ734" s="27">
        <v>12.3</v>
      </c>
      <c r="AK734" s="25">
        <v>114</v>
      </c>
      <c r="AL734" s="26">
        <v>8.7200000000000006</v>
      </c>
      <c r="AM734" s="26">
        <v>2.54</v>
      </c>
      <c r="AN734" s="25">
        <v>819</v>
      </c>
      <c r="AO734" s="26">
        <v>27.1</v>
      </c>
      <c r="AP734" s="27">
        <v>48.7</v>
      </c>
      <c r="AQ734" s="24">
        <v>5.51</v>
      </c>
      <c r="AR734" s="27">
        <v>21.8</v>
      </c>
      <c r="AS734" s="26">
        <v>4.5199999999999996</v>
      </c>
      <c r="AT734" s="26">
        <v>1.22</v>
      </c>
      <c r="AU734" s="26">
        <v>3.52</v>
      </c>
      <c r="AV734" s="26">
        <v>0.46</v>
      </c>
      <c r="AW734" s="26">
        <v>2.52</v>
      </c>
      <c r="AX734" s="26">
        <v>0.45</v>
      </c>
      <c r="AY734" s="26">
        <v>1.1299999999999999</v>
      </c>
      <c r="AZ734" s="26">
        <v>0.15</v>
      </c>
      <c r="BA734" s="26">
        <v>0.92</v>
      </c>
      <c r="BB734" s="26">
        <v>0.15</v>
      </c>
      <c r="BC734" s="26">
        <v>3.37</v>
      </c>
      <c r="BD734" s="26">
        <v>0.69</v>
      </c>
      <c r="BF734" s="26">
        <v>11.8</v>
      </c>
      <c r="BG734" s="26">
        <v>9.4600000000000009</v>
      </c>
      <c r="BH734" s="26">
        <v>3.32</v>
      </c>
      <c r="BI734" s="28">
        <v>0.70423400000000003</v>
      </c>
      <c r="BJ734" s="29">
        <v>0.51276299999999997</v>
      </c>
      <c r="BK734" s="29">
        <v>19.027999999999999</v>
      </c>
      <c r="BL734" s="29">
        <v>15.688000000000001</v>
      </c>
      <c r="BM734" s="29">
        <v>38.947000000000003</v>
      </c>
    </row>
    <row r="735" spans="1:66" x14ac:dyDescent="0.2">
      <c r="A735" s="23" t="s">
        <v>458</v>
      </c>
      <c r="B735" s="4" t="s">
        <v>448</v>
      </c>
      <c r="C735" s="24" t="s">
        <v>504</v>
      </c>
      <c r="D735" s="3">
        <v>4</v>
      </c>
      <c r="E735" s="5">
        <v>63.154207945561893</v>
      </c>
      <c r="F735" s="5">
        <v>0.7605323726608626</v>
      </c>
      <c r="G735" s="5">
        <v>16.631642149504653</v>
      </c>
      <c r="H735" s="5">
        <v>0</v>
      </c>
      <c r="I735" s="5">
        <v>4.6432502751926341</v>
      </c>
      <c r="J735" s="5">
        <v>0</v>
      </c>
      <c r="K735" s="5">
        <v>2.6518562994095864</v>
      </c>
      <c r="L735" s="5">
        <v>5.2236565595917135</v>
      </c>
      <c r="M735" s="5">
        <v>2.431702191534074</v>
      </c>
      <c r="N735" s="5">
        <v>4.2429700790553389</v>
      </c>
      <c r="O735" s="5">
        <v>0.26018212748924247</v>
      </c>
      <c r="P735" s="6">
        <f t="shared" si="44"/>
        <v>100</v>
      </c>
      <c r="Q735" s="5">
        <f t="shared" si="47"/>
        <v>6.6746722705894133</v>
      </c>
      <c r="T735" s="7">
        <f t="shared" si="45"/>
        <v>0.71565217391304348</v>
      </c>
      <c r="U735" s="7">
        <f t="shared" si="46"/>
        <v>37.093023255813954</v>
      </c>
      <c r="Y735" s="25">
        <v>11</v>
      </c>
      <c r="Z735" s="10"/>
      <c r="AA735" s="25">
        <v>126</v>
      </c>
      <c r="AB735" s="25">
        <v>23</v>
      </c>
      <c r="AC735" s="10"/>
      <c r="AD735" s="10"/>
      <c r="AE735" s="25">
        <v>19</v>
      </c>
      <c r="AF735" s="25">
        <v>41</v>
      </c>
      <c r="AG735" s="25">
        <v>70</v>
      </c>
      <c r="AH735" s="26">
        <v>59.9</v>
      </c>
      <c r="AI735" s="25">
        <v>749</v>
      </c>
      <c r="AJ735" s="27">
        <v>11.5</v>
      </c>
      <c r="AK735" s="25">
        <v>127</v>
      </c>
      <c r="AL735" s="26">
        <v>8.23</v>
      </c>
      <c r="AM735" s="26">
        <v>2.2200000000000002</v>
      </c>
      <c r="AN735" s="25">
        <v>1021</v>
      </c>
      <c r="AO735" s="26">
        <v>31.9</v>
      </c>
      <c r="AP735" s="27">
        <v>55.1</v>
      </c>
      <c r="AQ735" s="24">
        <v>5.95</v>
      </c>
      <c r="AR735" s="27">
        <v>22.9</v>
      </c>
      <c r="AS735" s="26">
        <v>4.42</v>
      </c>
      <c r="AT735" s="26">
        <v>1.23</v>
      </c>
      <c r="AU735" s="26">
        <v>3.3</v>
      </c>
      <c r="AV735" s="26">
        <v>0.45</v>
      </c>
      <c r="AW735" s="26">
        <v>2.34</v>
      </c>
      <c r="AX735" s="26">
        <v>0.41</v>
      </c>
      <c r="AY735" s="26">
        <v>1.05</v>
      </c>
      <c r="AZ735" s="26">
        <v>0.15</v>
      </c>
      <c r="BA735" s="26">
        <v>0.86</v>
      </c>
      <c r="BB735" s="26">
        <v>0.14000000000000001</v>
      </c>
      <c r="BC735" s="26">
        <v>3.56</v>
      </c>
      <c r="BD735" s="26">
        <v>0.6</v>
      </c>
      <c r="BF735" s="26">
        <v>12.2</v>
      </c>
      <c r="BG735" s="26">
        <v>10.199999999999999</v>
      </c>
      <c r="BH735" s="26">
        <v>2.84</v>
      </c>
      <c r="BI735" s="28">
        <v>0.70426900000000003</v>
      </c>
      <c r="BJ735" s="29">
        <v>0.51280400000000004</v>
      </c>
      <c r="BK735" s="29">
        <v>18.925000000000001</v>
      </c>
      <c r="BL735" s="29">
        <v>15.646000000000001</v>
      </c>
      <c r="BM735" s="29">
        <v>38.694000000000003</v>
      </c>
    </row>
    <row r="736" spans="1:66" x14ac:dyDescent="0.2">
      <c r="A736" s="23" t="s">
        <v>458</v>
      </c>
      <c r="B736" s="4" t="s">
        <v>448</v>
      </c>
      <c r="C736" s="13" t="s">
        <v>940</v>
      </c>
      <c r="D736" s="3">
        <v>8</v>
      </c>
      <c r="E736" s="5">
        <v>57.397533312423491</v>
      </c>
      <c r="F736" s="5">
        <v>0.96117850602507149</v>
      </c>
      <c r="G736" s="5">
        <v>16.431093618786484</v>
      </c>
      <c r="H736" s="5">
        <v>7.3150743142750194</v>
      </c>
      <c r="I736" s="5">
        <v>6.583566882847518</v>
      </c>
      <c r="J736" s="5">
        <v>0.13152969029816772</v>
      </c>
      <c r="K736" s="5">
        <v>5.3724819652559272</v>
      </c>
      <c r="L736" s="5">
        <v>7.2442506348836977</v>
      </c>
      <c r="M736" s="5">
        <v>2.0336513653793618</v>
      </c>
      <c r="N736" s="5">
        <v>3.5007132956281559</v>
      </c>
      <c r="O736" s="5">
        <v>0.34400072847213092</v>
      </c>
      <c r="P736" s="6">
        <f t="shared" si="44"/>
        <v>100</v>
      </c>
      <c r="Q736" s="5">
        <f t="shared" si="47"/>
        <v>5.5343646610075172</v>
      </c>
      <c r="T736" s="7">
        <f t="shared" si="45"/>
        <v>0.6</v>
      </c>
      <c r="U736" s="7">
        <f t="shared" si="46"/>
        <v>19.466666666666665</v>
      </c>
      <c r="V736" s="32"/>
      <c r="W736" s="32"/>
      <c r="X736" s="32"/>
      <c r="Y736" s="14">
        <v>20.7</v>
      </c>
      <c r="AA736" s="14">
        <v>138</v>
      </c>
      <c r="AB736" s="14">
        <v>144</v>
      </c>
      <c r="AE736" s="14">
        <v>75</v>
      </c>
      <c r="AH736" s="13">
        <v>52.2</v>
      </c>
      <c r="AI736" s="13">
        <v>727</v>
      </c>
      <c r="AJ736" s="13">
        <v>18.5</v>
      </c>
      <c r="AK736" s="13">
        <v>187</v>
      </c>
      <c r="AL736" s="13">
        <v>11.1</v>
      </c>
      <c r="AM736" s="13">
        <v>5.24</v>
      </c>
      <c r="AN736" s="13">
        <v>818</v>
      </c>
      <c r="AO736" s="13">
        <v>29.2</v>
      </c>
      <c r="AP736" s="13">
        <v>57.7</v>
      </c>
      <c r="AQ736" s="13">
        <v>6.8</v>
      </c>
      <c r="AR736" s="13">
        <v>26.6</v>
      </c>
      <c r="AS736" s="13">
        <v>5.3</v>
      </c>
      <c r="AT736" s="13">
        <v>1.3</v>
      </c>
      <c r="AU736" s="13">
        <v>4.0999999999999996</v>
      </c>
      <c r="AV736" s="13">
        <v>0.5</v>
      </c>
      <c r="AW736" s="13">
        <v>3.5</v>
      </c>
      <c r="AX736" s="13">
        <v>0.7</v>
      </c>
      <c r="AY736" s="13">
        <v>1.8</v>
      </c>
      <c r="AZ736" s="13">
        <v>0.3</v>
      </c>
      <c r="BA736" s="13">
        <v>1.5</v>
      </c>
      <c r="BD736" s="13">
        <v>0.6</v>
      </c>
      <c r="BG736" s="13">
        <v>8.6</v>
      </c>
      <c r="BI736" s="15">
        <v>0.704094</v>
      </c>
      <c r="BJ736" s="15">
        <v>0.51280599999999998</v>
      </c>
      <c r="BN736" s="16"/>
    </row>
    <row r="737" spans="1:66" x14ac:dyDescent="0.2">
      <c r="A737" s="23" t="s">
        <v>458</v>
      </c>
      <c r="B737" s="4" t="s">
        <v>448</v>
      </c>
      <c r="C737" s="13" t="s">
        <v>941</v>
      </c>
      <c r="D737" s="3">
        <v>8</v>
      </c>
      <c r="E737" s="5">
        <v>63.387367244270557</v>
      </c>
      <c r="F737" s="5">
        <v>0.65043955485542981</v>
      </c>
      <c r="G737" s="5">
        <v>15.783322323288788</v>
      </c>
      <c r="H737" s="5">
        <v>5.3356369734234477</v>
      </c>
      <c r="I737" s="5">
        <v>4.8020732760811029</v>
      </c>
      <c r="J737" s="5">
        <v>8.1304944356928727E-2</v>
      </c>
      <c r="K737" s="5">
        <v>3.5367650795263996</v>
      </c>
      <c r="L737" s="5">
        <v>5.2340057929772863</v>
      </c>
      <c r="M737" s="5">
        <v>2.1342547893693786</v>
      </c>
      <c r="N737" s="5">
        <v>3.9941053915341231</v>
      </c>
      <c r="O737" s="5">
        <v>0.39636160374002755</v>
      </c>
      <c r="P737" s="6">
        <f t="shared" si="44"/>
        <v>100.00000000000003</v>
      </c>
      <c r="Q737" s="5">
        <f t="shared" si="47"/>
        <v>6.1283601809035018</v>
      </c>
      <c r="T737" s="7">
        <f t="shared" si="45"/>
        <v>0.79130434782608694</v>
      </c>
      <c r="U737" s="7">
        <f t="shared" si="46"/>
        <v>21.27272727272727</v>
      </c>
      <c r="V737" s="32"/>
      <c r="W737" s="32"/>
      <c r="X737" s="32"/>
      <c r="Y737" s="14">
        <v>14.5</v>
      </c>
      <c r="AA737" s="14">
        <v>111</v>
      </c>
      <c r="AB737" s="14">
        <v>171</v>
      </c>
      <c r="AE737" s="14">
        <v>72</v>
      </c>
      <c r="AH737" s="13">
        <v>61.4</v>
      </c>
      <c r="AI737" s="13">
        <v>638</v>
      </c>
      <c r="AJ737" s="13">
        <v>11.5</v>
      </c>
      <c r="AK737" s="13">
        <v>128</v>
      </c>
      <c r="AL737" s="13">
        <v>9.1</v>
      </c>
      <c r="AM737" s="13">
        <v>16.809999999999999</v>
      </c>
      <c r="AN737" s="13">
        <v>767</v>
      </c>
      <c r="AO737" s="13">
        <v>23.4</v>
      </c>
      <c r="AP737" s="13">
        <v>41.8</v>
      </c>
      <c r="AQ737" s="13">
        <v>4.8</v>
      </c>
      <c r="AR737" s="13">
        <v>18.100000000000001</v>
      </c>
      <c r="AS737" s="13">
        <v>3.3</v>
      </c>
      <c r="AT737" s="13">
        <v>1</v>
      </c>
      <c r="AU737" s="13">
        <v>2.5</v>
      </c>
      <c r="AV737" s="13">
        <v>0.3</v>
      </c>
      <c r="AW737" s="13">
        <v>2.1</v>
      </c>
      <c r="AX737" s="13">
        <v>0.4</v>
      </c>
      <c r="AY737" s="13">
        <v>1.1000000000000001</v>
      </c>
      <c r="AZ737" s="13">
        <v>0.2</v>
      </c>
      <c r="BA737" s="13">
        <v>1.1000000000000001</v>
      </c>
      <c r="BD737" s="13">
        <v>0.6</v>
      </c>
      <c r="BG737" s="13">
        <v>7.5</v>
      </c>
      <c r="BI737" s="15">
        <v>0.70413899999999996</v>
      </c>
      <c r="BJ737" s="15">
        <v>0.51280099999999995</v>
      </c>
      <c r="BN737" s="16"/>
    </row>
    <row r="738" spans="1:66" x14ac:dyDescent="0.2">
      <c r="A738" s="23" t="s">
        <v>458</v>
      </c>
      <c r="B738" s="4" t="s">
        <v>448</v>
      </c>
      <c r="C738" s="13" t="s">
        <v>942</v>
      </c>
      <c r="D738" s="3">
        <v>8</v>
      </c>
      <c r="E738" s="5">
        <v>75.814190701208403</v>
      </c>
      <c r="F738" s="5">
        <v>0.14571645659210841</v>
      </c>
      <c r="G738" s="5">
        <v>13.343464096505928</v>
      </c>
      <c r="H738" s="5">
        <v>0.96797360450472014</v>
      </c>
      <c r="I738" s="5">
        <v>0.87117624405424809</v>
      </c>
      <c r="J738" s="5">
        <v>5.2041591640038708E-2</v>
      </c>
      <c r="K738" s="5">
        <v>0.18734972990413939</v>
      </c>
      <c r="L738" s="5">
        <v>1.0096068778167511</v>
      </c>
      <c r="M738" s="5">
        <v>4.4131269710752825</v>
      </c>
      <c r="N738" s="5">
        <v>3.5388282315226323</v>
      </c>
      <c r="O738" s="5">
        <v>0.62449909968046458</v>
      </c>
      <c r="P738" s="6">
        <f t="shared" si="44"/>
        <v>100</v>
      </c>
      <c r="Q738" s="5">
        <f t="shared" si="47"/>
        <v>7.9519552025979152</v>
      </c>
      <c r="T738" s="7">
        <f t="shared" si="45"/>
        <v>1.1975308641975309</v>
      </c>
      <c r="U738" s="7">
        <f t="shared" si="46"/>
        <v>33.714285714285715</v>
      </c>
      <c r="V738" s="32"/>
      <c r="W738" s="32"/>
      <c r="X738" s="32"/>
      <c r="Y738" s="14">
        <v>2.4</v>
      </c>
      <c r="AA738" s="14">
        <v>6</v>
      </c>
      <c r="AB738" s="14" t="s">
        <v>979</v>
      </c>
      <c r="AE738" s="14">
        <v>2</v>
      </c>
      <c r="AH738" s="13">
        <v>148.4</v>
      </c>
      <c r="AI738" s="13">
        <v>174</v>
      </c>
      <c r="AJ738" s="13">
        <v>8.1</v>
      </c>
      <c r="AK738" s="13">
        <v>92</v>
      </c>
      <c r="AL738" s="13">
        <v>9.6999999999999993</v>
      </c>
      <c r="AM738" s="13">
        <v>6.44</v>
      </c>
      <c r="AN738" s="13">
        <v>1037</v>
      </c>
      <c r="AO738" s="13">
        <v>23.6</v>
      </c>
      <c r="AP738" s="13">
        <v>40.6</v>
      </c>
      <c r="AQ738" s="13">
        <v>4.0999999999999996</v>
      </c>
      <c r="AR738" s="13">
        <v>13.3</v>
      </c>
      <c r="AS738" s="13">
        <v>2</v>
      </c>
      <c r="AT738" s="13">
        <v>0.3</v>
      </c>
      <c r="AU738" s="13">
        <v>1.5</v>
      </c>
      <c r="AV738" s="13">
        <v>0.2</v>
      </c>
      <c r="AW738" s="13">
        <v>1.1000000000000001</v>
      </c>
      <c r="AX738" s="13">
        <v>0.2</v>
      </c>
      <c r="AY738" s="13">
        <v>0.6</v>
      </c>
      <c r="AZ738" s="13">
        <v>0.1</v>
      </c>
      <c r="BA738" s="13">
        <v>0.7</v>
      </c>
      <c r="BD738" s="13">
        <v>0.9</v>
      </c>
      <c r="BG738" s="13">
        <v>17</v>
      </c>
      <c r="BI738" s="15">
        <v>0.70426</v>
      </c>
      <c r="BJ738" s="15">
        <v>0.51275300000000001</v>
      </c>
      <c r="BN738" s="16"/>
    </row>
    <row r="739" spans="1:66" x14ac:dyDescent="0.2">
      <c r="A739" s="23" t="s">
        <v>458</v>
      </c>
      <c r="B739" s="4" t="s">
        <v>448</v>
      </c>
      <c r="C739" s="13" t="s">
        <v>943</v>
      </c>
      <c r="D739" s="3">
        <v>8</v>
      </c>
      <c r="E739" s="5">
        <v>74.38242692797526</v>
      </c>
      <c r="F739" s="5">
        <v>0.18945573577240052</v>
      </c>
      <c r="G739" s="5">
        <v>14.398635918702441</v>
      </c>
      <c r="H739" s="5">
        <v>1.1683103705964699</v>
      </c>
      <c r="I739" s="5">
        <v>1.0514793335368229</v>
      </c>
      <c r="J739" s="5">
        <v>6.3151911924133511E-2</v>
      </c>
      <c r="K739" s="5">
        <v>0.23155701038848953</v>
      </c>
      <c r="L739" s="5">
        <v>1.1156837773263586</v>
      </c>
      <c r="M739" s="5">
        <v>4.2206527802629221</v>
      </c>
      <c r="N739" s="5">
        <v>3.7680640781399655</v>
      </c>
      <c r="O739" s="5">
        <v>0.57889252597122387</v>
      </c>
      <c r="P739" s="6">
        <f t="shared" si="44"/>
        <v>100.00000000000001</v>
      </c>
      <c r="Q739" s="5">
        <f t="shared" si="47"/>
        <v>7.9887168584028876</v>
      </c>
      <c r="T739" s="7">
        <f t="shared" si="45"/>
        <v>1.1568627450980393</v>
      </c>
      <c r="U739" s="7">
        <f t="shared" si="46"/>
        <v>34.249999999999993</v>
      </c>
      <c r="V739" s="32"/>
      <c r="W739" s="32"/>
      <c r="X739" s="32"/>
      <c r="Y739" s="14">
        <v>2.2000000000000002</v>
      </c>
      <c r="AA739" s="14">
        <v>6</v>
      </c>
      <c r="AB739" s="14">
        <v>2</v>
      </c>
      <c r="AE739" s="14">
        <v>2</v>
      </c>
      <c r="AH739" s="13">
        <v>126.2</v>
      </c>
      <c r="AI739" s="13">
        <v>213</v>
      </c>
      <c r="AJ739" s="13">
        <v>10.199999999999999</v>
      </c>
      <c r="AK739" s="13">
        <v>145</v>
      </c>
      <c r="AL739" s="13">
        <v>11.8</v>
      </c>
      <c r="AM739" s="13">
        <v>3.97</v>
      </c>
      <c r="AN739" s="13">
        <v>1036</v>
      </c>
      <c r="AO739" s="13">
        <v>27.4</v>
      </c>
      <c r="AP739" s="13">
        <v>49</v>
      </c>
      <c r="AQ739" s="13">
        <v>4.5999999999999996</v>
      </c>
      <c r="AR739" s="13">
        <v>15.2</v>
      </c>
      <c r="AS739" s="13">
        <v>2.4</v>
      </c>
      <c r="AT739" s="13">
        <v>0.5</v>
      </c>
      <c r="AU739" s="13">
        <v>1.7</v>
      </c>
      <c r="AV739" s="13">
        <v>0.2</v>
      </c>
      <c r="AW739" s="13">
        <v>1.5</v>
      </c>
      <c r="AX739" s="13">
        <v>0.3</v>
      </c>
      <c r="AY739" s="13">
        <v>0.8</v>
      </c>
      <c r="AZ739" s="13">
        <v>0.1</v>
      </c>
      <c r="BA739" s="13">
        <v>0.8</v>
      </c>
      <c r="BD739" s="13">
        <v>0.9</v>
      </c>
      <c r="BG739" s="13">
        <v>14.9</v>
      </c>
      <c r="BI739" s="15">
        <v>0.70419299999999996</v>
      </c>
      <c r="BJ739" s="15">
        <v>0.51272799999999996</v>
      </c>
      <c r="BN739" s="16"/>
    </row>
    <row r="740" spans="1:66" x14ac:dyDescent="0.2">
      <c r="A740" s="23" t="s">
        <v>458</v>
      </c>
      <c r="B740" s="4" t="s">
        <v>448</v>
      </c>
      <c r="C740" s="13" t="s">
        <v>944</v>
      </c>
      <c r="D740" s="3">
        <v>8</v>
      </c>
      <c r="E740" s="5">
        <v>61.868812620759726</v>
      </c>
      <c r="F740" s="5">
        <v>0.68720992769356426</v>
      </c>
      <c r="G740" s="5">
        <v>16.532876521323431</v>
      </c>
      <c r="H740" s="5">
        <v>5.9159811166663356</v>
      </c>
      <c r="I740" s="5">
        <v>5.3243830049997021</v>
      </c>
      <c r="J740" s="5">
        <v>8.9636077525247493E-2</v>
      </c>
      <c r="K740" s="5">
        <v>3.4161305101288773</v>
      </c>
      <c r="L740" s="5">
        <v>5.6570324482600647</v>
      </c>
      <c r="M740" s="5">
        <v>1.8823576280301975</v>
      </c>
      <c r="N740" s="5">
        <v>4.173057387008746</v>
      </c>
      <c r="O740" s="5">
        <v>0.36850387427046194</v>
      </c>
      <c r="P740" s="6">
        <f t="shared" si="44"/>
        <v>100</v>
      </c>
      <c r="Q740" s="5">
        <f t="shared" si="47"/>
        <v>6.0554150150389434</v>
      </c>
      <c r="T740" s="7">
        <f t="shared" si="45"/>
        <v>0.57000000000000006</v>
      </c>
      <c r="U740" s="7">
        <f t="shared" si="46"/>
        <v>22.5</v>
      </c>
      <c r="V740" s="32"/>
      <c r="W740" s="32"/>
      <c r="X740" s="32"/>
      <c r="Y740" s="14">
        <v>13.8</v>
      </c>
      <c r="AA740" s="14">
        <v>113</v>
      </c>
      <c r="AB740" s="14">
        <v>80</v>
      </c>
      <c r="AE740" s="14">
        <v>27</v>
      </c>
      <c r="AH740" s="13">
        <v>52.4</v>
      </c>
      <c r="AI740" s="13">
        <v>644</v>
      </c>
      <c r="AJ740" s="13">
        <v>10</v>
      </c>
      <c r="AK740" s="13">
        <v>143</v>
      </c>
      <c r="AL740" s="13">
        <v>5.7</v>
      </c>
      <c r="AM740" s="13">
        <v>1.1299999999999999</v>
      </c>
      <c r="AN740" s="13">
        <v>796</v>
      </c>
      <c r="AO740" s="13">
        <v>18</v>
      </c>
      <c r="AP740" s="13">
        <v>35.1</v>
      </c>
      <c r="AQ740" s="13">
        <v>4.0999999999999996</v>
      </c>
      <c r="AR740" s="13">
        <v>16.600000000000001</v>
      </c>
      <c r="AS740" s="13">
        <v>3.2</v>
      </c>
      <c r="AT740" s="13">
        <v>0.9</v>
      </c>
      <c r="AU740" s="13">
        <v>2.6</v>
      </c>
      <c r="AV740" s="13">
        <v>0.3</v>
      </c>
      <c r="AW740" s="13">
        <v>1.9</v>
      </c>
      <c r="AX740" s="13">
        <v>0.3</v>
      </c>
      <c r="AY740" s="13">
        <v>0.9</v>
      </c>
      <c r="AZ740" s="13">
        <v>0.1</v>
      </c>
      <c r="BA740" s="13">
        <v>0.8</v>
      </c>
      <c r="BD740" s="13">
        <v>0.4</v>
      </c>
      <c r="BG740" s="13">
        <v>5.8</v>
      </c>
      <c r="BI740" s="15">
        <v>0.70429699999999995</v>
      </c>
      <c r="BJ740" s="15">
        <v>0.51276100000000002</v>
      </c>
      <c r="BN740" s="16"/>
    </row>
    <row r="741" spans="1:66" x14ac:dyDescent="0.2">
      <c r="A741" s="23" t="s">
        <v>458</v>
      </c>
      <c r="B741" s="4" t="s">
        <v>448</v>
      </c>
      <c r="C741" s="13" t="s">
        <v>945</v>
      </c>
      <c r="D741" s="3">
        <v>8</v>
      </c>
      <c r="E741" s="5">
        <v>61.82383315786835</v>
      </c>
      <c r="F741" s="5">
        <v>0.74196621045771283</v>
      </c>
      <c r="G741" s="5">
        <v>16.684213164886948</v>
      </c>
      <c r="H741" s="5">
        <v>6.1663408031282891</v>
      </c>
      <c r="I741" s="5">
        <v>5.5497067228154604</v>
      </c>
      <c r="J741" s="5">
        <v>9.0239133704316438E-2</v>
      </c>
      <c r="K741" s="5">
        <v>3.6596982002306109</v>
      </c>
      <c r="L741" s="5">
        <v>5.9658093948964757</v>
      </c>
      <c r="M741" s="5">
        <v>1.0628164636286157</v>
      </c>
      <c r="N741" s="5">
        <v>4.1108938687521928</v>
      </c>
      <c r="O741" s="5">
        <v>0.31082368275931216</v>
      </c>
      <c r="P741" s="6">
        <f t="shared" si="44"/>
        <v>99.999999999999986</v>
      </c>
      <c r="Q741" s="5">
        <f t="shared" si="47"/>
        <v>5.1737103323808089</v>
      </c>
      <c r="T741" s="7">
        <f t="shared" si="45"/>
        <v>0.61739130434782608</v>
      </c>
      <c r="U741" s="7">
        <f t="shared" si="46"/>
        <v>21.888888888888889</v>
      </c>
      <c r="V741" s="32"/>
      <c r="W741" s="32"/>
      <c r="X741" s="32"/>
      <c r="Y741" s="14">
        <v>14.2</v>
      </c>
      <c r="AA741" s="14">
        <v>124</v>
      </c>
      <c r="AB741" s="14">
        <v>72</v>
      </c>
      <c r="AE741" s="14">
        <v>34</v>
      </c>
      <c r="AH741" s="13">
        <v>56.5</v>
      </c>
      <c r="AI741" s="13">
        <v>610</v>
      </c>
      <c r="AJ741" s="13">
        <v>11.5</v>
      </c>
      <c r="AK741" s="13">
        <v>139</v>
      </c>
      <c r="AL741" s="13">
        <v>7.1</v>
      </c>
      <c r="AM741" s="13">
        <v>1.84</v>
      </c>
      <c r="AN741" s="13">
        <v>696</v>
      </c>
      <c r="AO741" s="13">
        <v>19.7</v>
      </c>
      <c r="AP741" s="13">
        <v>38.200000000000003</v>
      </c>
      <c r="AQ741" s="13">
        <v>4.4000000000000004</v>
      </c>
      <c r="AR741" s="13">
        <v>17.600000000000001</v>
      </c>
      <c r="AS741" s="13">
        <v>3.3</v>
      </c>
      <c r="AT741" s="13">
        <v>0.9</v>
      </c>
      <c r="AU741" s="13">
        <v>2.5</v>
      </c>
      <c r="AV741" s="13">
        <v>0.4</v>
      </c>
      <c r="AW741" s="13">
        <v>2.1</v>
      </c>
      <c r="AX741" s="13">
        <v>0.4</v>
      </c>
      <c r="AY741" s="13">
        <v>1.1000000000000001</v>
      </c>
      <c r="AZ741" s="13">
        <v>0.2</v>
      </c>
      <c r="BA741" s="13">
        <v>0.9</v>
      </c>
      <c r="BD741" s="13">
        <v>0.6</v>
      </c>
      <c r="BG741" s="13">
        <v>7.1</v>
      </c>
      <c r="BI741" s="15">
        <v>0.704295</v>
      </c>
      <c r="BJ741" s="15">
        <v>0.51274200000000003</v>
      </c>
      <c r="BN741" s="16"/>
    </row>
    <row r="742" spans="1:66" x14ac:dyDescent="0.2">
      <c r="A742" s="23" t="s">
        <v>458</v>
      </c>
      <c r="B742" s="4" t="s">
        <v>448</v>
      </c>
      <c r="C742" s="13" t="s">
        <v>946</v>
      </c>
      <c r="D742" s="3">
        <v>8</v>
      </c>
      <c r="E742" s="5">
        <v>62.483668013427398</v>
      </c>
      <c r="F742" s="5">
        <v>0.76383444893364683</v>
      </c>
      <c r="G742" s="5">
        <v>16.683752437234919</v>
      </c>
      <c r="H742" s="5">
        <v>5.5478502080443821</v>
      </c>
      <c r="I742" s="5">
        <v>4.9930651872399441</v>
      </c>
      <c r="J742" s="5">
        <v>8.0403626203541773E-2</v>
      </c>
      <c r="K742" s="5">
        <v>2.6432692114414356</v>
      </c>
      <c r="L742" s="5">
        <v>5.1960843434038875</v>
      </c>
      <c r="M742" s="5">
        <v>2.4121087861062529</v>
      </c>
      <c r="N742" s="5">
        <v>4.3417958149912552</v>
      </c>
      <c r="O742" s="5">
        <v>0.40201813101770884</v>
      </c>
      <c r="P742" s="6">
        <f t="shared" si="44"/>
        <v>100</v>
      </c>
      <c r="Q742" s="5">
        <f t="shared" si="47"/>
        <v>6.7539046010975081</v>
      </c>
      <c r="T742" s="7">
        <f t="shared" si="45"/>
        <v>0.83333333333333326</v>
      </c>
      <c r="U742" s="7">
        <f t="shared" si="46"/>
        <v>34.222222222222221</v>
      </c>
      <c r="V742" s="32"/>
      <c r="W742" s="32"/>
      <c r="X742" s="32"/>
      <c r="Y742" s="14">
        <v>11.3</v>
      </c>
      <c r="AA742" s="14">
        <v>110</v>
      </c>
      <c r="AB742" s="14">
        <v>40</v>
      </c>
      <c r="AE742" s="14">
        <v>18</v>
      </c>
      <c r="AH742" s="13">
        <v>61.9</v>
      </c>
      <c r="AI742" s="13">
        <v>783</v>
      </c>
      <c r="AJ742" s="13">
        <v>10.8</v>
      </c>
      <c r="AK742" s="13">
        <v>173</v>
      </c>
      <c r="AL742" s="13">
        <v>9</v>
      </c>
      <c r="AM742" s="13">
        <v>2.02</v>
      </c>
      <c r="AN742" s="13">
        <v>1039</v>
      </c>
      <c r="AO742" s="13">
        <v>30.8</v>
      </c>
      <c r="AP742" s="13">
        <v>55.3</v>
      </c>
      <c r="AQ742" s="13">
        <v>6.2</v>
      </c>
      <c r="AR742" s="13">
        <v>24.2</v>
      </c>
      <c r="AS742" s="13">
        <v>4.2</v>
      </c>
      <c r="AT742" s="13">
        <v>1.1000000000000001</v>
      </c>
      <c r="AU742" s="13">
        <v>3.1</v>
      </c>
      <c r="AV742" s="13">
        <v>0.4</v>
      </c>
      <c r="AW742" s="13">
        <v>2.1</v>
      </c>
      <c r="AX742" s="13">
        <v>0.4</v>
      </c>
      <c r="AY742" s="13">
        <v>0.9</v>
      </c>
      <c r="AZ742" s="13">
        <v>0.1</v>
      </c>
      <c r="BA742" s="13">
        <v>0.9</v>
      </c>
      <c r="BD742" s="13">
        <v>0.7</v>
      </c>
      <c r="BG742" s="13">
        <v>9.9</v>
      </c>
      <c r="BI742" s="15">
        <v>0.70426999999999995</v>
      </c>
      <c r="BJ742" s="15">
        <v>0.512764</v>
      </c>
      <c r="BN742" s="16"/>
    </row>
    <row r="743" spans="1:66" x14ac:dyDescent="0.2">
      <c r="A743" s="23" t="s">
        <v>458</v>
      </c>
      <c r="B743" s="4" t="s">
        <v>448</v>
      </c>
      <c r="C743" s="13" t="s">
        <v>947</v>
      </c>
      <c r="D743" s="3">
        <v>8</v>
      </c>
      <c r="E743" s="5">
        <v>62.225763826546569</v>
      </c>
      <c r="F743" s="5">
        <v>0.69599249538526708</v>
      </c>
      <c r="G743" s="5">
        <v>17.026599017541027</v>
      </c>
      <c r="H743" s="5">
        <v>5.5578531153229305</v>
      </c>
      <c r="I743" s="5">
        <v>5.002067803790637</v>
      </c>
      <c r="J743" s="5">
        <v>8.0694782073654159E-2</v>
      </c>
      <c r="K743" s="5">
        <v>2.6931883517082076</v>
      </c>
      <c r="L743" s="5">
        <v>5.4368109422124489</v>
      </c>
      <c r="M743" s="5">
        <v>2.2291933547846963</v>
      </c>
      <c r="N743" s="5">
        <v>4.2263892111076373</v>
      </c>
      <c r="O743" s="5">
        <v>0.38330021484985727</v>
      </c>
      <c r="P743" s="6">
        <f t="shared" si="44"/>
        <v>99.999999999999986</v>
      </c>
      <c r="Q743" s="5">
        <f t="shared" si="47"/>
        <v>6.4555825658923336</v>
      </c>
      <c r="T743" s="7">
        <f t="shared" si="45"/>
        <v>0.5803571428571429</v>
      </c>
      <c r="U743" s="7">
        <f t="shared" si="46"/>
        <v>24.111111111111111</v>
      </c>
      <c r="V743" s="32"/>
      <c r="W743" s="32"/>
      <c r="X743" s="32"/>
      <c r="Y743" s="14">
        <v>12.3</v>
      </c>
      <c r="AA743" s="14">
        <v>103</v>
      </c>
      <c r="AB743" s="14">
        <v>45</v>
      </c>
      <c r="AE743" s="14">
        <v>14</v>
      </c>
      <c r="AH743" s="13">
        <v>67.5</v>
      </c>
      <c r="AI743" s="13">
        <v>645</v>
      </c>
      <c r="AJ743" s="13">
        <v>11.2</v>
      </c>
      <c r="AK743" s="13">
        <v>164</v>
      </c>
      <c r="AL743" s="13">
        <v>6.5</v>
      </c>
      <c r="AM743" s="13">
        <v>2.13</v>
      </c>
      <c r="AN743" s="13">
        <v>853</v>
      </c>
      <c r="AO743" s="13">
        <v>21.7</v>
      </c>
      <c r="AP743" s="13">
        <v>41</v>
      </c>
      <c r="AQ743" s="13">
        <v>4.8</v>
      </c>
      <c r="AR743" s="13">
        <v>17.5</v>
      </c>
      <c r="AS743" s="13">
        <v>3.6</v>
      </c>
      <c r="AT743" s="13">
        <v>1</v>
      </c>
      <c r="AU743" s="13">
        <v>2.7</v>
      </c>
      <c r="AV743" s="13">
        <v>0.4</v>
      </c>
      <c r="AW743" s="13">
        <v>2.1</v>
      </c>
      <c r="AX743" s="13">
        <v>0.4</v>
      </c>
      <c r="AY743" s="13">
        <v>1</v>
      </c>
      <c r="AZ743" s="13">
        <v>0.1</v>
      </c>
      <c r="BA743" s="13">
        <v>0.9</v>
      </c>
      <c r="BD743" s="13">
        <v>0.5</v>
      </c>
      <c r="BG743" s="13">
        <v>7.9</v>
      </c>
      <c r="BI743" s="15">
        <v>0.70434200000000002</v>
      </c>
      <c r="BJ743" s="15">
        <v>0.51273400000000002</v>
      </c>
      <c r="BN743" s="16"/>
    </row>
    <row r="744" spans="1:66" x14ac:dyDescent="0.2">
      <c r="A744" s="23" t="s">
        <v>458</v>
      </c>
      <c r="B744" s="4" t="s">
        <v>448</v>
      </c>
      <c r="C744" s="13" t="s">
        <v>948</v>
      </c>
      <c r="D744" s="3">
        <v>8</v>
      </c>
      <c r="E744" s="5">
        <v>62.428886449910905</v>
      </c>
      <c r="F744" s="5">
        <v>0.68470391590224866</v>
      </c>
      <c r="G744" s="5">
        <v>16.191233776041404</v>
      </c>
      <c r="H744" s="5">
        <v>5.7092223575966914</v>
      </c>
      <c r="I744" s="5">
        <v>5.1383001218370223</v>
      </c>
      <c r="J744" s="5">
        <v>9.0622577104709376E-2</v>
      </c>
      <c r="K744" s="5">
        <v>3.2825511262372506</v>
      </c>
      <c r="L744" s="5">
        <v>5.5279772033872723</v>
      </c>
      <c r="M744" s="5">
        <v>2.1850110257468818</v>
      </c>
      <c r="N744" s="5">
        <v>4.078015969711922</v>
      </c>
      <c r="O744" s="5">
        <v>0.39269783412040732</v>
      </c>
      <c r="P744" s="6">
        <f t="shared" si="44"/>
        <v>100.00000000000003</v>
      </c>
      <c r="Q744" s="5">
        <f t="shared" si="47"/>
        <v>6.2630269954588034</v>
      </c>
      <c r="T744" s="7">
        <f t="shared" si="45"/>
        <v>0.63963963963963966</v>
      </c>
      <c r="U744" s="7">
        <f t="shared" si="46"/>
        <v>19.600000000000001</v>
      </c>
      <c r="V744" s="32"/>
      <c r="W744" s="32"/>
      <c r="X744" s="32"/>
      <c r="Y744" s="14">
        <v>12.9</v>
      </c>
      <c r="AA744" s="14">
        <v>122</v>
      </c>
      <c r="AB744" s="14">
        <v>62</v>
      </c>
      <c r="AE744" s="14">
        <v>45</v>
      </c>
      <c r="AH744" s="13">
        <v>64.099999999999994</v>
      </c>
      <c r="AI744" s="13">
        <v>579</v>
      </c>
      <c r="AJ744" s="13">
        <v>11.1</v>
      </c>
      <c r="AK744" s="13">
        <v>135</v>
      </c>
      <c r="AL744" s="13">
        <v>7.1</v>
      </c>
      <c r="AM744" s="13">
        <v>1.95</v>
      </c>
      <c r="AN744" s="13">
        <v>778</v>
      </c>
      <c r="AO744" s="13">
        <v>19.600000000000001</v>
      </c>
      <c r="AP744" s="13">
        <v>37.200000000000003</v>
      </c>
      <c r="AQ744" s="13">
        <v>4.4000000000000004</v>
      </c>
      <c r="AR744" s="13">
        <v>16.7</v>
      </c>
      <c r="AS744" s="13">
        <v>3.3</v>
      </c>
      <c r="AT744" s="13">
        <v>0.8</v>
      </c>
      <c r="AU744" s="13">
        <v>2.5</v>
      </c>
      <c r="AV744" s="13">
        <v>0.3</v>
      </c>
      <c r="AW744" s="13">
        <v>2</v>
      </c>
      <c r="AX744" s="13">
        <v>0.4</v>
      </c>
      <c r="AY744" s="13">
        <v>1</v>
      </c>
      <c r="AZ744" s="13">
        <v>0.1</v>
      </c>
      <c r="BA744" s="13">
        <v>1</v>
      </c>
      <c r="BD744" s="13">
        <v>0.5</v>
      </c>
      <c r="BG744" s="13">
        <v>7.7</v>
      </c>
      <c r="BI744" s="15">
        <v>0.70428100000000005</v>
      </c>
      <c r="BJ744" s="15">
        <v>0.51276999999999995</v>
      </c>
      <c r="BN744" s="16"/>
    </row>
    <row r="745" spans="1:66" x14ac:dyDescent="0.2">
      <c r="A745" s="23" t="s">
        <v>458</v>
      </c>
      <c r="B745" s="4" t="s">
        <v>448</v>
      </c>
      <c r="C745" s="13" t="s">
        <v>949</v>
      </c>
      <c r="D745" s="3">
        <v>8</v>
      </c>
      <c r="E745" s="5">
        <v>62.062444676913174</v>
      </c>
      <c r="F745" s="5">
        <v>0.78458195863844848</v>
      </c>
      <c r="G745" s="5">
        <v>16.385692443872216</v>
      </c>
      <c r="H745" s="5">
        <v>5.7737185161342239</v>
      </c>
      <c r="I745" s="5">
        <v>5.1963466645208021</v>
      </c>
      <c r="J745" s="5">
        <v>9.0528687535205599E-2</v>
      </c>
      <c r="K745" s="5">
        <v>2.947211716423916</v>
      </c>
      <c r="L745" s="5">
        <v>5.4719562243502056</v>
      </c>
      <c r="M745" s="5">
        <v>2.3738633620342804</v>
      </c>
      <c r="N745" s="5">
        <v>4.2749658002735984</v>
      </c>
      <c r="O745" s="5">
        <v>0.4124084654381589</v>
      </c>
      <c r="P745" s="6">
        <f t="shared" si="44"/>
        <v>100.00000000000003</v>
      </c>
      <c r="Q745" s="5">
        <f t="shared" si="47"/>
        <v>6.6488291623078783</v>
      </c>
      <c r="T745" s="7">
        <f t="shared" si="45"/>
        <v>0.77391304347826095</v>
      </c>
      <c r="U745" s="7">
        <f t="shared" si="46"/>
        <v>27.222222222222221</v>
      </c>
      <c r="V745" s="32"/>
      <c r="W745" s="32"/>
      <c r="X745" s="32"/>
      <c r="Y745" s="14">
        <v>11.9</v>
      </c>
      <c r="AA745" s="14">
        <v>123</v>
      </c>
      <c r="AB745" s="14">
        <v>53</v>
      </c>
      <c r="AE745" s="14">
        <v>26</v>
      </c>
      <c r="AH745" s="13">
        <v>64.8</v>
      </c>
      <c r="AI745" s="13">
        <v>779</v>
      </c>
      <c r="AJ745" s="13">
        <v>11.5</v>
      </c>
      <c r="AK745" s="13">
        <v>148</v>
      </c>
      <c r="AL745" s="13">
        <v>8.9</v>
      </c>
      <c r="AM745" s="13">
        <v>2.29</v>
      </c>
      <c r="AN745" s="13">
        <v>885</v>
      </c>
      <c r="AO745" s="13">
        <v>24.5</v>
      </c>
      <c r="AP745" s="13">
        <v>47.5</v>
      </c>
      <c r="AQ745" s="13">
        <v>5.6</v>
      </c>
      <c r="AR745" s="13">
        <v>21.3</v>
      </c>
      <c r="AS745" s="13">
        <v>4</v>
      </c>
      <c r="AT745" s="13">
        <v>1</v>
      </c>
      <c r="AU745" s="13">
        <v>3.2</v>
      </c>
      <c r="AV745" s="13">
        <v>0.4</v>
      </c>
      <c r="AW745" s="13">
        <v>2.1</v>
      </c>
      <c r="AX745" s="13">
        <v>0.4</v>
      </c>
      <c r="AY745" s="13">
        <v>1.1000000000000001</v>
      </c>
      <c r="AZ745" s="13">
        <v>0.1</v>
      </c>
      <c r="BA745" s="13">
        <v>0.9</v>
      </c>
      <c r="BD745" s="13">
        <v>0.6</v>
      </c>
      <c r="BG745" s="13">
        <v>8.6</v>
      </c>
      <c r="BI745" s="15">
        <v>0.70426699999999998</v>
      </c>
      <c r="BJ745" s="15">
        <v>0.51277300000000003</v>
      </c>
      <c r="BN745" s="16"/>
    </row>
    <row r="746" spans="1:66" x14ac:dyDescent="0.2">
      <c r="A746" s="23" t="s">
        <v>458</v>
      </c>
      <c r="B746" s="4" t="s">
        <v>448</v>
      </c>
      <c r="C746" s="13" t="s">
        <v>950</v>
      </c>
      <c r="D746" s="3">
        <v>8</v>
      </c>
      <c r="E746" s="5">
        <v>61.87280860839077</v>
      </c>
      <c r="F746" s="5">
        <v>0.70527546044412215</v>
      </c>
      <c r="G746" s="5">
        <v>16.563897956716243</v>
      </c>
      <c r="H746" s="5">
        <v>6.0250675049369287</v>
      </c>
      <c r="I746" s="5">
        <v>5.4225607544432357</v>
      </c>
      <c r="J746" s="5">
        <v>9.0678273485672839E-2</v>
      </c>
      <c r="K746" s="5">
        <v>3.2845685729254828</v>
      </c>
      <c r="L746" s="5">
        <v>5.7631080482005403</v>
      </c>
      <c r="M746" s="5">
        <v>1.8034901059928266</v>
      </c>
      <c r="N746" s="5">
        <v>4.1308991254584297</v>
      </c>
      <c r="O746" s="5">
        <v>0.36271309394269136</v>
      </c>
      <c r="P746" s="6">
        <f t="shared" si="44"/>
        <v>100</v>
      </c>
      <c r="Q746" s="5">
        <f t="shared" si="47"/>
        <v>5.9343892314512559</v>
      </c>
      <c r="T746" s="7">
        <f t="shared" si="45"/>
        <v>0.53921568627450989</v>
      </c>
      <c r="U746" s="7">
        <f t="shared" si="46"/>
        <v>18.666666666666668</v>
      </c>
      <c r="V746" s="32"/>
      <c r="W746" s="32"/>
      <c r="X746" s="32"/>
      <c r="Y746" s="14">
        <v>14</v>
      </c>
      <c r="AA746" s="14">
        <v>128</v>
      </c>
      <c r="AB746" s="14">
        <v>95</v>
      </c>
      <c r="AE746" s="14">
        <v>33</v>
      </c>
      <c r="AH746" s="13">
        <v>50</v>
      </c>
      <c r="AI746" s="13">
        <v>625</v>
      </c>
      <c r="AJ746" s="13">
        <v>10.199999999999999</v>
      </c>
      <c r="AK746" s="13">
        <v>138</v>
      </c>
      <c r="AL746" s="13">
        <v>5.5</v>
      </c>
      <c r="AM746" s="13">
        <v>3.45</v>
      </c>
      <c r="AN746" s="13">
        <v>760</v>
      </c>
      <c r="AO746" s="13">
        <v>16.8</v>
      </c>
      <c r="AP746" s="13">
        <v>33.1</v>
      </c>
      <c r="AQ746" s="13">
        <v>4</v>
      </c>
      <c r="AR746" s="13">
        <v>15.1</v>
      </c>
      <c r="AS746" s="13">
        <v>2.9</v>
      </c>
      <c r="AT746" s="13">
        <v>0.9</v>
      </c>
      <c r="AU746" s="13">
        <v>2.6</v>
      </c>
      <c r="AV746" s="13">
        <v>0.3</v>
      </c>
      <c r="AW746" s="13">
        <v>2</v>
      </c>
      <c r="AX746" s="13">
        <v>0.4</v>
      </c>
      <c r="AY746" s="13">
        <v>0.9</v>
      </c>
      <c r="AZ746" s="13">
        <v>0.1</v>
      </c>
      <c r="BA746" s="13">
        <v>0.9</v>
      </c>
      <c r="BD746" s="13">
        <v>0.3</v>
      </c>
      <c r="BG746" s="13">
        <v>5.3</v>
      </c>
      <c r="BI746" s="15">
        <v>0.70429799999999998</v>
      </c>
      <c r="BJ746" s="15">
        <v>0.51277700000000004</v>
      </c>
      <c r="BN746" s="16"/>
    </row>
    <row r="747" spans="1:66" x14ac:dyDescent="0.2">
      <c r="A747" s="23" t="s">
        <v>458</v>
      </c>
      <c r="B747" s="4" t="s">
        <v>448</v>
      </c>
      <c r="C747" s="13" t="s">
        <v>951</v>
      </c>
      <c r="D747" s="3">
        <v>8</v>
      </c>
      <c r="E747" s="5">
        <v>60.005837535352313</v>
      </c>
      <c r="F747" s="5">
        <v>0.79511257384985456</v>
      </c>
      <c r="G747" s="5">
        <v>16.516199160602675</v>
      </c>
      <c r="H747" s="5">
        <v>6.6729067906639701</v>
      </c>
      <c r="I747" s="5">
        <v>6.0056161115975737</v>
      </c>
      <c r="J747" s="5">
        <v>0.10064716124681702</v>
      </c>
      <c r="K747" s="5">
        <v>4.1064041788701351</v>
      </c>
      <c r="L747" s="5">
        <v>6.3105770101754279</v>
      </c>
      <c r="M747" s="5">
        <v>1.8015841863180246</v>
      </c>
      <c r="N747" s="5">
        <v>4.0057570176233179</v>
      </c>
      <c r="O747" s="5">
        <v>0.35226506436385963</v>
      </c>
      <c r="P747" s="6">
        <f t="shared" si="44"/>
        <v>100</v>
      </c>
      <c r="Q747" s="5">
        <f t="shared" si="47"/>
        <v>5.807341203941343</v>
      </c>
      <c r="T747" s="7">
        <f t="shared" si="45"/>
        <v>0.62385321100917424</v>
      </c>
      <c r="U747" s="7">
        <f t="shared" si="46"/>
        <v>19.899999999999999</v>
      </c>
      <c r="V747" s="32"/>
      <c r="W747" s="32"/>
      <c r="X747" s="32"/>
      <c r="Y747" s="14">
        <v>15.2</v>
      </c>
      <c r="AA747" s="14">
        <v>144</v>
      </c>
      <c r="AB747" s="14">
        <v>145</v>
      </c>
      <c r="AE747" s="14">
        <v>52</v>
      </c>
      <c r="AH747" s="13">
        <v>44.1</v>
      </c>
      <c r="AI747" s="13">
        <v>719</v>
      </c>
      <c r="AJ747" s="13">
        <v>10.9</v>
      </c>
      <c r="AK747" s="13">
        <v>146</v>
      </c>
      <c r="AL747" s="13">
        <v>6.8</v>
      </c>
      <c r="AM747" s="13">
        <v>1.74</v>
      </c>
      <c r="AN747" s="13">
        <v>777</v>
      </c>
      <c r="AO747" s="13">
        <v>19.899999999999999</v>
      </c>
      <c r="AP747" s="13">
        <v>38.700000000000003</v>
      </c>
      <c r="AQ747" s="13">
        <v>4.5999999999999996</v>
      </c>
      <c r="AR747" s="13">
        <v>19.100000000000001</v>
      </c>
      <c r="AS747" s="13">
        <v>3.5</v>
      </c>
      <c r="AT747" s="13">
        <v>1</v>
      </c>
      <c r="AU747" s="13">
        <v>2.7</v>
      </c>
      <c r="AV747" s="13">
        <v>0.4</v>
      </c>
      <c r="AW747" s="13">
        <v>1.9</v>
      </c>
      <c r="AX747" s="13">
        <v>0.4</v>
      </c>
      <c r="AY747" s="13">
        <v>0.9</v>
      </c>
      <c r="AZ747" s="13">
        <v>0.1</v>
      </c>
      <c r="BA747" s="13">
        <v>1</v>
      </c>
      <c r="BD747" s="13">
        <v>0.4</v>
      </c>
      <c r="BG747" s="13">
        <v>5.2</v>
      </c>
      <c r="BI747" s="15">
        <v>0.70423100000000005</v>
      </c>
      <c r="BJ747" s="15">
        <v>0.51276200000000005</v>
      </c>
      <c r="BN747" s="16"/>
    </row>
    <row r="748" spans="1:66" x14ac:dyDescent="0.2">
      <c r="A748" s="23" t="s">
        <v>458</v>
      </c>
      <c r="B748" s="4" t="s">
        <v>448</v>
      </c>
      <c r="C748" s="13" t="s">
        <v>952</v>
      </c>
      <c r="D748" s="3">
        <v>8</v>
      </c>
      <c r="E748" s="5">
        <v>59.155382005440735</v>
      </c>
      <c r="F748" s="5">
        <v>0.82313614872664853</v>
      </c>
      <c r="G748" s="5">
        <v>16.6835643802889</v>
      </c>
      <c r="H748" s="5">
        <v>7.0368102470412266</v>
      </c>
      <c r="I748" s="5">
        <v>6.3331292223371038</v>
      </c>
      <c r="J748" s="5">
        <v>0.10038245716178641</v>
      </c>
      <c r="K748" s="5">
        <v>4.3967516236862449</v>
      </c>
      <c r="L748" s="5">
        <v>6.6352804183940819</v>
      </c>
      <c r="M748" s="5">
        <v>1.4756221202782602</v>
      </c>
      <c r="N748" s="5">
        <v>4.0654895150523496</v>
      </c>
      <c r="O748" s="5">
        <v>0.33126210863389516</v>
      </c>
      <c r="P748" s="6">
        <f t="shared" si="44"/>
        <v>100</v>
      </c>
      <c r="Q748" s="5">
        <f t="shared" si="47"/>
        <v>5.5411116353306102</v>
      </c>
      <c r="T748" s="7">
        <f t="shared" si="45"/>
        <v>0.6</v>
      </c>
      <c r="U748" s="7">
        <f t="shared" si="46"/>
        <v>19.2</v>
      </c>
      <c r="V748" s="32"/>
      <c r="W748" s="32"/>
      <c r="X748" s="32"/>
      <c r="Y748" s="14">
        <v>16</v>
      </c>
      <c r="AA748" s="14">
        <v>153</v>
      </c>
      <c r="AB748" s="14">
        <v>151</v>
      </c>
      <c r="AE748" s="14">
        <v>63</v>
      </c>
      <c r="AH748" s="13">
        <v>33.299999999999997</v>
      </c>
      <c r="AI748" s="13">
        <v>700</v>
      </c>
      <c r="AJ748" s="13">
        <v>12</v>
      </c>
      <c r="AK748" s="13">
        <v>141</v>
      </c>
      <c r="AL748" s="13">
        <v>7.2</v>
      </c>
      <c r="AM748" s="13">
        <v>0.62</v>
      </c>
      <c r="AN748" s="13">
        <v>688</v>
      </c>
      <c r="AO748" s="13">
        <v>19.2</v>
      </c>
      <c r="AP748" s="13">
        <v>37.4</v>
      </c>
      <c r="AQ748" s="13">
        <v>4.5</v>
      </c>
      <c r="AR748" s="13">
        <v>19.2</v>
      </c>
      <c r="AS748" s="13">
        <v>3.3</v>
      </c>
      <c r="AT748" s="13">
        <v>1.1000000000000001</v>
      </c>
      <c r="AU748" s="13">
        <v>2.9</v>
      </c>
      <c r="AV748" s="13">
        <v>0.4</v>
      </c>
      <c r="AW748" s="13">
        <v>2.2000000000000002</v>
      </c>
      <c r="AX748" s="13">
        <v>0.4</v>
      </c>
      <c r="AY748" s="13">
        <v>1</v>
      </c>
      <c r="AZ748" s="13">
        <v>0.1</v>
      </c>
      <c r="BA748" s="13">
        <v>1</v>
      </c>
      <c r="BD748" s="13">
        <v>0.4</v>
      </c>
      <c r="BG748" s="13">
        <v>4.5</v>
      </c>
      <c r="BI748" s="15">
        <v>0.70423000000000002</v>
      </c>
      <c r="BJ748" s="15">
        <v>0.51278800000000002</v>
      </c>
      <c r="BN748" s="16"/>
    </row>
    <row r="749" spans="1:66" x14ac:dyDescent="0.2">
      <c r="A749" s="23" t="s">
        <v>458</v>
      </c>
      <c r="B749" s="4" t="s">
        <v>448</v>
      </c>
      <c r="C749" s="13" t="s">
        <v>953</v>
      </c>
      <c r="D749" s="3">
        <v>8</v>
      </c>
      <c r="E749" s="5">
        <v>59.241852699276485</v>
      </c>
      <c r="F749" s="5">
        <v>0.85544080967987979</v>
      </c>
      <c r="G749" s="5">
        <v>16.809927235998597</v>
      </c>
      <c r="H749" s="5">
        <v>7.0496567930245515</v>
      </c>
      <c r="I749" s="5">
        <v>6.3446911137220967</v>
      </c>
      <c r="J749" s="5">
        <v>0.10306515779275659</v>
      </c>
      <c r="K749" s="5">
        <v>4.0092346381382313</v>
      </c>
      <c r="L749" s="5">
        <v>6.4415723620472871</v>
      </c>
      <c r="M749" s="5">
        <v>2.030383608517305</v>
      </c>
      <c r="N749" s="5">
        <v>3.8031043225527181</v>
      </c>
      <c r="O749" s="5">
        <v>0.36072805227464805</v>
      </c>
      <c r="P749" s="6">
        <f t="shared" si="44"/>
        <v>99.999999999999986</v>
      </c>
      <c r="Q749" s="5">
        <f t="shared" si="47"/>
        <v>5.8334879310700227</v>
      </c>
      <c r="T749" s="7">
        <f t="shared" si="45"/>
        <v>0.54347826086956519</v>
      </c>
      <c r="U749" s="7">
        <f t="shared" si="46"/>
        <v>17.2</v>
      </c>
      <c r="V749" s="32"/>
      <c r="W749" s="32"/>
      <c r="X749" s="32"/>
      <c r="Y749" s="14">
        <v>14.5</v>
      </c>
      <c r="AA749" s="14">
        <v>151</v>
      </c>
      <c r="AB749" s="14">
        <v>144</v>
      </c>
      <c r="AE749" s="14">
        <v>60</v>
      </c>
      <c r="AH749" s="13">
        <v>54.7</v>
      </c>
      <c r="AI749" s="13">
        <v>623</v>
      </c>
      <c r="AJ749" s="13">
        <v>13.8</v>
      </c>
      <c r="AK749" s="13">
        <v>166</v>
      </c>
      <c r="AL749" s="13">
        <v>7.5</v>
      </c>
      <c r="AM749" s="13">
        <v>1.22</v>
      </c>
      <c r="AN749" s="13">
        <v>747</v>
      </c>
      <c r="AO749" s="13">
        <v>17.2</v>
      </c>
      <c r="AP749" s="13">
        <v>33.9</v>
      </c>
      <c r="AQ749" s="13">
        <v>4</v>
      </c>
      <c r="AR749" s="13">
        <v>15.9</v>
      </c>
      <c r="AS749" s="13">
        <v>3.2</v>
      </c>
      <c r="AT749" s="13">
        <v>0.8</v>
      </c>
      <c r="AU749" s="13">
        <v>2.6</v>
      </c>
      <c r="AV749" s="13">
        <v>0.4</v>
      </c>
      <c r="AW749" s="13">
        <v>2.2000000000000002</v>
      </c>
      <c r="AX749" s="13">
        <v>0.4</v>
      </c>
      <c r="AY749" s="13">
        <v>1.1000000000000001</v>
      </c>
      <c r="AZ749" s="13">
        <v>0.2</v>
      </c>
      <c r="BA749" s="13">
        <v>1</v>
      </c>
      <c r="BD749" s="13">
        <v>0.4</v>
      </c>
      <c r="BG749" s="13">
        <v>5.8</v>
      </c>
      <c r="BI749" s="15">
        <v>0.70425499999999996</v>
      </c>
      <c r="BJ749" s="15">
        <v>0.51272799999999996</v>
      </c>
      <c r="BN749" s="16"/>
    </row>
    <row r="750" spans="1:66" x14ac:dyDescent="0.2">
      <c r="A750" s="4" t="s">
        <v>109</v>
      </c>
      <c r="B750" s="4" t="s">
        <v>448</v>
      </c>
      <c r="C750" s="4" t="s">
        <v>110</v>
      </c>
      <c r="D750" s="3">
        <v>1</v>
      </c>
      <c r="E750" s="5">
        <v>74.285714285714306</v>
      </c>
      <c r="F750" s="5">
        <v>0.25974025974025977</v>
      </c>
      <c r="G750" s="5">
        <v>14.285714285714288</v>
      </c>
      <c r="H750" s="5">
        <v>1.4961038961038964</v>
      </c>
      <c r="I750" s="5">
        <v>1.3506493506493509</v>
      </c>
      <c r="J750" s="5">
        <v>5.1948051948051958E-2</v>
      </c>
      <c r="K750" s="5">
        <v>0.33246753246753252</v>
      </c>
      <c r="L750" s="5">
        <v>1.2051948051948054</v>
      </c>
      <c r="M750" s="5">
        <v>4.2389610389610395</v>
      </c>
      <c r="N750" s="5">
        <v>3.9480519480519485</v>
      </c>
      <c r="O750" s="5">
        <v>4.1558441558441565E-2</v>
      </c>
      <c r="P750" s="6">
        <f t="shared" si="44"/>
        <v>100.00000000000001</v>
      </c>
      <c r="Q750" s="5">
        <f t="shared" si="47"/>
        <v>8.187012987012988</v>
      </c>
      <c r="T750" s="7">
        <f t="shared" si="45"/>
        <v>0.9206756238502295</v>
      </c>
      <c r="U750" s="7">
        <f t="shared" si="46"/>
        <v>23.636765822254254</v>
      </c>
      <c r="V750" s="8">
        <v>25.27046142</v>
      </c>
      <c r="W750" s="9">
        <v>2.0867956840000002</v>
      </c>
      <c r="Y750" s="8">
        <v>2.2403986229999999</v>
      </c>
      <c r="Z750" s="10"/>
      <c r="AA750" s="10">
        <v>8.7740454250000006</v>
      </c>
      <c r="AB750" s="11">
        <v>0.98801336299999998</v>
      </c>
      <c r="AC750" s="10">
        <v>342.6393195</v>
      </c>
      <c r="AD750" s="11">
        <v>0.94123247099999996</v>
      </c>
      <c r="AE750" s="11">
        <v>0.56074378800000002</v>
      </c>
      <c r="AF750" s="4">
        <v>2.7916439689999999</v>
      </c>
      <c r="AG750" s="8">
        <v>32.186737909999998</v>
      </c>
      <c r="AH750" s="10">
        <v>171.03217119999999</v>
      </c>
      <c r="AI750" s="10">
        <v>185.50485939999999</v>
      </c>
      <c r="AJ750" s="8">
        <v>11.48728719</v>
      </c>
      <c r="AK750" s="10">
        <v>150.76461649999999</v>
      </c>
      <c r="AL750" s="8">
        <v>10.5760653</v>
      </c>
      <c r="AM750" s="9">
        <v>9.6433528580000001</v>
      </c>
      <c r="AN750" s="10">
        <v>1055.3492120000001</v>
      </c>
      <c r="AO750" s="8">
        <v>28.574711910000001</v>
      </c>
      <c r="AP750" s="8">
        <v>58.140910519999998</v>
      </c>
      <c r="AQ750" s="9">
        <v>6.0531527809999996</v>
      </c>
      <c r="AR750" s="8">
        <v>20.065201930000001</v>
      </c>
      <c r="AS750" s="9">
        <v>3.2139052760000002</v>
      </c>
      <c r="AT750" s="9">
        <v>0.62742514699999996</v>
      </c>
      <c r="AU750" s="9">
        <v>2.3872993060000001</v>
      </c>
      <c r="AV750" s="11">
        <v>0.34706058099999998</v>
      </c>
      <c r="AW750" s="9">
        <v>1.9921462759999999</v>
      </c>
      <c r="AX750" s="9">
        <v>0.38989805199999999</v>
      </c>
      <c r="AY750" s="9">
        <v>1.1340438900000001</v>
      </c>
      <c r="AZ750" s="9"/>
      <c r="BA750" s="9">
        <v>1.2089095489999999</v>
      </c>
      <c r="BB750" s="9">
        <v>0.18500523899999999</v>
      </c>
      <c r="BC750" s="9">
        <v>4.6483499229999996</v>
      </c>
      <c r="BD750" s="9">
        <v>1.0984026870000001</v>
      </c>
      <c r="BE750" s="9">
        <v>0.77106403300000004</v>
      </c>
      <c r="BF750" s="9">
        <v>18.003929899999999</v>
      </c>
      <c r="BG750" s="9">
        <v>22.234786660000001</v>
      </c>
      <c r="BH750" s="9">
        <v>9.8851627040000007</v>
      </c>
      <c r="BI750" s="12">
        <v>0.70446763800000001</v>
      </c>
      <c r="BJ750" s="12">
        <v>0.51275599999999999</v>
      </c>
      <c r="BK750" s="11">
        <v>18.98314074</v>
      </c>
      <c r="BL750" s="11">
        <v>15.65170011</v>
      </c>
      <c r="BM750" s="9">
        <v>38.832820830000003</v>
      </c>
    </row>
    <row r="751" spans="1:66" x14ac:dyDescent="0.2">
      <c r="A751" s="23" t="s">
        <v>457</v>
      </c>
      <c r="B751" s="4" t="s">
        <v>448</v>
      </c>
      <c r="C751" s="24" t="s">
        <v>498</v>
      </c>
      <c r="D751" s="3">
        <v>4</v>
      </c>
      <c r="E751" s="5">
        <v>74.489795918367349</v>
      </c>
      <c r="F751" s="5">
        <v>0.24009603841536617</v>
      </c>
      <c r="G751" s="5">
        <v>14.135654261704685</v>
      </c>
      <c r="H751" s="5">
        <v>0</v>
      </c>
      <c r="I751" s="5">
        <v>1.2404961984793921</v>
      </c>
      <c r="J751" s="5">
        <v>0</v>
      </c>
      <c r="K751" s="5">
        <v>0.38015206082432984</v>
      </c>
      <c r="L751" s="5">
        <v>1.2605042016806725</v>
      </c>
      <c r="M751" s="5">
        <v>4.6318527410964396</v>
      </c>
      <c r="N751" s="5">
        <v>3.5814325730292125</v>
      </c>
      <c r="O751" s="5">
        <v>4.0016006402561033E-2</v>
      </c>
      <c r="P751" s="6">
        <f t="shared" si="44"/>
        <v>100.00000000000001</v>
      </c>
      <c r="Q751" s="5">
        <f t="shared" si="47"/>
        <v>8.2132853141256525</v>
      </c>
      <c r="T751" s="7">
        <f t="shared" si="45"/>
        <v>0.90624999999999989</v>
      </c>
      <c r="U751" s="7">
        <f t="shared" si="46"/>
        <v>25.15625</v>
      </c>
      <c r="Y751" s="25">
        <v>2</v>
      </c>
      <c r="Z751" s="10"/>
      <c r="AA751" s="25">
        <v>10</v>
      </c>
      <c r="AB751" s="25">
        <v>0</v>
      </c>
      <c r="AC751" s="10"/>
      <c r="AD751" s="10"/>
      <c r="AE751" s="25">
        <v>2</v>
      </c>
      <c r="AF751" s="25">
        <v>5</v>
      </c>
      <c r="AG751" s="25">
        <v>39</v>
      </c>
      <c r="AH751" s="26" t="s">
        <v>514</v>
      </c>
      <c r="AI751" s="25">
        <v>221</v>
      </c>
      <c r="AJ751" s="27">
        <v>12.8</v>
      </c>
      <c r="AK751" s="25">
        <v>169</v>
      </c>
      <c r="AL751" s="26">
        <v>11.6</v>
      </c>
      <c r="AM751" s="26">
        <v>9.77</v>
      </c>
      <c r="AN751" s="25">
        <v>1047</v>
      </c>
      <c r="AO751" s="26">
        <v>32.200000000000003</v>
      </c>
      <c r="AP751" s="27">
        <v>53.7</v>
      </c>
      <c r="AQ751" s="24">
        <v>5.6</v>
      </c>
      <c r="AR751" s="27">
        <v>19.600000000000001</v>
      </c>
      <c r="AS751" s="26">
        <v>3.52</v>
      </c>
      <c r="AT751" s="26">
        <v>0.64</v>
      </c>
      <c r="AU751" s="26">
        <v>2.64</v>
      </c>
      <c r="AV751" s="26">
        <v>0.39</v>
      </c>
      <c r="AW751" s="26">
        <v>2.27</v>
      </c>
      <c r="AX751" s="26">
        <v>0.43</v>
      </c>
      <c r="AY751" s="26">
        <v>1.21</v>
      </c>
      <c r="AZ751" s="26">
        <v>0.18</v>
      </c>
      <c r="BA751" s="26">
        <v>1.28</v>
      </c>
      <c r="BB751" s="26">
        <v>0.2</v>
      </c>
      <c r="BC751" s="26">
        <v>5.25</v>
      </c>
      <c r="BD751" s="26">
        <v>1.23</v>
      </c>
      <c r="BF751" s="26">
        <v>23.2</v>
      </c>
      <c r="BG751" s="26">
        <v>21.5</v>
      </c>
      <c r="BH751" s="26">
        <v>9.1199999999999992</v>
      </c>
      <c r="BI751" s="28">
        <v>0.70443199999999995</v>
      </c>
      <c r="BJ751" s="29">
        <v>0.512737</v>
      </c>
      <c r="BK751" s="29">
        <v>18.992999999999999</v>
      </c>
      <c r="BL751" s="29">
        <v>15.667999999999999</v>
      </c>
      <c r="BM751" s="29">
        <v>38.872999999999998</v>
      </c>
    </row>
    <row r="752" spans="1:66" x14ac:dyDescent="0.2">
      <c r="A752" s="37" t="s">
        <v>457</v>
      </c>
      <c r="B752" s="4" t="s">
        <v>448</v>
      </c>
      <c r="C752" s="38" t="s">
        <v>981</v>
      </c>
      <c r="D752" s="3">
        <v>14</v>
      </c>
      <c r="E752" s="5">
        <v>74.186732537843611</v>
      </c>
      <c r="F752" s="5">
        <v>0.241913258275577</v>
      </c>
      <c r="G752" s="5">
        <v>14.228990803213263</v>
      </c>
      <c r="H752" s="5">
        <v>0</v>
      </c>
      <c r="I752" s="5">
        <v>1.2452918780430544</v>
      </c>
      <c r="J752" s="5">
        <v>4.0829241903050963E-2</v>
      </c>
      <c r="K752" s="5">
        <v>0.24497545141830579</v>
      </c>
      <c r="L752" s="5">
        <v>1.2452918780430544</v>
      </c>
      <c r="M752" s="5">
        <v>4.5320458512386574</v>
      </c>
      <c r="N752" s="5">
        <v>3.9910583960232322</v>
      </c>
      <c r="O752" s="5">
        <v>4.2870703998203516E-2</v>
      </c>
      <c r="P752" s="6">
        <f t="shared" ref="P752:P779" si="48">SUM(E752:O752)-H752</f>
        <v>100.00000000000001</v>
      </c>
      <c r="Q752" s="5">
        <f t="shared" si="47"/>
        <v>8.5231042472618892</v>
      </c>
      <c r="T752" s="7">
        <f t="shared" si="45"/>
        <v>0.8858858858858859</v>
      </c>
      <c r="U752" s="7">
        <f t="shared" si="46"/>
        <v>27.024390243902442</v>
      </c>
      <c r="Y752" s="38">
        <v>2.2999999999999998</v>
      </c>
      <c r="AA752" s="38">
        <v>8</v>
      </c>
      <c r="AB752" s="38">
        <v>1</v>
      </c>
      <c r="AE752" s="38">
        <v>4</v>
      </c>
      <c r="AH752" s="38">
        <v>174.6</v>
      </c>
      <c r="AI752" s="38">
        <v>223</v>
      </c>
      <c r="AJ752" s="38">
        <v>13.32</v>
      </c>
      <c r="AK752" s="38">
        <v>178</v>
      </c>
      <c r="AL752" s="38">
        <v>11.8</v>
      </c>
      <c r="AN752" s="38">
        <v>1056</v>
      </c>
      <c r="AO752" s="38">
        <v>33.24</v>
      </c>
      <c r="AP752" s="38">
        <v>56.31</v>
      </c>
      <c r="AQ752" s="38">
        <v>5.73</v>
      </c>
      <c r="AR752" s="38">
        <v>19.37</v>
      </c>
      <c r="AS752" s="38">
        <v>3.34</v>
      </c>
      <c r="AT752" s="38">
        <v>0.66</v>
      </c>
      <c r="AU752" s="38">
        <v>2.57</v>
      </c>
      <c r="AV752" s="38">
        <v>0.39</v>
      </c>
      <c r="AW752" s="38">
        <v>2.2400000000000002</v>
      </c>
      <c r="AX752" s="38">
        <v>0.43</v>
      </c>
      <c r="AY752" s="38">
        <v>1.18</v>
      </c>
      <c r="AZ752" s="38">
        <v>0.19</v>
      </c>
      <c r="BA752" s="38">
        <v>1.23</v>
      </c>
      <c r="BB752" s="38">
        <v>0.2</v>
      </c>
      <c r="BC752" s="38">
        <v>5.38</v>
      </c>
      <c r="BD752" s="38">
        <v>1.36</v>
      </c>
      <c r="BF752" s="38">
        <v>18.23</v>
      </c>
      <c r="BG752" s="38">
        <v>23.56</v>
      </c>
      <c r="BH752" s="38">
        <v>9.93</v>
      </c>
    </row>
    <row r="753" spans="1:60" x14ac:dyDescent="0.2">
      <c r="A753" s="37" t="s">
        <v>457</v>
      </c>
      <c r="B753" s="4" t="s">
        <v>448</v>
      </c>
      <c r="C753" s="38" t="s">
        <v>982</v>
      </c>
      <c r="D753" s="3">
        <v>14</v>
      </c>
      <c r="E753" s="5">
        <v>74.340770791075045</v>
      </c>
      <c r="F753" s="5">
        <v>0.2434077079107505</v>
      </c>
      <c r="G753" s="5">
        <v>14.046653144016227</v>
      </c>
      <c r="H753" s="5">
        <v>0</v>
      </c>
      <c r="I753" s="5">
        <v>1.2677484787018256</v>
      </c>
      <c r="J753" s="5">
        <v>5.0709939148073035E-2</v>
      </c>
      <c r="K753" s="5">
        <v>0.31440162271805272</v>
      </c>
      <c r="L753" s="5">
        <v>1.1663286004056794</v>
      </c>
      <c r="M753" s="5">
        <v>4.5334685598377282</v>
      </c>
      <c r="N753" s="5">
        <v>3.995943204868154</v>
      </c>
      <c r="O753" s="5">
        <v>4.0567951318458424E-2</v>
      </c>
      <c r="P753" s="6">
        <f t="shared" si="48"/>
        <v>100</v>
      </c>
      <c r="Q753" s="5">
        <f t="shared" si="47"/>
        <v>8.5294117647058822</v>
      </c>
      <c r="T753" s="7">
        <f t="shared" si="45"/>
        <v>0.87274096385542177</v>
      </c>
      <c r="U753" s="7">
        <f t="shared" si="46"/>
        <v>25.387596899224807</v>
      </c>
      <c r="Y753" s="38">
        <v>2.6</v>
      </c>
      <c r="AA753" s="38">
        <v>15</v>
      </c>
      <c r="AB753" s="38"/>
      <c r="AE753" s="38">
        <v>5</v>
      </c>
      <c r="AH753" s="38">
        <v>175.4</v>
      </c>
      <c r="AI753" s="38">
        <v>204</v>
      </c>
      <c r="AJ753" s="38">
        <v>13.28</v>
      </c>
      <c r="AK753" s="38">
        <v>172</v>
      </c>
      <c r="AL753" s="38">
        <v>11.59</v>
      </c>
      <c r="AN753" s="38">
        <v>1037</v>
      </c>
      <c r="AO753" s="38">
        <v>32.75</v>
      </c>
      <c r="AP753" s="38">
        <v>55.94</v>
      </c>
      <c r="AQ753" s="38">
        <v>5.71</v>
      </c>
      <c r="AR753" s="38">
        <v>19.649999999999999</v>
      </c>
      <c r="AS753" s="38">
        <v>3.62</v>
      </c>
      <c r="AT753" s="38">
        <v>0.66</v>
      </c>
      <c r="AU753" s="38">
        <v>2.64</v>
      </c>
      <c r="AV753" s="38">
        <v>0.41</v>
      </c>
      <c r="AW753" s="38">
        <v>2.37</v>
      </c>
      <c r="AX753" s="38">
        <v>0.45</v>
      </c>
      <c r="AY753" s="38">
        <v>1.25</v>
      </c>
      <c r="AZ753" s="38">
        <v>0.19</v>
      </c>
      <c r="BA753" s="38">
        <v>1.29</v>
      </c>
      <c r="BB753" s="38">
        <v>0.21</v>
      </c>
      <c r="BC753" s="38">
        <v>5.38</v>
      </c>
      <c r="BD753" s="38">
        <v>1.2</v>
      </c>
      <c r="BF753" s="38">
        <v>22.69</v>
      </c>
      <c r="BG753" s="38">
        <v>22.37</v>
      </c>
      <c r="BH753" s="38">
        <v>9.41</v>
      </c>
    </row>
    <row r="754" spans="1:60" x14ac:dyDescent="0.2">
      <c r="A754" s="37" t="s">
        <v>457</v>
      </c>
      <c r="B754" s="4" t="s">
        <v>448</v>
      </c>
      <c r="C754" s="38" t="s">
        <v>983</v>
      </c>
      <c r="D754" s="3">
        <v>14</v>
      </c>
      <c r="E754" s="5">
        <v>73.759436336185217</v>
      </c>
      <c r="F754" s="5">
        <v>0.25163563160543534</v>
      </c>
      <c r="G754" s="5">
        <v>14.44388525415199</v>
      </c>
      <c r="H754" s="5">
        <v>0</v>
      </c>
      <c r="I754" s="5">
        <v>1.3286361348766988</v>
      </c>
      <c r="J754" s="5">
        <v>5.0327126321087073E-2</v>
      </c>
      <c r="K754" s="5">
        <v>0.31202818319073983</v>
      </c>
      <c r="L754" s="5">
        <v>1.2380473074987419</v>
      </c>
      <c r="M754" s="5">
        <v>4.6200301962757928</v>
      </c>
      <c r="N754" s="5">
        <v>3.9456467035732259</v>
      </c>
      <c r="O754" s="5">
        <v>5.0327126321087073E-2</v>
      </c>
      <c r="P754" s="6">
        <f t="shared" si="48"/>
        <v>100.00000000000004</v>
      </c>
      <c r="Q754" s="5">
        <f t="shared" si="47"/>
        <v>8.5656768998490183</v>
      </c>
      <c r="T754" s="7">
        <f t="shared" si="45"/>
        <v>0.89051094890510951</v>
      </c>
      <c r="U754" s="7">
        <f t="shared" si="46"/>
        <v>25.73228346456693</v>
      </c>
      <c r="Y754" s="38">
        <v>2.6</v>
      </c>
      <c r="AA754" s="38">
        <v>10</v>
      </c>
      <c r="AB754" s="38">
        <v>1</v>
      </c>
      <c r="AE754" s="38">
        <v>5</v>
      </c>
      <c r="AH754" s="38">
        <v>175.9</v>
      </c>
      <c r="AI754" s="38">
        <v>213</v>
      </c>
      <c r="AJ754" s="38">
        <v>13.7</v>
      </c>
      <c r="AK754" s="38">
        <v>193</v>
      </c>
      <c r="AL754" s="38">
        <v>12.2</v>
      </c>
      <c r="AN754" s="38">
        <v>1075</v>
      </c>
      <c r="AO754" s="38">
        <v>32.68</v>
      </c>
      <c r="AP754" s="38">
        <v>55.35</v>
      </c>
      <c r="AQ754" s="38">
        <v>5.77</v>
      </c>
      <c r="AR754" s="38">
        <v>19.86</v>
      </c>
      <c r="AS754" s="38">
        <v>3.65</v>
      </c>
      <c r="AT754" s="38">
        <v>0.67</v>
      </c>
      <c r="AU754" s="38">
        <v>2.68</v>
      </c>
      <c r="AV754" s="38">
        <v>0.41</v>
      </c>
      <c r="AW754" s="38">
        <v>2.31</v>
      </c>
      <c r="AX754" s="38">
        <v>0.46</v>
      </c>
      <c r="AY754" s="38">
        <v>1.25</v>
      </c>
      <c r="AZ754" s="38">
        <v>0.2</v>
      </c>
      <c r="BA754" s="38">
        <v>1.27</v>
      </c>
      <c r="BB754" s="38">
        <v>0.21</v>
      </c>
      <c r="BC754" s="38">
        <v>5.55</v>
      </c>
      <c r="BD754" s="38">
        <v>1.26</v>
      </c>
      <c r="BF754" s="38">
        <v>15.16</v>
      </c>
      <c r="BG754" s="38">
        <v>23.02</v>
      </c>
      <c r="BH754" s="38">
        <v>9.33</v>
      </c>
    </row>
    <row r="755" spans="1:60" x14ac:dyDescent="0.2">
      <c r="A755" s="37" t="s">
        <v>457</v>
      </c>
      <c r="B755" s="4" t="s">
        <v>448</v>
      </c>
      <c r="C755" s="38" t="s">
        <v>984</v>
      </c>
      <c r="D755" s="3">
        <v>14</v>
      </c>
      <c r="E755" s="5">
        <v>74.394077679748492</v>
      </c>
      <c r="F755" s="5">
        <v>0.23324206469932054</v>
      </c>
      <c r="G755" s="5">
        <v>14.08579251597201</v>
      </c>
      <c r="H755" s="5">
        <v>0</v>
      </c>
      <c r="I755" s="5">
        <v>1.2067741608356148</v>
      </c>
      <c r="J755" s="5">
        <v>4.0563837339012261E-2</v>
      </c>
      <c r="K755" s="5">
        <v>0.28394686137308583</v>
      </c>
      <c r="L755" s="5">
        <v>1.2169151201703678</v>
      </c>
      <c r="M755" s="5">
        <v>4.6039955379778927</v>
      </c>
      <c r="N755" s="5">
        <v>3.8738464658756708</v>
      </c>
      <c r="O755" s="5">
        <v>6.0845756008518395E-2</v>
      </c>
      <c r="P755" s="6">
        <f t="shared" si="48"/>
        <v>99.999999999999986</v>
      </c>
      <c r="Q755" s="5">
        <f t="shared" si="47"/>
        <v>8.4778420038535636</v>
      </c>
      <c r="T755" s="7">
        <f t="shared" si="45"/>
        <v>0.85524372230428369</v>
      </c>
      <c r="U755" s="7">
        <f t="shared" si="46"/>
        <v>24.091603053435112</v>
      </c>
      <c r="Y755" s="38">
        <v>2.5</v>
      </c>
      <c r="AA755" s="38">
        <v>9</v>
      </c>
      <c r="AB755" s="38">
        <v>2</v>
      </c>
      <c r="AE755" s="38">
        <v>3</v>
      </c>
      <c r="AH755" s="38">
        <v>172.8</v>
      </c>
      <c r="AI755" s="38">
        <v>202</v>
      </c>
      <c r="AJ755" s="38">
        <v>13.54</v>
      </c>
      <c r="AK755" s="38">
        <v>180</v>
      </c>
      <c r="AL755" s="38">
        <v>11.58</v>
      </c>
      <c r="AN755" s="38">
        <v>1014</v>
      </c>
      <c r="AO755" s="38">
        <v>31.56</v>
      </c>
      <c r="AP755" s="38">
        <v>54.07</v>
      </c>
      <c r="AQ755" s="38">
        <v>5.54</v>
      </c>
      <c r="AR755" s="38">
        <v>19.36</v>
      </c>
      <c r="AS755" s="38">
        <v>3.44</v>
      </c>
      <c r="AT755" s="38">
        <v>0.64</v>
      </c>
      <c r="AU755" s="38">
        <v>2.5499999999999998</v>
      </c>
      <c r="AV755" s="38">
        <v>0.4</v>
      </c>
      <c r="AW755" s="38">
        <v>2.35</v>
      </c>
      <c r="AX755" s="38">
        <v>0.45</v>
      </c>
      <c r="AY755" s="38">
        <v>1.28</v>
      </c>
      <c r="AZ755" s="38">
        <v>0.2</v>
      </c>
      <c r="BA755" s="38">
        <v>1.31</v>
      </c>
      <c r="BB755" s="38">
        <v>0.21</v>
      </c>
      <c r="BC755" s="38">
        <v>5.5</v>
      </c>
      <c r="BD755" s="38">
        <v>1.19</v>
      </c>
      <c r="BF755" s="38">
        <v>23.3</v>
      </c>
      <c r="BG755" s="38">
        <v>22.41</v>
      </c>
      <c r="BH755" s="38">
        <v>9.49</v>
      </c>
    </row>
    <row r="756" spans="1:60" x14ac:dyDescent="0.2">
      <c r="A756" s="37" t="s">
        <v>457</v>
      </c>
      <c r="B756" s="4" t="s">
        <v>448</v>
      </c>
      <c r="C756" s="38" t="s">
        <v>985</v>
      </c>
      <c r="D756" s="3">
        <v>14</v>
      </c>
      <c r="E756" s="5">
        <v>73.399217624047765</v>
      </c>
      <c r="F756" s="5">
        <v>0.26765493102738319</v>
      </c>
      <c r="G756" s="5">
        <v>15.235742227712581</v>
      </c>
      <c r="H756" s="5">
        <v>0</v>
      </c>
      <c r="I756" s="5">
        <v>1.3897467572575664</v>
      </c>
      <c r="J756" s="5">
        <v>5.1472102120650606E-2</v>
      </c>
      <c r="K756" s="5">
        <v>0.35001029442042414</v>
      </c>
      <c r="L756" s="5">
        <v>1.2662137121680048</v>
      </c>
      <c r="M756" s="5">
        <v>4.4574840436483427</v>
      </c>
      <c r="N756" s="5">
        <v>3.5206917850525015</v>
      </c>
      <c r="O756" s="5">
        <v>6.1766522544780725E-2</v>
      </c>
      <c r="P756" s="6">
        <f t="shared" si="48"/>
        <v>100.00000000000001</v>
      </c>
      <c r="Q756" s="5">
        <f t="shared" si="47"/>
        <v>7.9781758287008442</v>
      </c>
      <c r="T756" s="7">
        <f t="shared" si="45"/>
        <v>1.2490234375</v>
      </c>
      <c r="U756" s="7">
        <f t="shared" si="46"/>
        <v>18.142857142857142</v>
      </c>
      <c r="Y756" s="38">
        <v>2.4</v>
      </c>
      <c r="AA756" s="38">
        <v>6</v>
      </c>
      <c r="AB756" s="38">
        <v>3</v>
      </c>
      <c r="AE756" s="38">
        <v>4</v>
      </c>
      <c r="AH756" s="38">
        <v>167.2</v>
      </c>
      <c r="AI756" s="38">
        <v>187</v>
      </c>
      <c r="AJ756" s="38">
        <v>10.24</v>
      </c>
      <c r="AK756" s="38">
        <v>193</v>
      </c>
      <c r="AL756" s="38">
        <v>12.79</v>
      </c>
      <c r="AN756" s="38">
        <v>1056</v>
      </c>
      <c r="AO756" s="38">
        <v>20.32</v>
      </c>
      <c r="AP756" s="38">
        <v>38.659999999999997</v>
      </c>
      <c r="AQ756" s="38">
        <v>4.26</v>
      </c>
      <c r="AR756" s="38">
        <v>15.15</v>
      </c>
      <c r="AS756" s="38">
        <v>2.92</v>
      </c>
      <c r="AT756" s="38">
        <v>0.54</v>
      </c>
      <c r="AU756" s="38">
        <v>2.1800000000000002</v>
      </c>
      <c r="AV756" s="38">
        <v>0.33</v>
      </c>
      <c r="AW756" s="38">
        <v>1.96</v>
      </c>
      <c r="AX756" s="38">
        <v>0.39</v>
      </c>
      <c r="AY756" s="38">
        <v>1.08</v>
      </c>
      <c r="AZ756" s="38">
        <v>0.17</v>
      </c>
      <c r="BA756" s="38">
        <v>1.1200000000000001</v>
      </c>
      <c r="BB756" s="38">
        <v>0.19</v>
      </c>
      <c r="BC756" s="38">
        <v>5.83</v>
      </c>
      <c r="BD756" s="38">
        <v>1.49</v>
      </c>
      <c r="BF756" s="38">
        <v>25.83</v>
      </c>
      <c r="BG756" s="38">
        <v>19.37</v>
      </c>
      <c r="BH756" s="38">
        <v>7.21</v>
      </c>
    </row>
    <row r="757" spans="1:60" x14ac:dyDescent="0.2">
      <c r="A757" s="37" t="s">
        <v>1062</v>
      </c>
      <c r="B757" s="4" t="s">
        <v>448</v>
      </c>
      <c r="C757" s="38" t="s">
        <v>986</v>
      </c>
      <c r="D757" s="3">
        <v>14</v>
      </c>
      <c r="E757" s="5">
        <v>62.483134950379281</v>
      </c>
      <c r="F757" s="5">
        <v>0.66061023995842461</v>
      </c>
      <c r="G757" s="5">
        <v>17.889445227315885</v>
      </c>
      <c r="H757" s="5">
        <v>0</v>
      </c>
      <c r="I757" s="5">
        <v>4.9570753255579207</v>
      </c>
      <c r="J757" s="5">
        <v>8.9946931310526793E-2</v>
      </c>
      <c r="K757" s="5">
        <v>2.228685075805275</v>
      </c>
      <c r="L757" s="5">
        <v>5.4567804995052915</v>
      </c>
      <c r="M757" s="5">
        <v>1.6590211775052717</v>
      </c>
      <c r="N757" s="5">
        <v>4.3374409098631803</v>
      </c>
      <c r="O757" s="5">
        <v>0.2378596627989486</v>
      </c>
      <c r="P757" s="6">
        <f t="shared" si="48"/>
        <v>99.999999999999986</v>
      </c>
      <c r="Q757" s="5">
        <f t="shared" si="47"/>
        <v>5.9964620873684522</v>
      </c>
      <c r="T757" s="7">
        <f t="shared" si="45"/>
        <v>0.4738510301109351</v>
      </c>
      <c r="U757" s="7">
        <f t="shared" si="46"/>
        <v>15.807692307692308</v>
      </c>
      <c r="Y757" s="38">
        <v>11.3</v>
      </c>
      <c r="AA757" s="38">
        <v>110</v>
      </c>
      <c r="AB757" s="38">
        <v>10</v>
      </c>
      <c r="AE757" s="38">
        <v>9</v>
      </c>
      <c r="AH757" s="38">
        <v>38.299999999999997</v>
      </c>
      <c r="AI757" s="38">
        <v>576</v>
      </c>
      <c r="AJ757" s="38">
        <v>12.62</v>
      </c>
      <c r="AK757" s="38">
        <v>127</v>
      </c>
      <c r="AL757" s="38">
        <v>5.98</v>
      </c>
      <c r="AN757" s="38">
        <v>644</v>
      </c>
      <c r="AO757" s="38">
        <v>16.440000000000001</v>
      </c>
      <c r="AP757" s="38">
        <v>31.73</v>
      </c>
      <c r="AQ757" s="38">
        <v>3.87</v>
      </c>
      <c r="AR757" s="38">
        <v>16.29</v>
      </c>
      <c r="AS757" s="38">
        <v>3.71</v>
      </c>
      <c r="AT757" s="38">
        <v>1.1000000000000001</v>
      </c>
      <c r="AU757" s="38">
        <v>3.3</v>
      </c>
      <c r="AV757" s="38">
        <v>0.46</v>
      </c>
      <c r="AW757" s="38">
        <v>2.5</v>
      </c>
      <c r="AX757" s="38">
        <v>0.46</v>
      </c>
      <c r="AY757" s="38">
        <v>1.22</v>
      </c>
      <c r="AZ757" s="38">
        <v>0.17</v>
      </c>
      <c r="BA757" s="38">
        <v>1.04</v>
      </c>
      <c r="BB757" s="38">
        <v>0.16</v>
      </c>
      <c r="BC757" s="38">
        <v>3.48</v>
      </c>
      <c r="BD757" s="38">
        <v>0.44</v>
      </c>
      <c r="BF757" s="38">
        <v>8.0299999999999994</v>
      </c>
      <c r="BG757" s="38">
        <v>3.99</v>
      </c>
      <c r="BH757" s="38">
        <v>1.65</v>
      </c>
    </row>
    <row r="758" spans="1:60" x14ac:dyDescent="0.2">
      <c r="A758" s="37" t="s">
        <v>1062</v>
      </c>
      <c r="B758" s="4" t="s">
        <v>448</v>
      </c>
      <c r="C758" s="38" t="s">
        <v>987</v>
      </c>
      <c r="D758" s="3">
        <v>14</v>
      </c>
      <c r="E758" s="5">
        <v>60.689723911093395</v>
      </c>
      <c r="F758" s="5">
        <v>0.69371075451011666</v>
      </c>
      <c r="G758" s="5">
        <v>18.359413934017745</v>
      </c>
      <c r="H758" s="5">
        <v>0</v>
      </c>
      <c r="I758" s="5">
        <v>5.5018439150802356</v>
      </c>
      <c r="J758" s="5">
        <v>8.9703976876308184E-2</v>
      </c>
      <c r="K758" s="5">
        <v>2.4618758098275695</v>
      </c>
      <c r="L758" s="5">
        <v>6.1995415130070768</v>
      </c>
      <c r="M758" s="5">
        <v>1.4651649556463671</v>
      </c>
      <c r="N758" s="5">
        <v>4.3057908900627933</v>
      </c>
      <c r="O758" s="5">
        <v>0.23323033987840128</v>
      </c>
      <c r="P758" s="6">
        <f t="shared" si="48"/>
        <v>100.00000000000001</v>
      </c>
      <c r="Q758" s="5">
        <f t="shared" si="47"/>
        <v>5.7709558457091603</v>
      </c>
      <c r="T758" s="7">
        <f t="shared" si="45"/>
        <v>0.32860343539955189</v>
      </c>
      <c r="U758" s="7">
        <f t="shared" si="46"/>
        <v>13.327433628318586</v>
      </c>
      <c r="Y758" s="38">
        <v>13</v>
      </c>
      <c r="AA758" s="38">
        <v>133</v>
      </c>
      <c r="AB758" s="38">
        <v>19</v>
      </c>
      <c r="AE758" s="38">
        <v>6</v>
      </c>
      <c r="AH758" s="38">
        <v>32.9</v>
      </c>
      <c r="AI758" s="38">
        <v>609</v>
      </c>
      <c r="AJ758" s="38">
        <v>13.39</v>
      </c>
      <c r="AK758" s="38">
        <v>112</v>
      </c>
      <c r="AL758" s="38">
        <v>4.4000000000000004</v>
      </c>
      <c r="AN758" s="38">
        <v>578</v>
      </c>
      <c r="AO758" s="38">
        <v>15.06</v>
      </c>
      <c r="AP758" s="38">
        <v>28.86</v>
      </c>
      <c r="AQ758" s="38">
        <v>3.54</v>
      </c>
      <c r="AR758" s="38">
        <v>15.12</v>
      </c>
      <c r="AS758" s="38">
        <v>3.47</v>
      </c>
      <c r="AT758" s="38">
        <v>1.07</v>
      </c>
      <c r="AU758" s="38">
        <v>3.14</v>
      </c>
      <c r="AV758" s="38">
        <v>0.46</v>
      </c>
      <c r="AW758" s="38">
        <v>2.59</v>
      </c>
      <c r="AX758" s="38">
        <v>0.5</v>
      </c>
      <c r="AY758" s="38">
        <v>1.32</v>
      </c>
      <c r="AZ758" s="38">
        <v>0.19</v>
      </c>
      <c r="BA758" s="38">
        <v>1.1299999999999999</v>
      </c>
      <c r="BB758" s="38">
        <v>0.18</v>
      </c>
      <c r="BC758" s="38">
        <v>3.09</v>
      </c>
      <c r="BD758" s="38">
        <v>0.31</v>
      </c>
      <c r="BF758" s="38">
        <v>5.23</v>
      </c>
      <c r="BG758" s="38">
        <v>3.51</v>
      </c>
      <c r="BH758" s="38">
        <v>1.28</v>
      </c>
    </row>
    <row r="759" spans="1:60" x14ac:dyDescent="0.2">
      <c r="A759" s="37" t="s">
        <v>1062</v>
      </c>
      <c r="B759" s="4" t="s">
        <v>448</v>
      </c>
      <c r="C759" s="38" t="s">
        <v>988</v>
      </c>
      <c r="D759" s="3">
        <v>14</v>
      </c>
      <c r="E759" s="5">
        <v>60.969041729833236</v>
      </c>
      <c r="F759" s="5">
        <v>0.60240963855421692</v>
      </c>
      <c r="G759" s="5">
        <v>17.992499800526609</v>
      </c>
      <c r="H759" s="5">
        <v>0</v>
      </c>
      <c r="I759" s="5">
        <v>5.4157025452804595</v>
      </c>
      <c r="J759" s="5">
        <v>9.973669512487035E-2</v>
      </c>
      <c r="K759" s="5">
        <v>2.7627064549589084</v>
      </c>
      <c r="L759" s="5">
        <v>6.313332801404294</v>
      </c>
      <c r="M759" s="5">
        <v>1.5858134524854386</v>
      </c>
      <c r="N759" s="5">
        <v>4.0592834915822236</v>
      </c>
      <c r="O759" s="5">
        <v>0.1994733902497407</v>
      </c>
      <c r="P759" s="6">
        <f t="shared" si="48"/>
        <v>99.999999999999986</v>
      </c>
      <c r="Q759" s="5">
        <f t="shared" si="47"/>
        <v>5.6450969440676619</v>
      </c>
      <c r="T759" s="7"/>
      <c r="U759" s="7"/>
      <c r="Y759" s="38"/>
      <c r="AA759" s="38">
        <v>138</v>
      </c>
      <c r="AB759" s="38">
        <v>21</v>
      </c>
      <c r="AE759" s="38">
        <v>9</v>
      </c>
      <c r="AH759" s="38"/>
      <c r="AI759" s="38"/>
      <c r="AJ759" s="38"/>
      <c r="AK759" s="38">
        <v>105</v>
      </c>
      <c r="AL759" s="38"/>
      <c r="AN759" s="38"/>
      <c r="AO759" s="38"/>
      <c r="AP759" s="38"/>
      <c r="AQ759" s="38"/>
      <c r="AR759" s="38"/>
      <c r="AS759" s="38"/>
      <c r="AT759" s="38"/>
      <c r="AU759" s="38"/>
      <c r="AV759" s="38"/>
      <c r="AW759" s="38"/>
      <c r="AX759" s="38"/>
      <c r="AY759" s="38"/>
      <c r="AZ759" s="38"/>
      <c r="BA759" s="38"/>
      <c r="BB759" s="38"/>
      <c r="BC759" s="38"/>
      <c r="BD759" s="38"/>
      <c r="BF759" s="38"/>
      <c r="BG759" s="38"/>
      <c r="BH759" s="29"/>
    </row>
    <row r="760" spans="1:60" x14ac:dyDescent="0.2">
      <c r="A760" s="37" t="s">
        <v>1062</v>
      </c>
      <c r="B760" s="4" t="s">
        <v>448</v>
      </c>
      <c r="C760" s="29" t="s">
        <v>989</v>
      </c>
      <c r="D760" s="3">
        <v>14</v>
      </c>
      <c r="E760" s="5">
        <v>74.575540454536124</v>
      </c>
      <c r="F760" s="5">
        <v>0.16732020776447884</v>
      </c>
      <c r="G760" s="5">
        <v>14.607156788273215</v>
      </c>
      <c r="H760" s="5">
        <v>0</v>
      </c>
      <c r="I760" s="5">
        <v>1.4576361658009811</v>
      </c>
      <c r="J760" s="5">
        <v>5.9537251842575287E-2</v>
      </c>
      <c r="K760" s="5">
        <v>0.42086678026648044</v>
      </c>
      <c r="L760" s="5">
        <v>1.5294914697489168</v>
      </c>
      <c r="M760" s="5">
        <v>3.0384528526555665</v>
      </c>
      <c r="N760" s="5">
        <v>4.0854872816112016</v>
      </c>
      <c r="O760" s="5">
        <v>5.8510747500461924E-2</v>
      </c>
      <c r="P760" s="6">
        <f t="shared" si="48"/>
        <v>100</v>
      </c>
      <c r="Q760" s="5">
        <f t="shared" si="47"/>
        <v>7.1239401342667676</v>
      </c>
      <c r="T760" s="7">
        <f t="shared" si="45"/>
        <v>0.95558223289315725</v>
      </c>
      <c r="U760" s="7">
        <f t="shared" si="46"/>
        <v>29.583333333333336</v>
      </c>
      <c r="Y760" s="29">
        <v>3.2</v>
      </c>
      <c r="AA760" s="29">
        <v>18</v>
      </c>
      <c r="AB760" s="29">
        <v>34</v>
      </c>
      <c r="AE760" s="29">
        <v>11</v>
      </c>
      <c r="AH760" s="29">
        <v>71.400000000000006</v>
      </c>
      <c r="AI760" s="29">
        <v>248</v>
      </c>
      <c r="AJ760" s="29">
        <v>8.33</v>
      </c>
      <c r="AK760" s="29">
        <v>85</v>
      </c>
      <c r="AL760" s="29">
        <v>7.96</v>
      </c>
      <c r="AN760" s="29">
        <v>954</v>
      </c>
      <c r="AO760" s="29">
        <v>21.3</v>
      </c>
      <c r="AP760" s="29">
        <v>36.909999999999997</v>
      </c>
      <c r="AQ760" s="29">
        <v>3.85</v>
      </c>
      <c r="AR760" s="29">
        <v>13.59</v>
      </c>
      <c r="AS760" s="29">
        <v>2.5299999999999998</v>
      </c>
      <c r="AT760" s="29">
        <v>0.55000000000000004</v>
      </c>
      <c r="AU760" s="29">
        <v>1.94</v>
      </c>
      <c r="AV760" s="29">
        <v>0.27</v>
      </c>
      <c r="AW760" s="29">
        <v>1.5</v>
      </c>
      <c r="AX760" s="29">
        <v>0.28000000000000003</v>
      </c>
      <c r="AY760" s="29">
        <v>0.71</v>
      </c>
      <c r="AZ760" s="29">
        <v>0.11</v>
      </c>
      <c r="BA760" s="29">
        <v>0.72</v>
      </c>
      <c r="BB760" s="29">
        <v>0.11</v>
      </c>
      <c r="BC760" s="29">
        <v>2.77</v>
      </c>
      <c r="BD760" s="29">
        <v>0.77</v>
      </c>
      <c r="BF760" s="29">
        <v>14.88</v>
      </c>
      <c r="BG760" s="29">
        <v>8.32</v>
      </c>
      <c r="BH760" s="29">
        <v>3.89</v>
      </c>
    </row>
    <row r="761" spans="1:60" x14ac:dyDescent="0.2">
      <c r="A761" s="37" t="s">
        <v>1062</v>
      </c>
      <c r="B761" s="4" t="s">
        <v>448</v>
      </c>
      <c r="C761" s="29" t="s">
        <v>990</v>
      </c>
      <c r="D761" s="3">
        <v>14</v>
      </c>
      <c r="E761" s="5">
        <v>75.752766885423796</v>
      </c>
      <c r="F761" s="5">
        <v>0.10443008815128026</v>
      </c>
      <c r="G761" s="5">
        <v>14.128776632232038</v>
      </c>
      <c r="H761" s="5">
        <v>0</v>
      </c>
      <c r="I761" s="5">
        <v>0.93168019821240244</v>
      </c>
      <c r="J761" s="5">
        <v>6.2453288012040156E-2</v>
      </c>
      <c r="K761" s="5">
        <v>0.1535736590460004</v>
      </c>
      <c r="L761" s="5">
        <v>1.2900187359864035</v>
      </c>
      <c r="M761" s="5">
        <v>3.102187912729208</v>
      </c>
      <c r="N761" s="5">
        <v>4.4229213805248122</v>
      </c>
      <c r="O761" s="5">
        <v>5.119121968200014E-2</v>
      </c>
      <c r="P761" s="6">
        <f t="shared" si="48"/>
        <v>99.999999999999972</v>
      </c>
      <c r="Q761" s="5">
        <f t="shared" si="47"/>
        <v>7.5251092932540207</v>
      </c>
      <c r="T761" s="7">
        <f t="shared" si="45"/>
        <v>0.86084905660377353</v>
      </c>
      <c r="U761" s="7">
        <f t="shared" si="46"/>
        <v>32.357142857142854</v>
      </c>
      <c r="Y761" s="29">
        <v>2.2000000000000002</v>
      </c>
      <c r="AA761" s="29">
        <v>15</v>
      </c>
      <c r="AB761" s="29">
        <v>0</v>
      </c>
      <c r="AE761" s="29">
        <v>4</v>
      </c>
      <c r="AH761" s="29">
        <v>74.2</v>
      </c>
      <c r="AI761" s="29">
        <v>229</v>
      </c>
      <c r="AJ761" s="29">
        <v>8.48</v>
      </c>
      <c r="AK761" s="29">
        <v>84</v>
      </c>
      <c r="AL761" s="29">
        <v>7.3</v>
      </c>
      <c r="AN761" s="29">
        <v>969</v>
      </c>
      <c r="AO761" s="29">
        <v>22.65</v>
      </c>
      <c r="AP761" s="29">
        <v>38.56</v>
      </c>
      <c r="AQ761" s="29">
        <v>3.99</v>
      </c>
      <c r="AR761" s="29">
        <v>13.97</v>
      </c>
      <c r="AS761" s="29">
        <v>2.42</v>
      </c>
      <c r="AT761" s="29">
        <v>0.56000000000000005</v>
      </c>
      <c r="AU761" s="29">
        <v>1.88</v>
      </c>
      <c r="AV761" s="29">
        <v>0.27</v>
      </c>
      <c r="AW761" s="29">
        <v>1.46</v>
      </c>
      <c r="AX761" s="29">
        <v>0.27</v>
      </c>
      <c r="AY761" s="29">
        <v>0.7</v>
      </c>
      <c r="AZ761" s="29">
        <v>0.11</v>
      </c>
      <c r="BA761" s="29">
        <v>0.7</v>
      </c>
      <c r="BB761" s="29">
        <v>0.11</v>
      </c>
      <c r="BC761" s="29">
        <v>2.67</v>
      </c>
      <c r="BD761" s="29">
        <v>0.84</v>
      </c>
      <c r="BF761" s="29">
        <v>14.8</v>
      </c>
      <c r="BG761" s="29">
        <v>9.5299999999999994</v>
      </c>
      <c r="BH761" s="29">
        <v>4.03</v>
      </c>
    </row>
    <row r="762" spans="1:60" x14ac:dyDescent="0.2">
      <c r="A762" s="37" t="s">
        <v>1062</v>
      </c>
      <c r="B762" s="4" t="s">
        <v>448</v>
      </c>
      <c r="C762" s="29" t="s">
        <v>991</v>
      </c>
      <c r="D762" s="3">
        <v>14</v>
      </c>
      <c r="E762" s="5">
        <v>58.778020034764445</v>
      </c>
      <c r="F762" s="5">
        <v>0.73547881479397559</v>
      </c>
      <c r="G762" s="5">
        <v>17.874546605443751</v>
      </c>
      <c r="H762" s="5">
        <v>0</v>
      </c>
      <c r="I762" s="5">
        <v>5.8978970530609791</v>
      </c>
      <c r="J762" s="5">
        <v>0.11152752519416843</v>
      </c>
      <c r="K762" s="5">
        <v>3.9788198177379006</v>
      </c>
      <c r="L762" s="5">
        <v>7.2744079496016161</v>
      </c>
      <c r="M762" s="5">
        <v>1.2157504998643587</v>
      </c>
      <c r="N762" s="5">
        <v>3.9587247681533664</v>
      </c>
      <c r="O762" s="5">
        <v>0.17482693138545319</v>
      </c>
      <c r="P762" s="6">
        <f t="shared" si="48"/>
        <v>99.999999999999986</v>
      </c>
      <c r="Q762" s="5">
        <f t="shared" si="47"/>
        <v>5.1744752680177246</v>
      </c>
      <c r="T762" s="7">
        <f t="shared" si="45"/>
        <v>0.27471029311520112</v>
      </c>
      <c r="U762" s="7">
        <f t="shared" si="46"/>
        <v>9.7131782945736429</v>
      </c>
      <c r="Y762" s="29">
        <v>19.399999999999999</v>
      </c>
      <c r="AA762" s="29">
        <v>161</v>
      </c>
      <c r="AB762" s="29">
        <v>79</v>
      </c>
      <c r="AE762" s="29">
        <v>17</v>
      </c>
      <c r="AH762" s="29">
        <v>27.9</v>
      </c>
      <c r="AI762" s="29">
        <v>524</v>
      </c>
      <c r="AJ762" s="29">
        <v>14.67</v>
      </c>
      <c r="AK762" s="29">
        <v>121</v>
      </c>
      <c r="AL762" s="29">
        <v>4.03</v>
      </c>
      <c r="AN762" s="29">
        <v>523</v>
      </c>
      <c r="AO762" s="29">
        <v>12.53</v>
      </c>
      <c r="AP762" s="29">
        <v>24.32</v>
      </c>
      <c r="AQ762" s="29">
        <v>2.96</v>
      </c>
      <c r="AR762" s="29">
        <v>12.72</v>
      </c>
      <c r="AS762" s="29">
        <v>3.12</v>
      </c>
      <c r="AT762" s="29">
        <v>1.02</v>
      </c>
      <c r="AU762" s="29">
        <v>3.08</v>
      </c>
      <c r="AV762" s="29">
        <v>0.47</v>
      </c>
      <c r="AW762" s="29">
        <v>2.69</v>
      </c>
      <c r="AX762" s="29">
        <v>0.54</v>
      </c>
      <c r="AY762" s="29">
        <v>1.44</v>
      </c>
      <c r="AZ762" s="29">
        <v>0.21</v>
      </c>
      <c r="BA762" s="29">
        <v>1.29</v>
      </c>
      <c r="BB762" s="29">
        <v>0.21</v>
      </c>
      <c r="BC762" s="29">
        <v>3.1</v>
      </c>
      <c r="BD762" s="29">
        <v>0.28000000000000003</v>
      </c>
      <c r="BF762" s="29">
        <v>6.61</v>
      </c>
      <c r="BG762" s="29">
        <v>3.52</v>
      </c>
      <c r="BH762" s="29">
        <v>1.31</v>
      </c>
    </row>
    <row r="763" spans="1:60" x14ac:dyDescent="0.2">
      <c r="A763" s="37" t="s">
        <v>1062</v>
      </c>
      <c r="B763" s="4" t="s">
        <v>448</v>
      </c>
      <c r="C763" s="29" t="s">
        <v>992</v>
      </c>
      <c r="D763" s="3">
        <v>14</v>
      </c>
      <c r="E763" s="5">
        <v>56.681617933528457</v>
      </c>
      <c r="F763" s="5">
        <v>0.78718919512901708</v>
      </c>
      <c r="G763" s="5">
        <v>18.031427629541572</v>
      </c>
      <c r="H763" s="5">
        <v>0</v>
      </c>
      <c r="I763" s="5">
        <v>6.8529414702856064</v>
      </c>
      <c r="J763" s="5">
        <v>0.12187446929662446</v>
      </c>
      <c r="K763" s="5">
        <v>4.4654006373435351</v>
      </c>
      <c r="L763" s="5">
        <v>7.8519125300940029</v>
      </c>
      <c r="M763" s="5">
        <v>1.1388270081815728</v>
      </c>
      <c r="N763" s="5">
        <v>3.8859974226546656</v>
      </c>
      <c r="O763" s="5">
        <v>0.1828117039449367</v>
      </c>
      <c r="P763" s="6">
        <f t="shared" si="48"/>
        <v>99.999999999999986</v>
      </c>
      <c r="Q763" s="5">
        <f t="shared" si="47"/>
        <v>5.0248244308362384</v>
      </c>
      <c r="T763" s="7">
        <f t="shared" si="45"/>
        <v>0.24544883866917766</v>
      </c>
      <c r="U763" s="7">
        <f t="shared" si="46"/>
        <v>7.9503546099290787</v>
      </c>
      <c r="Y763" s="29">
        <v>22</v>
      </c>
      <c r="AA763" s="29">
        <v>178</v>
      </c>
      <c r="AB763" s="29">
        <v>54</v>
      </c>
      <c r="AE763" s="29">
        <v>13</v>
      </c>
      <c r="AH763" s="29">
        <v>25</v>
      </c>
      <c r="AI763" s="29">
        <v>549</v>
      </c>
      <c r="AJ763" s="29">
        <v>15.93</v>
      </c>
      <c r="AK763" s="29">
        <v>113</v>
      </c>
      <c r="AL763" s="29">
        <v>3.91</v>
      </c>
      <c r="AN763" s="29">
        <v>463</v>
      </c>
      <c r="AO763" s="29">
        <v>11.21</v>
      </c>
      <c r="AP763" s="29">
        <v>21.92</v>
      </c>
      <c r="AQ763" s="29">
        <v>2.78</v>
      </c>
      <c r="AR763" s="29">
        <v>12.37</v>
      </c>
      <c r="AS763" s="29">
        <v>3.17</v>
      </c>
      <c r="AT763" s="29">
        <v>1.03</v>
      </c>
      <c r="AU763" s="29">
        <v>3.07</v>
      </c>
      <c r="AV763" s="29">
        <v>0.49</v>
      </c>
      <c r="AW763" s="29">
        <v>2.89</v>
      </c>
      <c r="AX763" s="29">
        <v>0.57999999999999996</v>
      </c>
      <c r="AY763" s="29">
        <v>1.54</v>
      </c>
      <c r="AZ763" s="29">
        <v>0.22</v>
      </c>
      <c r="BA763" s="29">
        <v>1.41</v>
      </c>
      <c r="BB763" s="29">
        <v>0.22</v>
      </c>
      <c r="BC763" s="29">
        <v>2.96</v>
      </c>
      <c r="BD763" s="29">
        <v>0.27</v>
      </c>
      <c r="BF763" s="29">
        <v>5.62</v>
      </c>
      <c r="BG763" s="29">
        <v>2.6</v>
      </c>
      <c r="BH763" s="29">
        <v>0.93</v>
      </c>
    </row>
    <row r="764" spans="1:60" x14ac:dyDescent="0.2">
      <c r="A764" s="37" t="s">
        <v>1062</v>
      </c>
      <c r="B764" s="4" t="s">
        <v>448</v>
      </c>
      <c r="C764" s="29" t="s">
        <v>993</v>
      </c>
      <c r="D764" s="3">
        <v>14</v>
      </c>
      <c r="E764" s="5">
        <v>59.711812096677221</v>
      </c>
      <c r="F764" s="5">
        <v>0.73049020000801623</v>
      </c>
      <c r="G764" s="5">
        <v>17.455609443264258</v>
      </c>
      <c r="H764" s="5">
        <v>0</v>
      </c>
      <c r="I764" s="5">
        <v>5.9922241372399698</v>
      </c>
      <c r="J764" s="5">
        <v>0.10822077037155797</v>
      </c>
      <c r="K764" s="5">
        <v>3.5973385706841956</v>
      </c>
      <c r="L764" s="5">
        <v>6.6535732895106001</v>
      </c>
      <c r="M764" s="5">
        <v>1.4429436049541062</v>
      </c>
      <c r="N764" s="5">
        <v>4.1184015391398452</v>
      </c>
      <c r="O764" s="5">
        <v>0.18938634815022645</v>
      </c>
      <c r="P764" s="6">
        <f t="shared" si="48"/>
        <v>100</v>
      </c>
      <c r="Q764" s="5">
        <f t="shared" si="47"/>
        <v>5.5613451440939512</v>
      </c>
      <c r="T764" s="7">
        <f t="shared" si="45"/>
        <v>0.32297297297297295</v>
      </c>
      <c r="U764" s="7">
        <f t="shared" si="46"/>
        <v>10.876923076923077</v>
      </c>
      <c r="Y764" s="29">
        <v>18.8</v>
      </c>
      <c r="AA764" s="29">
        <v>142</v>
      </c>
      <c r="AB764" s="29">
        <v>82</v>
      </c>
      <c r="AE764" s="29">
        <v>17</v>
      </c>
      <c r="AH764" s="29">
        <v>33.700000000000003</v>
      </c>
      <c r="AI764" s="29">
        <v>567</v>
      </c>
      <c r="AJ764" s="29">
        <v>14.8</v>
      </c>
      <c r="AK764" s="29">
        <v>128</v>
      </c>
      <c r="AL764" s="29">
        <v>4.78</v>
      </c>
      <c r="AN764" s="29">
        <v>589</v>
      </c>
      <c r="AO764" s="29">
        <v>14.14</v>
      </c>
      <c r="AP764" s="29">
        <v>27.41</v>
      </c>
      <c r="AQ764" s="29">
        <v>3.33</v>
      </c>
      <c r="AR764" s="29">
        <v>14.21</v>
      </c>
      <c r="AS764" s="29">
        <v>3.42</v>
      </c>
      <c r="AT764" s="29">
        <v>1.05</v>
      </c>
      <c r="AU764" s="29">
        <v>3.16</v>
      </c>
      <c r="AV764" s="29">
        <v>0.48</v>
      </c>
      <c r="AW764" s="29">
        <v>2.83</v>
      </c>
      <c r="AX764" s="29">
        <v>0.55000000000000004</v>
      </c>
      <c r="AY764" s="29">
        <v>1.47</v>
      </c>
      <c r="AZ764" s="29">
        <v>0.21</v>
      </c>
      <c r="BA764" s="29">
        <v>1.3</v>
      </c>
      <c r="BB764" s="29">
        <v>0.21</v>
      </c>
      <c r="BC764" s="29">
        <v>3.41</v>
      </c>
      <c r="BD764" s="29">
        <v>0.34</v>
      </c>
      <c r="BF764" s="29">
        <v>7.21</v>
      </c>
      <c r="BG764" s="29">
        <v>3.74</v>
      </c>
      <c r="BH764" s="29">
        <v>1.4</v>
      </c>
    </row>
    <row r="765" spans="1:60" x14ac:dyDescent="0.2">
      <c r="A765" s="37" t="s">
        <v>1062</v>
      </c>
      <c r="B765" s="4" t="s">
        <v>448</v>
      </c>
      <c r="C765" s="29" t="s">
        <v>994</v>
      </c>
      <c r="D765" s="3">
        <v>14</v>
      </c>
      <c r="E765" s="5">
        <v>75.74481898134529</v>
      </c>
      <c r="F765" s="5">
        <v>0.1166553392641584</v>
      </c>
      <c r="G765" s="5">
        <v>14.069648309511972</v>
      </c>
      <c r="H765" s="5">
        <v>0</v>
      </c>
      <c r="I765" s="5">
        <v>1.0042503119262332</v>
      </c>
      <c r="J765" s="5">
        <v>6.6950020795082221E-2</v>
      </c>
      <c r="K765" s="5">
        <v>0.22316673598360737</v>
      </c>
      <c r="L765" s="5">
        <v>1.3288564733569348</v>
      </c>
      <c r="M765" s="5">
        <v>3.0533267059575371</v>
      </c>
      <c r="N765" s="5">
        <v>4.3213195240462152</v>
      </c>
      <c r="O765" s="5">
        <v>7.1007597812965992E-2</v>
      </c>
      <c r="P765" s="6">
        <f t="shared" si="48"/>
        <v>99.999999999999986</v>
      </c>
      <c r="Q765" s="5">
        <f t="shared" si="47"/>
        <v>7.3746462300037523</v>
      </c>
      <c r="T765" s="7">
        <f t="shared" si="45"/>
        <v>0.83678160919540234</v>
      </c>
      <c r="U765" s="7">
        <f t="shared" si="46"/>
        <v>29.947368421052634</v>
      </c>
      <c r="Y765" s="29">
        <v>2.2000000000000002</v>
      </c>
      <c r="AA765" s="29">
        <v>2</v>
      </c>
      <c r="AB765" s="29">
        <v>1</v>
      </c>
      <c r="AE765" s="29">
        <v>5</v>
      </c>
      <c r="AH765" s="29">
        <v>74.900000000000006</v>
      </c>
      <c r="AI765" s="29">
        <v>215</v>
      </c>
      <c r="AJ765" s="29">
        <v>8.6999999999999993</v>
      </c>
      <c r="AK765" s="29">
        <v>91</v>
      </c>
      <c r="AL765" s="29">
        <v>7.28</v>
      </c>
      <c r="AN765" s="29">
        <v>983</v>
      </c>
      <c r="AO765" s="29">
        <v>22.76</v>
      </c>
      <c r="AP765" s="29">
        <v>39.380000000000003</v>
      </c>
      <c r="AQ765" s="29">
        <v>4.16</v>
      </c>
      <c r="AR765" s="29">
        <v>14.72</v>
      </c>
      <c r="AS765" s="29">
        <v>2.67</v>
      </c>
      <c r="AT765" s="29">
        <v>0.56000000000000005</v>
      </c>
      <c r="AU765" s="29">
        <v>1.98</v>
      </c>
      <c r="AV765" s="29">
        <v>0.28999999999999998</v>
      </c>
      <c r="AW765" s="29">
        <v>1.56</v>
      </c>
      <c r="AX765" s="29">
        <v>0.28999999999999998</v>
      </c>
      <c r="AY765" s="29">
        <v>0.79</v>
      </c>
      <c r="AZ765" s="29">
        <v>0.12</v>
      </c>
      <c r="BA765" s="29">
        <v>0.76</v>
      </c>
      <c r="BB765" s="29">
        <v>0.12</v>
      </c>
      <c r="BC765" s="29">
        <v>2.99</v>
      </c>
      <c r="BD765" s="29">
        <v>0.67</v>
      </c>
      <c r="BF765" s="29">
        <v>14.67</v>
      </c>
      <c r="BG765" s="29">
        <v>8.44</v>
      </c>
      <c r="BH765" s="29">
        <v>3.47</v>
      </c>
    </row>
    <row r="766" spans="1:60" x14ac:dyDescent="0.2">
      <c r="A766" s="37" t="s">
        <v>1062</v>
      </c>
      <c r="B766" s="4" t="s">
        <v>448</v>
      </c>
      <c r="C766" s="29" t="s">
        <v>995</v>
      </c>
      <c r="D766" s="3">
        <v>14</v>
      </c>
      <c r="E766" s="5">
        <v>75.357161014794855</v>
      </c>
      <c r="F766" s="5">
        <v>0.12812039249580556</v>
      </c>
      <c r="G766" s="5">
        <v>14.205094310844474</v>
      </c>
      <c r="H766" s="5">
        <v>0</v>
      </c>
      <c r="I766" s="5">
        <v>1.1083430779399055</v>
      </c>
      <c r="J766" s="5">
        <v>6.9144338807260147E-2</v>
      </c>
      <c r="K766" s="5">
        <v>0.24403884284915342</v>
      </c>
      <c r="L766" s="5">
        <v>1.3930550612639176</v>
      </c>
      <c r="M766" s="5">
        <v>3.019980680258274</v>
      </c>
      <c r="N766" s="5">
        <v>4.413035741522191</v>
      </c>
      <c r="O766" s="5">
        <v>6.2026539224159842E-2</v>
      </c>
      <c r="P766" s="6">
        <f t="shared" si="48"/>
        <v>100</v>
      </c>
      <c r="Q766" s="5">
        <f t="shared" si="47"/>
        <v>7.4330164217804651</v>
      </c>
      <c r="T766" s="7">
        <f t="shared" si="45"/>
        <v>0.80791618160651923</v>
      </c>
      <c r="U766" s="7">
        <f t="shared" si="46"/>
        <v>26.80263157894737</v>
      </c>
      <c r="Y766" s="29">
        <v>2.5</v>
      </c>
      <c r="AA766" s="29">
        <v>3</v>
      </c>
      <c r="AB766" s="29">
        <v>0</v>
      </c>
      <c r="AE766" s="29">
        <v>5</v>
      </c>
      <c r="AH766" s="29">
        <v>71.8</v>
      </c>
      <c r="AI766" s="29">
        <v>233</v>
      </c>
      <c r="AJ766" s="29">
        <v>8.59</v>
      </c>
      <c r="AK766" s="29">
        <v>98</v>
      </c>
      <c r="AL766" s="29">
        <v>6.94</v>
      </c>
      <c r="AN766" s="29">
        <v>920</v>
      </c>
      <c r="AO766" s="29">
        <v>20.37</v>
      </c>
      <c r="AP766" s="29">
        <v>35.369999999999997</v>
      </c>
      <c r="AQ766" s="29">
        <v>3.78</v>
      </c>
      <c r="AR766" s="29">
        <v>13.49</v>
      </c>
      <c r="AS766" s="29">
        <v>2.52</v>
      </c>
      <c r="AT766" s="29">
        <v>0.54</v>
      </c>
      <c r="AU766" s="29">
        <v>1.88</v>
      </c>
      <c r="AV766" s="29">
        <v>0.27</v>
      </c>
      <c r="AW766" s="29">
        <v>1.53</v>
      </c>
      <c r="AX766" s="29">
        <v>0.28999999999999998</v>
      </c>
      <c r="AY766" s="29">
        <v>0.77</v>
      </c>
      <c r="AZ766" s="29">
        <v>0.12</v>
      </c>
      <c r="BA766" s="29">
        <v>0.76</v>
      </c>
      <c r="BB766" s="29">
        <v>0.12</v>
      </c>
      <c r="BC766" s="29">
        <v>2.96</v>
      </c>
      <c r="BD766" s="29">
        <v>0.65</v>
      </c>
      <c r="BF766" s="29">
        <v>13.46</v>
      </c>
      <c r="BG766" s="29">
        <v>8.0299999999999994</v>
      </c>
      <c r="BH766" s="29">
        <v>3.38</v>
      </c>
    </row>
    <row r="767" spans="1:60" x14ac:dyDescent="0.2">
      <c r="A767" s="37" t="s">
        <v>1062</v>
      </c>
      <c r="B767" s="4" t="s">
        <v>448</v>
      </c>
      <c r="C767" s="29" t="s">
        <v>996</v>
      </c>
      <c r="D767" s="3">
        <v>14</v>
      </c>
      <c r="E767" s="5">
        <v>57.242897158863535</v>
      </c>
      <c r="F767" s="5">
        <v>0.82833133253301316</v>
      </c>
      <c r="G767" s="5">
        <v>18.257302921168467</v>
      </c>
      <c r="H767" s="5">
        <v>0</v>
      </c>
      <c r="I767" s="5">
        <v>7.1528611444577823</v>
      </c>
      <c r="J767" s="5">
        <v>0.11404561824729892</v>
      </c>
      <c r="K767" s="5">
        <v>3.7214885954381751</v>
      </c>
      <c r="L767" s="5">
        <v>7.1128451380552224</v>
      </c>
      <c r="M767" s="5">
        <v>1.2805122048819526</v>
      </c>
      <c r="N767" s="5">
        <v>4.0916366546618645</v>
      </c>
      <c r="O767" s="5">
        <v>0.19807923169267708</v>
      </c>
      <c r="P767" s="6">
        <f t="shared" si="48"/>
        <v>100</v>
      </c>
      <c r="Q767" s="5">
        <f t="shared" si="47"/>
        <v>5.3721488595438167</v>
      </c>
      <c r="T767" s="7">
        <f t="shared" si="45"/>
        <v>0.3125</v>
      </c>
      <c r="U767" s="7">
        <f t="shared" si="46"/>
        <v>13</v>
      </c>
      <c r="Y767" s="29">
        <v>24</v>
      </c>
      <c r="AA767" s="29">
        <v>168</v>
      </c>
      <c r="AB767" s="29">
        <v>38</v>
      </c>
      <c r="AE767" s="29">
        <v>19</v>
      </c>
      <c r="AH767" s="29">
        <v>29</v>
      </c>
      <c r="AI767" s="29">
        <v>599</v>
      </c>
      <c r="AJ767" s="29">
        <v>16</v>
      </c>
      <c r="AK767" s="29">
        <v>110</v>
      </c>
      <c r="AL767" s="29">
        <v>5</v>
      </c>
      <c r="AN767" s="29">
        <v>526</v>
      </c>
      <c r="AO767" s="29">
        <v>13</v>
      </c>
      <c r="AP767" s="29">
        <v>26</v>
      </c>
      <c r="AQ767" s="29">
        <v>3</v>
      </c>
      <c r="AR767" s="29">
        <v>14</v>
      </c>
      <c r="AS767" s="29">
        <v>4</v>
      </c>
      <c r="AT767" s="29">
        <v>1</v>
      </c>
      <c r="AU767" s="29">
        <v>3</v>
      </c>
      <c r="AV767" s="29">
        <v>1</v>
      </c>
      <c r="AW767" s="29">
        <v>3</v>
      </c>
      <c r="AX767" s="29">
        <v>1</v>
      </c>
      <c r="AY767" s="29">
        <v>2</v>
      </c>
      <c r="AZ767" s="29"/>
      <c r="BA767" s="29">
        <v>1</v>
      </c>
      <c r="BB767" s="29"/>
      <c r="BC767" s="29">
        <v>3</v>
      </c>
      <c r="BD767" s="29"/>
      <c r="BF767" s="29">
        <v>6</v>
      </c>
      <c r="BG767" s="29">
        <v>3</v>
      </c>
      <c r="BH767" s="29">
        <v>1</v>
      </c>
    </row>
    <row r="768" spans="1:60" x14ac:dyDescent="0.2">
      <c r="A768" s="37" t="s">
        <v>1062</v>
      </c>
      <c r="B768" s="4" t="s">
        <v>448</v>
      </c>
      <c r="C768" s="29" t="s">
        <v>1157</v>
      </c>
      <c r="D768" s="3">
        <v>14</v>
      </c>
      <c r="E768" s="5">
        <v>60.761904761904752</v>
      </c>
      <c r="F768" s="5">
        <v>0.67167919799498743</v>
      </c>
      <c r="G768" s="5">
        <v>18.997493734335833</v>
      </c>
      <c r="H768" s="5">
        <v>0</v>
      </c>
      <c r="I768" s="5">
        <v>5.0526315789473673</v>
      </c>
      <c r="J768" s="5">
        <v>9.0225563909774417E-2</v>
      </c>
      <c r="K768" s="5">
        <v>1.7744360902255636</v>
      </c>
      <c r="L768" s="5">
        <v>6.1052631578947363</v>
      </c>
      <c r="M768" s="5">
        <v>1.7844611528822052</v>
      </c>
      <c r="N768" s="5">
        <v>4.5313283208020039</v>
      </c>
      <c r="O768" s="5">
        <v>0.23057644110275688</v>
      </c>
      <c r="P768" s="6">
        <f t="shared" si="48"/>
        <v>99.999999999999972</v>
      </c>
      <c r="Q768" s="5">
        <f t="shared" si="47"/>
        <v>6.3157894736842088</v>
      </c>
      <c r="T768" s="7">
        <f t="shared" si="45"/>
        <v>0.375</v>
      </c>
      <c r="U768" s="7">
        <f t="shared" si="46"/>
        <v>17</v>
      </c>
      <c r="Y768" s="29">
        <v>8</v>
      </c>
      <c r="AA768" s="29">
        <v>109</v>
      </c>
      <c r="AB768" s="29">
        <v>9</v>
      </c>
      <c r="AE768" s="29">
        <v>4</v>
      </c>
      <c r="AH768" s="29">
        <v>44</v>
      </c>
      <c r="AI768" s="29">
        <v>635</v>
      </c>
      <c r="AJ768" s="29">
        <v>16</v>
      </c>
      <c r="AK768" s="29">
        <v>133</v>
      </c>
      <c r="AL768" s="29">
        <v>6</v>
      </c>
      <c r="AN768" s="29">
        <v>695</v>
      </c>
      <c r="AO768" s="29">
        <v>17</v>
      </c>
      <c r="AP768" s="29">
        <v>33</v>
      </c>
      <c r="AQ768" s="29">
        <v>4</v>
      </c>
      <c r="AR768" s="29">
        <v>16</v>
      </c>
      <c r="AS768" s="29">
        <v>4</v>
      </c>
      <c r="AT768" s="29">
        <v>1</v>
      </c>
      <c r="AU768" s="29">
        <v>3</v>
      </c>
      <c r="AV768" s="29">
        <v>1</v>
      </c>
      <c r="AW768" s="29">
        <v>3</v>
      </c>
      <c r="AX768" s="29">
        <v>1</v>
      </c>
      <c r="AY768" s="29">
        <v>1</v>
      </c>
      <c r="AZ768" s="29"/>
      <c r="BA768" s="29">
        <v>1</v>
      </c>
      <c r="BB768" s="29"/>
      <c r="BC768" s="29">
        <v>4</v>
      </c>
      <c r="BD768" s="29"/>
      <c r="BF768" s="29">
        <v>9</v>
      </c>
      <c r="BG768" s="29">
        <v>5</v>
      </c>
      <c r="BH768" s="29">
        <v>2</v>
      </c>
    </row>
    <row r="769" spans="1:60" x14ac:dyDescent="0.2">
      <c r="A769" s="37" t="s">
        <v>1062</v>
      </c>
      <c r="B769" s="4" t="s">
        <v>448</v>
      </c>
      <c r="C769" s="29" t="s">
        <v>997</v>
      </c>
      <c r="D769" s="3">
        <v>14</v>
      </c>
      <c r="E769" s="5">
        <v>74.365686669351589</v>
      </c>
      <c r="F769" s="5">
        <v>0.16109544905356424</v>
      </c>
      <c r="G769" s="5">
        <v>14.981876761981475</v>
      </c>
      <c r="H769" s="5">
        <v>0</v>
      </c>
      <c r="I769" s="5">
        <v>1.0571888844140154</v>
      </c>
      <c r="J769" s="5">
        <v>6.0410793395086586E-2</v>
      </c>
      <c r="K769" s="5">
        <v>0.31212243254128069</v>
      </c>
      <c r="L769" s="5">
        <v>1.550543697140556</v>
      </c>
      <c r="M769" s="5">
        <v>2.8191703584373742</v>
      </c>
      <c r="N769" s="5">
        <v>4.6214256947241239</v>
      </c>
      <c r="O769" s="5">
        <v>7.0479258960934363E-2</v>
      </c>
      <c r="P769" s="6">
        <f t="shared" si="48"/>
        <v>100.00000000000001</v>
      </c>
      <c r="Q769" s="5">
        <f t="shared" si="47"/>
        <v>7.4405960531614976</v>
      </c>
      <c r="T769" s="7">
        <f t="shared" si="45"/>
        <v>0.81284606866002218</v>
      </c>
      <c r="U769" s="7">
        <f t="shared" si="46"/>
        <v>27.88607594936709</v>
      </c>
      <c r="Y769" s="29">
        <v>2.2999999999999998</v>
      </c>
      <c r="AA769" s="29">
        <v>4</v>
      </c>
      <c r="AB769" s="29"/>
      <c r="AE769" s="29">
        <v>5</v>
      </c>
      <c r="AH769" s="29">
        <v>69.2</v>
      </c>
      <c r="AI769" s="29">
        <v>268</v>
      </c>
      <c r="AJ769" s="29">
        <v>9.0299999999999994</v>
      </c>
      <c r="AK769" s="29">
        <v>114</v>
      </c>
      <c r="AL769" s="29">
        <v>7.34</v>
      </c>
      <c r="AN769" s="29">
        <v>1015</v>
      </c>
      <c r="AO769" s="29">
        <v>22.03</v>
      </c>
      <c r="AP769" s="29">
        <v>37.64</v>
      </c>
      <c r="AQ769" s="29">
        <v>4.08</v>
      </c>
      <c r="AR769" s="29">
        <v>14.53</v>
      </c>
      <c r="AS769" s="29">
        <v>2.68</v>
      </c>
      <c r="AT769" s="29">
        <v>0.6</v>
      </c>
      <c r="AU769" s="29">
        <v>1.99</v>
      </c>
      <c r="AV769" s="29">
        <v>0.28999999999999998</v>
      </c>
      <c r="AW769" s="29">
        <v>1.56</v>
      </c>
      <c r="AX769" s="29">
        <v>0.3</v>
      </c>
      <c r="AY769" s="29">
        <v>0.79</v>
      </c>
      <c r="AZ769" s="29">
        <v>0.12</v>
      </c>
      <c r="BA769" s="29">
        <v>0.79</v>
      </c>
      <c r="BB769" s="29">
        <v>0.13</v>
      </c>
      <c r="BC769" s="29">
        <v>3.33</v>
      </c>
      <c r="BD769" s="29">
        <v>0.65</v>
      </c>
      <c r="BF769" s="29">
        <v>16.25</v>
      </c>
      <c r="BG769" s="29">
        <v>8.32</v>
      </c>
      <c r="BH769" s="29">
        <v>3.23</v>
      </c>
    </row>
    <row r="770" spans="1:60" x14ac:dyDescent="0.2">
      <c r="A770" s="37" t="s">
        <v>1062</v>
      </c>
      <c r="B770" s="4" t="s">
        <v>448</v>
      </c>
      <c r="C770" s="29" t="s">
        <v>998</v>
      </c>
      <c r="D770" s="3">
        <v>14</v>
      </c>
      <c r="E770" s="5">
        <v>71.793566775244301</v>
      </c>
      <c r="F770" s="5">
        <v>0.26771172638436486</v>
      </c>
      <c r="G770" s="5">
        <v>15.767508143322475</v>
      </c>
      <c r="H770" s="5">
        <v>0</v>
      </c>
      <c r="I770" s="5">
        <v>1.9849348534201956</v>
      </c>
      <c r="J770" s="5">
        <v>7.7361563517915316E-2</v>
      </c>
      <c r="K770" s="5">
        <v>0.76343648208469062</v>
      </c>
      <c r="L770" s="5">
        <v>2.331026058631922</v>
      </c>
      <c r="M770" s="5">
        <v>2.6262214983713354</v>
      </c>
      <c r="N770" s="5">
        <v>4.2854234527687298</v>
      </c>
      <c r="O770" s="5">
        <v>0.10280944625407167</v>
      </c>
      <c r="P770" s="6">
        <f t="shared" si="48"/>
        <v>99.999999999999986</v>
      </c>
      <c r="Q770" s="5">
        <f t="shared" si="47"/>
        <v>6.9116449511400653</v>
      </c>
      <c r="T770" s="7">
        <f t="shared" si="45"/>
        <v>0.67896311066799597</v>
      </c>
      <c r="U770" s="7">
        <f t="shared" si="46"/>
        <v>22.826086956521738</v>
      </c>
      <c r="Y770" s="29">
        <v>4</v>
      </c>
      <c r="AA770" s="29">
        <v>26</v>
      </c>
      <c r="AB770" s="29">
        <v>34</v>
      </c>
      <c r="AE770" s="29">
        <v>8</v>
      </c>
      <c r="AH770" s="29">
        <v>65.599999999999994</v>
      </c>
      <c r="AI770" s="29">
        <v>346</v>
      </c>
      <c r="AJ770" s="29">
        <v>10.029999999999999</v>
      </c>
      <c r="AK770" s="29">
        <v>129</v>
      </c>
      <c r="AL770" s="29">
        <v>6.81</v>
      </c>
      <c r="AN770" s="29">
        <v>938</v>
      </c>
      <c r="AO770" s="29">
        <v>21</v>
      </c>
      <c r="AP770" s="29">
        <v>37.68</v>
      </c>
      <c r="AQ770" s="29">
        <v>4.01</v>
      </c>
      <c r="AR770" s="29">
        <v>14.68</v>
      </c>
      <c r="AS770" s="29">
        <v>2.75</v>
      </c>
      <c r="AT770" s="29">
        <v>0.69</v>
      </c>
      <c r="AU770" s="29">
        <v>2.1800000000000002</v>
      </c>
      <c r="AV770" s="29">
        <v>0.31</v>
      </c>
      <c r="AW770" s="29">
        <v>1.75</v>
      </c>
      <c r="AX770" s="29">
        <v>0.34</v>
      </c>
      <c r="AY770" s="29">
        <v>0.92</v>
      </c>
      <c r="AZ770" s="29">
        <v>0.14000000000000001</v>
      </c>
      <c r="BA770" s="29">
        <v>0.92</v>
      </c>
      <c r="BB770" s="29">
        <v>0.15</v>
      </c>
      <c r="BC770" s="29">
        <v>3.61</v>
      </c>
      <c r="BD770" s="29">
        <v>0.57999999999999996</v>
      </c>
      <c r="BF770" s="29">
        <v>13.52</v>
      </c>
      <c r="BG770" s="29">
        <v>7.38</v>
      </c>
      <c r="BH770" s="29">
        <v>2.98</v>
      </c>
    </row>
    <row r="771" spans="1:60" x14ac:dyDescent="0.2">
      <c r="A771" s="37" t="s">
        <v>1062</v>
      </c>
      <c r="B771" s="4" t="s">
        <v>448</v>
      </c>
      <c r="C771" s="29" t="s">
        <v>999</v>
      </c>
      <c r="D771" s="3">
        <v>14</v>
      </c>
      <c r="E771" s="5">
        <v>73.509866066864333</v>
      </c>
      <c r="F771" s="5">
        <v>0.19425416624067066</v>
      </c>
      <c r="G771" s="5">
        <v>15.131377159799609</v>
      </c>
      <c r="H771" s="5">
        <v>0</v>
      </c>
      <c r="I771" s="5">
        <v>1.2473162253348327</v>
      </c>
      <c r="J771" s="5">
        <v>7.3612105101727832E-2</v>
      </c>
      <c r="K771" s="5">
        <v>0.347612718535937</v>
      </c>
      <c r="L771" s="5">
        <v>1.8300787240568446</v>
      </c>
      <c r="M771" s="5">
        <v>2.8422451692056021</v>
      </c>
      <c r="N771" s="5">
        <v>4.7438912176669037</v>
      </c>
      <c r="O771" s="5">
        <v>7.9746447193538475E-2</v>
      </c>
      <c r="P771" s="6">
        <f t="shared" si="48"/>
        <v>100</v>
      </c>
      <c r="Q771" s="5">
        <f t="shared" si="47"/>
        <v>7.5861363868725054</v>
      </c>
      <c r="T771" s="7">
        <f t="shared" ref="T771:T834" si="49">AL771/AJ771</f>
        <v>0.72320499479708644</v>
      </c>
      <c r="U771" s="7">
        <f t="shared" ref="U771:U834" si="50">AO771/BA771</f>
        <v>25.616279069767444</v>
      </c>
      <c r="Y771" s="29">
        <v>2.2000000000000002</v>
      </c>
      <c r="AA771" s="29">
        <v>14</v>
      </c>
      <c r="AB771" s="29">
        <v>1</v>
      </c>
      <c r="AE771" s="29">
        <v>1</v>
      </c>
      <c r="AH771" s="29">
        <v>69</v>
      </c>
      <c r="AI771" s="29">
        <v>321</v>
      </c>
      <c r="AJ771" s="29">
        <v>9.61</v>
      </c>
      <c r="AK771" s="29">
        <v>128</v>
      </c>
      <c r="AL771" s="29">
        <v>6.95</v>
      </c>
      <c r="AN771" s="29">
        <v>961</v>
      </c>
      <c r="AO771" s="29">
        <v>22.03</v>
      </c>
      <c r="AP771" s="29">
        <v>38.29</v>
      </c>
      <c r="AQ771" s="29">
        <v>4.04</v>
      </c>
      <c r="AR771" s="29">
        <v>14.56</v>
      </c>
      <c r="AS771" s="29">
        <v>2.5</v>
      </c>
      <c r="AT771" s="29">
        <v>0.67</v>
      </c>
      <c r="AU771" s="29">
        <v>2.02</v>
      </c>
      <c r="AV771" s="29">
        <v>0.3</v>
      </c>
      <c r="AW771" s="29">
        <v>1.65</v>
      </c>
      <c r="AX771" s="29">
        <v>0.31</v>
      </c>
      <c r="AY771" s="29">
        <v>0.84</v>
      </c>
      <c r="AZ771" s="29">
        <v>0.13</v>
      </c>
      <c r="BA771" s="29">
        <v>0.86</v>
      </c>
      <c r="BB771" s="29">
        <v>0.15</v>
      </c>
      <c r="BC771" s="29">
        <v>3.6</v>
      </c>
      <c r="BD771" s="29">
        <v>0.56999999999999995</v>
      </c>
      <c r="BF771" s="29">
        <v>13.39</v>
      </c>
      <c r="BG771" s="29">
        <v>8.2799999999999994</v>
      </c>
      <c r="BH771" s="29">
        <v>3.23</v>
      </c>
    </row>
    <row r="772" spans="1:60" x14ac:dyDescent="0.2">
      <c r="A772" s="37" t="s">
        <v>1062</v>
      </c>
      <c r="B772" s="4" t="s">
        <v>448</v>
      </c>
      <c r="C772" s="29" t="s">
        <v>1000</v>
      </c>
      <c r="D772" s="3">
        <v>14</v>
      </c>
      <c r="E772" s="5">
        <v>72.767052245609079</v>
      </c>
      <c r="F772" s="5">
        <v>0.20967121123108404</v>
      </c>
      <c r="G772" s="5">
        <v>15.325243603508703</v>
      </c>
      <c r="H772" s="5">
        <v>0</v>
      </c>
      <c r="I772" s="5">
        <v>1.6003889552904</v>
      </c>
      <c r="J772" s="5">
        <v>7.6980734558272396E-2</v>
      </c>
      <c r="K772" s="5">
        <v>0.42541984887466322</v>
      </c>
      <c r="L772" s="5">
        <v>2.0359378481858883</v>
      </c>
      <c r="M772" s="5">
        <v>2.7753580617061369</v>
      </c>
      <c r="N772" s="5">
        <v>4.6897473816421211</v>
      </c>
      <c r="O772" s="5">
        <v>9.420010939367543E-2</v>
      </c>
      <c r="P772" s="6">
        <f t="shared" si="48"/>
        <v>100.00000000000004</v>
      </c>
      <c r="Q772" s="5">
        <f t="shared" si="47"/>
        <v>7.465105443348258</v>
      </c>
      <c r="T772" s="7">
        <f t="shared" si="49"/>
        <v>0.67400000000000004</v>
      </c>
      <c r="U772" s="7">
        <f t="shared" si="50"/>
        <v>23.908045977011493</v>
      </c>
      <c r="Y772" s="29">
        <v>2.6</v>
      </c>
      <c r="AA772" s="29">
        <v>10</v>
      </c>
      <c r="AB772" s="29">
        <v>15</v>
      </c>
      <c r="AE772" s="29">
        <v>10</v>
      </c>
      <c r="AH772" s="29">
        <v>67.900000000000006</v>
      </c>
      <c r="AI772" s="29">
        <v>338</v>
      </c>
      <c r="AJ772" s="29">
        <v>10</v>
      </c>
      <c r="AK772" s="29">
        <v>127</v>
      </c>
      <c r="AL772" s="29">
        <v>6.74</v>
      </c>
      <c r="AN772" s="29">
        <v>896</v>
      </c>
      <c r="AO772" s="29">
        <v>20.8</v>
      </c>
      <c r="AP772" s="29">
        <v>36.979999999999997</v>
      </c>
      <c r="AQ772" s="29">
        <v>3.9</v>
      </c>
      <c r="AR772" s="29">
        <v>14.14</v>
      </c>
      <c r="AS772" s="29">
        <v>2.62</v>
      </c>
      <c r="AT772" s="29">
        <v>0.64</v>
      </c>
      <c r="AU772" s="29">
        <v>1.97</v>
      </c>
      <c r="AV772" s="29">
        <v>0.3</v>
      </c>
      <c r="AW772" s="29">
        <v>1.66</v>
      </c>
      <c r="AX772" s="29">
        <v>0.32</v>
      </c>
      <c r="AY772" s="29">
        <v>0.85</v>
      </c>
      <c r="AZ772" s="29">
        <v>0.13</v>
      </c>
      <c r="BA772" s="29">
        <v>0.87</v>
      </c>
      <c r="BB772" s="29">
        <v>0.15</v>
      </c>
      <c r="BC772" s="29">
        <v>3.33</v>
      </c>
      <c r="BD772" s="29">
        <v>0.55000000000000004</v>
      </c>
      <c r="BF772" s="29">
        <v>12.85</v>
      </c>
      <c r="BG772" s="29">
        <v>7.6</v>
      </c>
      <c r="BH772" s="29">
        <v>2.89</v>
      </c>
    </row>
    <row r="773" spans="1:60" x14ac:dyDescent="0.2">
      <c r="A773" s="37" t="s">
        <v>1062</v>
      </c>
      <c r="B773" s="4" t="s">
        <v>448</v>
      </c>
      <c r="C773" s="29" t="s">
        <v>1001</v>
      </c>
      <c r="D773" s="3">
        <v>14</v>
      </c>
      <c r="E773" s="5">
        <v>59.038166087167454</v>
      </c>
      <c r="F773" s="5">
        <v>0.84397994663216613</v>
      </c>
      <c r="G773" s="5">
        <v>17.334438424840297</v>
      </c>
      <c r="H773" s="5">
        <v>0</v>
      </c>
      <c r="I773" s="5">
        <v>6.6608716746179342</v>
      </c>
      <c r="J773" s="5">
        <v>9.7032425002021513E-2</v>
      </c>
      <c r="K773" s="5">
        <v>3.6488234818468501</v>
      </c>
      <c r="L773" s="5">
        <v>6.6305490418048025</v>
      </c>
      <c r="M773" s="5">
        <v>1.3544109323198836</v>
      </c>
      <c r="N773" s="5">
        <v>4.1542006953990454</v>
      </c>
      <c r="O773" s="5">
        <v>0.23752729036953177</v>
      </c>
      <c r="P773" s="6">
        <f t="shared" si="48"/>
        <v>99.999999999999972</v>
      </c>
      <c r="Q773" s="5">
        <f t="shared" si="47"/>
        <v>5.5086116277189294</v>
      </c>
      <c r="T773" s="7">
        <f t="shared" si="49"/>
        <v>0.44569589702333068</v>
      </c>
      <c r="U773" s="7">
        <f t="shared" si="50"/>
        <v>17.489361702127663</v>
      </c>
      <c r="Y773" s="29">
        <v>14.6</v>
      </c>
      <c r="AA773" s="29">
        <v>151</v>
      </c>
      <c r="AB773" s="29">
        <v>89</v>
      </c>
      <c r="AE773" s="29">
        <v>19</v>
      </c>
      <c r="AH773" s="29">
        <v>27.4</v>
      </c>
      <c r="AI773" s="29">
        <v>656</v>
      </c>
      <c r="AJ773" s="29">
        <v>12.43</v>
      </c>
      <c r="AK773" s="29">
        <v>117</v>
      </c>
      <c r="AL773" s="29">
        <v>5.54</v>
      </c>
      <c r="AN773" s="29">
        <v>610</v>
      </c>
      <c r="AO773" s="29">
        <v>16.440000000000001</v>
      </c>
      <c r="AP773" s="29">
        <v>31.6</v>
      </c>
      <c r="AQ773" s="29">
        <v>3.91</v>
      </c>
      <c r="AR773" s="29">
        <v>16.89</v>
      </c>
      <c r="AS773" s="29">
        <v>3.97</v>
      </c>
      <c r="AT773" s="29">
        <v>1.21</v>
      </c>
      <c r="AU773" s="29">
        <v>3.47</v>
      </c>
      <c r="AV773" s="29">
        <v>0.47</v>
      </c>
      <c r="AW773" s="29">
        <v>2.5299999999999998</v>
      </c>
      <c r="AX773" s="29">
        <v>0.47</v>
      </c>
      <c r="AY773" s="29">
        <v>1.18</v>
      </c>
      <c r="AZ773" s="29">
        <v>0.16</v>
      </c>
      <c r="BA773" s="29">
        <v>0.94</v>
      </c>
      <c r="BB773" s="29">
        <v>0.14000000000000001</v>
      </c>
      <c r="BC773" s="29">
        <v>3.11</v>
      </c>
      <c r="BD773" s="29">
        <v>0.35</v>
      </c>
      <c r="BF773" s="29">
        <v>6.87</v>
      </c>
      <c r="BG773" s="29">
        <v>3.11</v>
      </c>
      <c r="BH773" s="29">
        <v>1.06</v>
      </c>
    </row>
    <row r="774" spans="1:60" x14ac:dyDescent="0.2">
      <c r="A774" s="37" t="s">
        <v>1062</v>
      </c>
      <c r="B774" s="4" t="s">
        <v>448</v>
      </c>
      <c r="C774" s="29" t="s">
        <v>1002</v>
      </c>
      <c r="D774" s="3">
        <v>14</v>
      </c>
      <c r="E774" s="5">
        <v>60.950360541373016</v>
      </c>
      <c r="F774" s="5">
        <v>0.69456485155078695</v>
      </c>
      <c r="G774" s="5">
        <v>18.542127755056249</v>
      </c>
      <c r="H774" s="5">
        <v>0</v>
      </c>
      <c r="I774" s="5">
        <v>5.374973227125766</v>
      </c>
      <c r="J774" s="5">
        <v>8.9752873621834414E-2</v>
      </c>
      <c r="K774" s="5">
        <v>2.4784032147847466</v>
      </c>
      <c r="L774" s="5">
        <v>6.0481197792895243</v>
      </c>
      <c r="M774" s="5">
        <v>1.4176874356176119</v>
      </c>
      <c r="N774" s="5">
        <v>4.1816679755627399</v>
      </c>
      <c r="O774" s="5">
        <v>0.22234234601772621</v>
      </c>
      <c r="P774" s="6">
        <f t="shared" si="48"/>
        <v>100</v>
      </c>
      <c r="Q774" s="5">
        <f t="shared" si="47"/>
        <v>5.5993554111803521</v>
      </c>
      <c r="T774" s="7">
        <f t="shared" si="49"/>
        <v>0.37363437727603788</v>
      </c>
      <c r="U774" s="7">
        <f t="shared" si="50"/>
        <v>13.096491228070176</v>
      </c>
      <c r="Y774" s="29">
        <v>13.5</v>
      </c>
      <c r="AA774" s="29">
        <v>103</v>
      </c>
      <c r="AB774" s="29">
        <v>38</v>
      </c>
      <c r="AE774" s="29">
        <v>11</v>
      </c>
      <c r="AH774" s="29">
        <v>30</v>
      </c>
      <c r="AI774" s="29">
        <v>567</v>
      </c>
      <c r="AJ774" s="29">
        <v>13.73</v>
      </c>
      <c r="AK774" s="29">
        <v>125</v>
      </c>
      <c r="AL774" s="29">
        <v>5.13</v>
      </c>
      <c r="AN774" s="29">
        <v>579</v>
      </c>
      <c r="AO774" s="29">
        <v>14.93</v>
      </c>
      <c r="AP774" s="29">
        <v>28.49</v>
      </c>
      <c r="AQ774" s="29">
        <v>3.54</v>
      </c>
      <c r="AR774" s="29">
        <v>15.08</v>
      </c>
      <c r="AS774" s="29">
        <v>3.59</v>
      </c>
      <c r="AT774" s="29">
        <v>0.99</v>
      </c>
      <c r="AU774" s="29">
        <v>3.23</v>
      </c>
      <c r="AV774" s="29">
        <v>0.48</v>
      </c>
      <c r="AW774" s="29">
        <v>2.69</v>
      </c>
      <c r="AX774" s="29">
        <v>0.5</v>
      </c>
      <c r="AY774" s="29">
        <v>1.28</v>
      </c>
      <c r="AZ774" s="29">
        <v>0.18</v>
      </c>
      <c r="BA774" s="29">
        <v>1.1399999999999999</v>
      </c>
      <c r="BB774" s="29">
        <v>0.18</v>
      </c>
      <c r="BC774" s="29">
        <v>3.3</v>
      </c>
      <c r="BD774" s="29">
        <v>0.35</v>
      </c>
      <c r="BF774" s="29">
        <v>7.59</v>
      </c>
      <c r="BG774" s="29">
        <v>3.48</v>
      </c>
      <c r="BH774" s="29">
        <v>1.24</v>
      </c>
    </row>
    <row r="775" spans="1:60" x14ac:dyDescent="0.2">
      <c r="A775" s="37" t="s">
        <v>1062</v>
      </c>
      <c r="B775" s="4" t="s">
        <v>448</v>
      </c>
      <c r="C775" s="29" t="s">
        <v>1003</v>
      </c>
      <c r="D775" s="3">
        <v>14</v>
      </c>
      <c r="E775" s="5">
        <v>57.155815359806496</v>
      </c>
      <c r="F775" s="5">
        <v>0.84660350735738765</v>
      </c>
      <c r="G775" s="5">
        <v>18.584962709131226</v>
      </c>
      <c r="H775" s="5">
        <v>0</v>
      </c>
      <c r="I775" s="5">
        <v>7.3775448498286638</v>
      </c>
      <c r="J775" s="5">
        <v>0.11086474501108648</v>
      </c>
      <c r="K775" s="5">
        <v>3.467042934892159</v>
      </c>
      <c r="L775" s="5">
        <v>7.0953436807095347</v>
      </c>
      <c r="M775" s="5">
        <v>1.2295908083047773</v>
      </c>
      <c r="N775" s="5">
        <v>3.9407377544849833</v>
      </c>
      <c r="O775" s="5">
        <v>0.19149365047369482</v>
      </c>
      <c r="P775" s="6">
        <f t="shared" si="48"/>
        <v>100.00000000000001</v>
      </c>
      <c r="Q775" s="5">
        <f t="shared" si="47"/>
        <v>5.1703285627897611</v>
      </c>
      <c r="T775" s="7">
        <f t="shared" si="49"/>
        <v>0.27568602425015953</v>
      </c>
      <c r="U775" s="7">
        <f t="shared" si="50"/>
        <v>9.4222222222222225</v>
      </c>
      <c r="Y775" s="29">
        <v>18.399999999999999</v>
      </c>
      <c r="AA775" s="29">
        <v>170</v>
      </c>
      <c r="AB775" s="29">
        <v>18</v>
      </c>
      <c r="AE775" s="29">
        <v>12</v>
      </c>
      <c r="AH775" s="29">
        <v>27.2</v>
      </c>
      <c r="AI775" s="29">
        <v>569</v>
      </c>
      <c r="AJ775" s="29">
        <v>15.67</v>
      </c>
      <c r="AK775" s="29">
        <v>106</v>
      </c>
      <c r="AL775" s="29">
        <v>4.32</v>
      </c>
      <c r="AN775" s="29">
        <v>486</v>
      </c>
      <c r="AO775" s="29">
        <v>12.72</v>
      </c>
      <c r="AP775" s="29">
        <v>25.11</v>
      </c>
      <c r="AQ775" s="29">
        <v>3.17</v>
      </c>
      <c r="AR775" s="29">
        <v>13.81</v>
      </c>
      <c r="AS775" s="29">
        <v>3.5</v>
      </c>
      <c r="AT775" s="29">
        <v>1.07</v>
      </c>
      <c r="AU775" s="29">
        <v>3.32</v>
      </c>
      <c r="AV775" s="29">
        <v>0.51</v>
      </c>
      <c r="AW775" s="29">
        <v>3</v>
      </c>
      <c r="AX775" s="29">
        <v>0.6</v>
      </c>
      <c r="AY775" s="29">
        <v>1.59</v>
      </c>
      <c r="AZ775" s="29">
        <v>0.22</v>
      </c>
      <c r="BA775" s="29">
        <v>1.35</v>
      </c>
      <c r="BB775" s="29">
        <v>0.21</v>
      </c>
      <c r="BC775" s="29">
        <v>2.87</v>
      </c>
      <c r="BD775" s="29">
        <v>0.28999999999999998</v>
      </c>
      <c r="BF775" s="29">
        <v>6</v>
      </c>
      <c r="BG775" s="29">
        <v>2.87</v>
      </c>
      <c r="BH775" s="29">
        <v>0.96</v>
      </c>
    </row>
    <row r="776" spans="1:60" x14ac:dyDescent="0.2">
      <c r="A776" s="37" t="s">
        <v>1062</v>
      </c>
      <c r="B776" s="4" t="s">
        <v>448</v>
      </c>
      <c r="C776" s="29" t="s">
        <v>1004</v>
      </c>
      <c r="D776" s="3">
        <v>14</v>
      </c>
      <c r="E776" s="5">
        <v>57.149479497334511</v>
      </c>
      <c r="F776" s="5">
        <v>0.84953290806300452</v>
      </c>
      <c r="G776" s="5">
        <v>18.58290252038174</v>
      </c>
      <c r="H776" s="5">
        <v>0</v>
      </c>
      <c r="I776" s="5">
        <v>7.3767270308673707</v>
      </c>
      <c r="J776" s="5">
        <v>0.11488345375940986</v>
      </c>
      <c r="K776" s="5">
        <v>3.4666586046699117</v>
      </c>
      <c r="L776" s="5">
        <v>7.0945571444407491</v>
      </c>
      <c r="M776" s="5">
        <v>1.2294545051445618</v>
      </c>
      <c r="N776" s="5">
        <v>3.9403009140288825</v>
      </c>
      <c r="O776" s="5">
        <v>0.19550342130987292</v>
      </c>
      <c r="P776" s="6">
        <f t="shared" si="48"/>
        <v>100.00000000000001</v>
      </c>
      <c r="Q776" s="5">
        <f t="shared" si="47"/>
        <v>5.1697554191734447</v>
      </c>
      <c r="T776" s="7">
        <f t="shared" si="49"/>
        <v>0.30270270270270272</v>
      </c>
      <c r="U776" s="7">
        <f t="shared" si="50"/>
        <v>11.758064516129032</v>
      </c>
      <c r="Y776" s="29">
        <v>17.600000000000001</v>
      </c>
      <c r="AA776" s="29">
        <v>170</v>
      </c>
      <c r="AB776" s="29">
        <v>18</v>
      </c>
      <c r="AE776" s="29">
        <v>12</v>
      </c>
      <c r="AH776" s="29">
        <v>28.6</v>
      </c>
      <c r="AI776" s="29">
        <v>612</v>
      </c>
      <c r="AJ776" s="29">
        <v>14.8</v>
      </c>
      <c r="AK776" s="29">
        <v>106</v>
      </c>
      <c r="AL776" s="29">
        <v>4.4800000000000004</v>
      </c>
      <c r="AN776" s="29">
        <v>539</v>
      </c>
      <c r="AO776" s="29">
        <v>14.58</v>
      </c>
      <c r="AP776" s="29">
        <v>27.88</v>
      </c>
      <c r="AQ776" s="29">
        <v>3.43</v>
      </c>
      <c r="AR776" s="29">
        <v>14.82</v>
      </c>
      <c r="AS776" s="29">
        <v>3.59</v>
      </c>
      <c r="AT776" s="29">
        <v>1.0900000000000001</v>
      </c>
      <c r="AU776" s="29">
        <v>3.19</v>
      </c>
      <c r="AV776" s="29">
        <v>0.49</v>
      </c>
      <c r="AW776" s="29">
        <v>2.87</v>
      </c>
      <c r="AX776" s="29">
        <v>0.55000000000000004</v>
      </c>
      <c r="AY776" s="29">
        <v>1.44</v>
      </c>
      <c r="AZ776" s="29">
        <v>0.2</v>
      </c>
      <c r="BA776" s="29">
        <v>1.24</v>
      </c>
      <c r="BB776" s="29">
        <v>0.19</v>
      </c>
      <c r="BC776" s="29">
        <v>2.84</v>
      </c>
      <c r="BD776" s="29">
        <v>0.3</v>
      </c>
      <c r="BF776" s="29">
        <v>7.18</v>
      </c>
      <c r="BG776" s="29">
        <v>3.19</v>
      </c>
      <c r="BH776" s="29">
        <v>1.1100000000000001</v>
      </c>
    </row>
    <row r="777" spans="1:60" x14ac:dyDescent="0.2">
      <c r="A777" s="37" t="s">
        <v>1062</v>
      </c>
      <c r="B777" s="4" t="s">
        <v>448</v>
      </c>
      <c r="C777" s="29" t="s">
        <v>1005</v>
      </c>
      <c r="D777" s="3">
        <v>14</v>
      </c>
      <c r="E777" s="5">
        <v>61.45392216172614</v>
      </c>
      <c r="F777" s="5">
        <v>0.77636620286348035</v>
      </c>
      <c r="G777" s="5">
        <v>18.542044767090132</v>
      </c>
      <c r="H777" s="5">
        <v>0</v>
      </c>
      <c r="I777" s="5">
        <v>5.192579149021979</v>
      </c>
      <c r="J777" s="5">
        <v>9.0744101633393789E-2</v>
      </c>
      <c r="K777" s="5">
        <v>2.2988505747126426</v>
      </c>
      <c r="L777" s="5">
        <v>5.4648114539221595</v>
      </c>
      <c r="M777" s="5">
        <v>1.7745513208308121</v>
      </c>
      <c r="N777" s="5">
        <v>4.1439806412583176</v>
      </c>
      <c r="O777" s="5">
        <v>0.26214962694091543</v>
      </c>
      <c r="P777" s="6">
        <f t="shared" si="48"/>
        <v>99.999999999999957</v>
      </c>
      <c r="Q777" s="5">
        <f t="shared" si="47"/>
        <v>5.9185319620891299</v>
      </c>
      <c r="T777" s="7">
        <f t="shared" si="49"/>
        <v>0.44420753375977257</v>
      </c>
      <c r="U777" s="7">
        <f t="shared" si="50"/>
        <v>16.803278688524589</v>
      </c>
      <c r="Y777" s="29">
        <v>13.8</v>
      </c>
      <c r="AA777" s="29">
        <v>129</v>
      </c>
      <c r="AB777" s="29">
        <v>7</v>
      </c>
      <c r="AE777" s="29">
        <v>3</v>
      </c>
      <c r="AH777" s="29">
        <v>47.3</v>
      </c>
      <c r="AI777" s="29">
        <v>619</v>
      </c>
      <c r="AJ777" s="29">
        <v>14.07</v>
      </c>
      <c r="AK777" s="29">
        <v>134</v>
      </c>
      <c r="AL777" s="29">
        <v>6.25</v>
      </c>
      <c r="AN777" s="29">
        <v>757</v>
      </c>
      <c r="AO777" s="29">
        <v>20.5</v>
      </c>
      <c r="AP777" s="29">
        <v>38.17</v>
      </c>
      <c r="AQ777" s="29">
        <v>4.5599999999999996</v>
      </c>
      <c r="AR777" s="29">
        <v>18.32</v>
      </c>
      <c r="AS777" s="29">
        <v>4.1500000000000004</v>
      </c>
      <c r="AT777" s="29">
        <v>1.1100000000000001</v>
      </c>
      <c r="AU777" s="29">
        <v>3.46</v>
      </c>
      <c r="AV777" s="29">
        <v>0.5</v>
      </c>
      <c r="AW777" s="29">
        <v>2.82</v>
      </c>
      <c r="AX777" s="29">
        <v>0.53</v>
      </c>
      <c r="AY777" s="29">
        <v>1.38</v>
      </c>
      <c r="AZ777" s="29">
        <v>0.19</v>
      </c>
      <c r="BA777" s="29">
        <v>1.22</v>
      </c>
      <c r="BB777" s="29">
        <v>0.19</v>
      </c>
      <c r="BC777" s="29">
        <v>3.61</v>
      </c>
      <c r="BD777" s="29">
        <v>0.43</v>
      </c>
      <c r="BF777" s="29">
        <v>10.15</v>
      </c>
      <c r="BG777" s="29">
        <v>5.9</v>
      </c>
      <c r="BH777" s="29">
        <v>1.83</v>
      </c>
    </row>
    <row r="778" spans="1:60" x14ac:dyDescent="0.2">
      <c r="A778" s="37" t="s">
        <v>1062</v>
      </c>
      <c r="B778" s="4" t="s">
        <v>448</v>
      </c>
      <c r="C778" s="29" t="s">
        <v>1006</v>
      </c>
      <c r="D778" s="3">
        <v>14</v>
      </c>
      <c r="E778" s="5">
        <v>60.948536831483345</v>
      </c>
      <c r="F778" s="5">
        <v>0.73662966700302712</v>
      </c>
      <c r="G778" s="5">
        <v>19.273461150353178</v>
      </c>
      <c r="H778" s="5">
        <v>0</v>
      </c>
      <c r="I778" s="5">
        <v>5.0252270433905153</v>
      </c>
      <c r="J778" s="5">
        <v>9.081735620585267E-2</v>
      </c>
      <c r="K778" s="5">
        <v>2.4318869828456107</v>
      </c>
      <c r="L778" s="5">
        <v>5.4490413723511608</v>
      </c>
      <c r="M778" s="5">
        <v>1.6347124117053482</v>
      </c>
      <c r="N778" s="5">
        <v>4.1574167507568109</v>
      </c>
      <c r="O778" s="5">
        <v>0.25227043390514631</v>
      </c>
      <c r="P778" s="6">
        <f t="shared" si="48"/>
        <v>100</v>
      </c>
      <c r="Q778" s="5">
        <f t="shared" si="47"/>
        <v>5.7921291624621594</v>
      </c>
      <c r="T778" s="7">
        <f t="shared" si="49"/>
        <v>0.41094941094941095</v>
      </c>
      <c r="U778" s="7">
        <f t="shared" si="50"/>
        <v>16.795081967213115</v>
      </c>
      <c r="Y778" s="29">
        <v>13.6</v>
      </c>
      <c r="AA778" s="29">
        <v>131</v>
      </c>
      <c r="AB778" s="29">
        <v>6</v>
      </c>
      <c r="AE778" s="29">
        <v>3</v>
      </c>
      <c r="AH778" s="29">
        <v>45.2</v>
      </c>
      <c r="AI778" s="29">
        <v>643</v>
      </c>
      <c r="AJ778" s="29">
        <v>14.43</v>
      </c>
      <c r="AK778" s="29">
        <v>134</v>
      </c>
      <c r="AL778" s="29">
        <v>5.93</v>
      </c>
      <c r="AN778" s="29">
        <v>734</v>
      </c>
      <c r="AO778" s="29">
        <v>20.49</v>
      </c>
      <c r="AP778" s="29">
        <v>37.450000000000003</v>
      </c>
      <c r="AQ778" s="29">
        <v>4.5599999999999996</v>
      </c>
      <c r="AR778" s="29">
        <v>18.29</v>
      </c>
      <c r="AS778" s="29">
        <v>4.2</v>
      </c>
      <c r="AT778" s="29">
        <v>1.04</v>
      </c>
      <c r="AU778" s="29">
        <v>3.3</v>
      </c>
      <c r="AV778" s="29">
        <v>0.5</v>
      </c>
      <c r="AW778" s="29">
        <v>2.54</v>
      </c>
      <c r="AX778" s="29">
        <v>0.56999999999999995</v>
      </c>
      <c r="AY778" s="29">
        <v>1.38</v>
      </c>
      <c r="AZ778" s="29">
        <v>0.19</v>
      </c>
      <c r="BA778" s="29">
        <v>1.22</v>
      </c>
      <c r="BB778" s="29">
        <v>0.17</v>
      </c>
      <c r="BC778" s="29">
        <v>3.61</v>
      </c>
      <c r="BD778" s="29">
        <v>0.43</v>
      </c>
      <c r="BF778" s="29">
        <v>10.119999999999999</v>
      </c>
      <c r="BG778" s="29">
        <v>6.01</v>
      </c>
      <c r="BH778" s="29">
        <v>1.86</v>
      </c>
    </row>
    <row r="779" spans="1:60" x14ac:dyDescent="0.2">
      <c r="A779" s="37" t="s">
        <v>1062</v>
      </c>
      <c r="B779" s="4" t="s">
        <v>448</v>
      </c>
      <c r="C779" s="29" t="s">
        <v>1007</v>
      </c>
      <c r="D779" s="3">
        <v>14</v>
      </c>
      <c r="E779" s="5">
        <v>60.541239677644008</v>
      </c>
      <c r="F779" s="5">
        <v>0.74619440851656549</v>
      </c>
      <c r="G779" s="5">
        <v>16.77445030345239</v>
      </c>
      <c r="H779" s="5">
        <v>0</v>
      </c>
      <c r="I779" s="5">
        <v>5.6014326932643517</v>
      </c>
      <c r="J779" s="5">
        <v>8.9543329021987861E-2</v>
      </c>
      <c r="K779" s="5">
        <v>3.8006168540443732</v>
      </c>
      <c r="L779" s="5">
        <v>6.1486419261764995</v>
      </c>
      <c r="M779" s="5">
        <v>1.8505621331210826</v>
      </c>
      <c r="N779" s="5">
        <v>4.2184857228136501</v>
      </c>
      <c r="O779" s="5">
        <v>0.2288329519450801</v>
      </c>
      <c r="P779" s="6">
        <f t="shared" si="48"/>
        <v>100.00000000000001</v>
      </c>
      <c r="Q779" s="5">
        <f t="shared" si="47"/>
        <v>6.0690478559347323</v>
      </c>
      <c r="T779" s="7">
        <f t="shared" si="49"/>
        <v>0.45933734939759036</v>
      </c>
      <c r="U779" s="7">
        <f t="shared" si="50"/>
        <v>19.067961165048544</v>
      </c>
      <c r="Y779" s="29">
        <v>17.2</v>
      </c>
      <c r="AA779" s="29">
        <v>144</v>
      </c>
      <c r="AB779" s="29">
        <v>95</v>
      </c>
      <c r="AE779" s="29">
        <v>36</v>
      </c>
      <c r="AH779" s="29">
        <v>50.1</v>
      </c>
      <c r="AI779" s="29">
        <v>653</v>
      </c>
      <c r="AJ779" s="29">
        <v>13.28</v>
      </c>
      <c r="AK779" s="29">
        <v>125</v>
      </c>
      <c r="AL779" s="29">
        <v>6.1</v>
      </c>
      <c r="AN779" s="29">
        <v>759</v>
      </c>
      <c r="AO779" s="29">
        <v>19.64</v>
      </c>
      <c r="AP779" s="29">
        <v>36.090000000000003</v>
      </c>
      <c r="AQ779" s="29">
        <v>4.3099999999999996</v>
      </c>
      <c r="AR779" s="29">
        <v>17.3</v>
      </c>
      <c r="AS779" s="29">
        <v>3.79</v>
      </c>
      <c r="AT779" s="29">
        <v>1.1299999999999999</v>
      </c>
      <c r="AU779" s="29">
        <v>3.19</v>
      </c>
      <c r="AV779" s="29">
        <v>0.47</v>
      </c>
      <c r="AW779" s="29">
        <v>2.57</v>
      </c>
      <c r="AX779" s="29">
        <v>0.47</v>
      </c>
      <c r="AY779" s="29">
        <v>1.27</v>
      </c>
      <c r="AZ779" s="29">
        <v>0.18</v>
      </c>
      <c r="BA779" s="29">
        <v>1.03</v>
      </c>
      <c r="BB779" s="29">
        <v>0.16</v>
      </c>
      <c r="BC779" s="29">
        <v>3.32</v>
      </c>
      <c r="BD779" s="29">
        <v>0.41</v>
      </c>
      <c r="BF779" s="29">
        <v>9.5399999999999991</v>
      </c>
      <c r="BG779" s="29">
        <v>5.72</v>
      </c>
      <c r="BH779" s="29">
        <v>1.7</v>
      </c>
    </row>
    <row r="780" spans="1:60" x14ac:dyDescent="0.2">
      <c r="A780" s="37" t="s">
        <v>1062</v>
      </c>
      <c r="B780" s="4" t="s">
        <v>448</v>
      </c>
      <c r="C780" s="29" t="s">
        <v>1008</v>
      </c>
      <c r="D780" s="3">
        <v>14</v>
      </c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6"/>
      <c r="Q780" s="5"/>
      <c r="T780" s="7">
        <f t="shared" si="49"/>
        <v>0.63636363636363635</v>
      </c>
      <c r="U780" s="7">
        <f t="shared" si="50"/>
        <v>21</v>
      </c>
      <c r="Y780" s="29">
        <v>3</v>
      </c>
      <c r="AA780" s="29"/>
      <c r="AB780" s="29"/>
      <c r="AE780" s="29"/>
      <c r="AH780" s="29">
        <v>66</v>
      </c>
      <c r="AI780" s="29">
        <v>386</v>
      </c>
      <c r="AJ780" s="29">
        <v>11</v>
      </c>
      <c r="AK780" s="29"/>
      <c r="AL780" s="29">
        <v>7</v>
      </c>
      <c r="AN780" s="29">
        <v>913</v>
      </c>
      <c r="AO780" s="29">
        <v>21</v>
      </c>
      <c r="AP780" s="29">
        <v>37</v>
      </c>
      <c r="AQ780" s="29">
        <v>4</v>
      </c>
      <c r="AR780" s="29">
        <v>15</v>
      </c>
      <c r="AS780" s="29">
        <v>3</v>
      </c>
      <c r="AT780" s="29">
        <v>1</v>
      </c>
      <c r="AU780" s="29">
        <v>2</v>
      </c>
      <c r="AV780" s="29">
        <v>0.34</v>
      </c>
      <c r="AW780" s="29">
        <v>2</v>
      </c>
      <c r="AX780" s="29">
        <v>0.38</v>
      </c>
      <c r="AY780" s="29">
        <v>1</v>
      </c>
      <c r="AZ780" s="29">
        <v>0.16</v>
      </c>
      <c r="BA780" s="29">
        <v>1</v>
      </c>
      <c r="BB780" s="29"/>
      <c r="BC780" s="29">
        <v>4</v>
      </c>
      <c r="BD780" s="29">
        <v>1</v>
      </c>
      <c r="BF780" s="29">
        <v>12</v>
      </c>
      <c r="BG780" s="29">
        <v>7</v>
      </c>
      <c r="BH780" s="29">
        <v>3</v>
      </c>
    </row>
    <row r="781" spans="1:60" x14ac:dyDescent="0.2">
      <c r="A781" s="37" t="s">
        <v>1062</v>
      </c>
      <c r="B781" s="4" t="s">
        <v>448</v>
      </c>
      <c r="C781" s="29" t="s">
        <v>1009</v>
      </c>
      <c r="D781" s="3">
        <v>14</v>
      </c>
      <c r="E781" s="5">
        <v>58.644187572560703</v>
      </c>
      <c r="F781" s="5">
        <v>0.80157488264095711</v>
      </c>
      <c r="G781" s="5">
        <v>17.990005552470848</v>
      </c>
      <c r="H781" s="5">
        <v>0</v>
      </c>
      <c r="I781" s="5">
        <v>6.511533996264701</v>
      </c>
      <c r="J781" s="5">
        <v>0.11205895714502044</v>
      </c>
      <c r="K781" s="5">
        <v>3.5636767452425415</v>
      </c>
      <c r="L781" s="5">
        <v>6.7538236333350152</v>
      </c>
      <c r="M781" s="5">
        <v>1.5647872394124476</v>
      </c>
      <c r="N781" s="5">
        <v>3.8564433900358379</v>
      </c>
      <c r="O781" s="5">
        <v>0.20190803089192871</v>
      </c>
      <c r="P781" s="6">
        <f t="shared" ref="P781:P844" si="51">SUM(E781:O781)-H781</f>
        <v>100.00000000000001</v>
      </c>
      <c r="Q781" s="5">
        <f t="shared" si="47"/>
        <v>5.421230629448285</v>
      </c>
      <c r="T781" s="7">
        <f t="shared" si="49"/>
        <v>0.49314345991561176</v>
      </c>
      <c r="U781" s="7">
        <f t="shared" si="50"/>
        <v>18.307228915662652</v>
      </c>
      <c r="Y781" s="29">
        <v>5.6</v>
      </c>
      <c r="AA781" s="29">
        <v>165</v>
      </c>
      <c r="AB781" s="29">
        <v>33</v>
      </c>
      <c r="AE781" s="29">
        <v>16</v>
      </c>
      <c r="AH781" s="29">
        <v>95.4</v>
      </c>
      <c r="AI781" s="29">
        <v>401</v>
      </c>
      <c r="AJ781" s="29">
        <v>18.96</v>
      </c>
      <c r="AK781" s="29">
        <v>114</v>
      </c>
      <c r="AL781" s="29">
        <v>9.35</v>
      </c>
      <c r="AN781" s="29">
        <v>932</v>
      </c>
      <c r="AO781" s="29">
        <v>30.39</v>
      </c>
      <c r="AP781" s="29">
        <v>53.21</v>
      </c>
      <c r="AQ781" s="29">
        <v>6.11</v>
      </c>
      <c r="AR781" s="29">
        <v>23.1</v>
      </c>
      <c r="AS781" s="29">
        <v>4.76</v>
      </c>
      <c r="AT781" s="29">
        <v>1.0900000000000001</v>
      </c>
      <c r="AU781" s="29">
        <v>3.96</v>
      </c>
      <c r="AV781" s="29">
        <v>0.59</v>
      </c>
      <c r="AW781" s="29">
        <v>3.4</v>
      </c>
      <c r="AX781" s="29">
        <v>0.67</v>
      </c>
      <c r="AY781" s="29">
        <v>1.83</v>
      </c>
      <c r="AZ781" s="29">
        <v>0.26</v>
      </c>
      <c r="BA781" s="29">
        <v>1.66</v>
      </c>
      <c r="BB781" s="29">
        <v>0.27</v>
      </c>
      <c r="BC781" s="29">
        <v>5.42</v>
      </c>
      <c r="BD781" s="29">
        <v>0.77</v>
      </c>
      <c r="BF781" s="29">
        <v>20.190000000000001</v>
      </c>
      <c r="BG781" s="29">
        <v>13.32</v>
      </c>
      <c r="BH781" s="29">
        <v>4.26</v>
      </c>
    </row>
    <row r="782" spans="1:60" x14ac:dyDescent="0.2">
      <c r="A782" s="37" t="s">
        <v>1062</v>
      </c>
      <c r="B782" s="4" t="s">
        <v>448</v>
      </c>
      <c r="C782" s="29" t="s">
        <v>1010</v>
      </c>
      <c r="D782" s="3">
        <v>14</v>
      </c>
      <c r="E782" s="5">
        <v>60.049056414877114</v>
      </c>
      <c r="F782" s="5">
        <v>0.69479901887170248</v>
      </c>
      <c r="G782" s="5">
        <v>17.580217249837311</v>
      </c>
      <c r="H782" s="5">
        <v>0</v>
      </c>
      <c r="I782" s="5">
        <v>6.0269309706162089</v>
      </c>
      <c r="J782" s="5">
        <v>0.10311858637433047</v>
      </c>
      <c r="K782" s="5">
        <v>3.4039145016769288</v>
      </c>
      <c r="L782" s="5">
        <v>6.3973569605045801</v>
      </c>
      <c r="M782" s="5">
        <v>1.531761525754618</v>
      </c>
      <c r="N782" s="5">
        <v>4.0346398358111841</v>
      </c>
      <c r="O782" s="5">
        <v>0.17820493567602744</v>
      </c>
      <c r="P782" s="6">
        <f t="shared" si="51"/>
        <v>100.00000000000001</v>
      </c>
      <c r="Q782" s="5">
        <f t="shared" si="47"/>
        <v>5.5664013615658021</v>
      </c>
      <c r="T782" s="7">
        <f t="shared" si="49"/>
        <v>0.29877216916780353</v>
      </c>
      <c r="U782" s="7">
        <f t="shared" si="50"/>
        <v>11.851239669421489</v>
      </c>
      <c r="Y782" s="29">
        <v>17.600000000000001</v>
      </c>
      <c r="AA782" s="29">
        <v>155</v>
      </c>
      <c r="AB782" s="29">
        <v>58</v>
      </c>
      <c r="AE782" s="29">
        <v>22</v>
      </c>
      <c r="AH782" s="29">
        <v>36.6</v>
      </c>
      <c r="AI782" s="29">
        <v>518</v>
      </c>
      <c r="AJ782" s="29">
        <v>14.66</v>
      </c>
      <c r="AK782" s="29">
        <v>114</v>
      </c>
      <c r="AL782" s="29">
        <v>4.38</v>
      </c>
      <c r="AN782" s="29">
        <v>594</v>
      </c>
      <c r="AO782" s="29">
        <v>14.34</v>
      </c>
      <c r="AP782" s="29">
        <v>27.63</v>
      </c>
      <c r="AQ782" s="29">
        <v>3.28</v>
      </c>
      <c r="AR782" s="29">
        <v>13.78</v>
      </c>
      <c r="AS782" s="29">
        <v>3.24</v>
      </c>
      <c r="AT782" s="29">
        <v>0.95</v>
      </c>
      <c r="AU782" s="29">
        <v>3.03</v>
      </c>
      <c r="AV782" s="29">
        <v>0.46</v>
      </c>
      <c r="AW782" s="29">
        <v>2.66</v>
      </c>
      <c r="AX782" s="29">
        <v>0.53</v>
      </c>
      <c r="AY782" s="29">
        <v>1.39</v>
      </c>
      <c r="AZ782" s="29">
        <v>0.2</v>
      </c>
      <c r="BA782" s="29">
        <v>1.21</v>
      </c>
      <c r="BB782" s="29">
        <v>0.19</v>
      </c>
      <c r="BC782" s="29">
        <v>3.01</v>
      </c>
      <c r="BD782" s="29">
        <v>0.3</v>
      </c>
      <c r="BF782" s="29">
        <v>7.37</v>
      </c>
      <c r="BG782" s="29">
        <v>3.95</v>
      </c>
      <c r="BH782" s="29">
        <v>1.3</v>
      </c>
    </row>
    <row r="783" spans="1:60" x14ac:dyDescent="0.2">
      <c r="A783" s="37" t="s">
        <v>1062</v>
      </c>
      <c r="B783" s="4" t="s">
        <v>448</v>
      </c>
      <c r="C783" s="29" t="s">
        <v>1011</v>
      </c>
      <c r="D783" s="3">
        <v>14</v>
      </c>
      <c r="E783" s="5">
        <v>57.969996487883193</v>
      </c>
      <c r="F783" s="5">
        <v>0.81882494606392042</v>
      </c>
      <c r="G783" s="5">
        <v>17.550549395414176</v>
      </c>
      <c r="H783" s="5">
        <v>0</v>
      </c>
      <c r="I783" s="5">
        <v>6.5626411118358332</v>
      </c>
      <c r="J783" s="5">
        <v>0.10937735186393055</v>
      </c>
      <c r="K783" s="5">
        <v>4.2045055441272385</v>
      </c>
      <c r="L783" s="5">
        <v>7.1145451808740141</v>
      </c>
      <c r="M783" s="5">
        <v>1.4249159600622143</v>
      </c>
      <c r="N783" s="5">
        <v>4.0138477748231391</v>
      </c>
      <c r="O783" s="5">
        <v>0.23079624705233051</v>
      </c>
      <c r="P783" s="6">
        <f t="shared" si="51"/>
        <v>99.999999999999972</v>
      </c>
      <c r="Q783" s="5">
        <f t="shared" si="47"/>
        <v>5.4387637348853533</v>
      </c>
      <c r="T783" s="7">
        <f t="shared" si="49"/>
        <v>0.32698217578365091</v>
      </c>
      <c r="U783" s="7">
        <f t="shared" si="50"/>
        <v>12.421052631578947</v>
      </c>
      <c r="Y783" s="29">
        <v>20</v>
      </c>
      <c r="AA783" s="29">
        <v>162</v>
      </c>
      <c r="AB783" s="29">
        <v>69</v>
      </c>
      <c r="AE783" s="29">
        <v>35</v>
      </c>
      <c r="AH783" s="29">
        <v>32.9</v>
      </c>
      <c r="AI783" s="29">
        <v>619</v>
      </c>
      <c r="AJ783" s="29">
        <v>16.27</v>
      </c>
      <c r="AK783" s="29">
        <v>118</v>
      </c>
      <c r="AL783" s="29">
        <v>5.32</v>
      </c>
      <c r="AN783" s="29">
        <v>594</v>
      </c>
      <c r="AO783" s="29">
        <v>16.52</v>
      </c>
      <c r="AP783" s="29">
        <v>31.57</v>
      </c>
      <c r="AQ783" s="29">
        <v>3.81</v>
      </c>
      <c r="AR783" s="29">
        <v>16.12</v>
      </c>
      <c r="AS783" s="29">
        <v>3.79</v>
      </c>
      <c r="AT783" s="29">
        <v>1.1299999999999999</v>
      </c>
      <c r="AU783" s="29">
        <v>3.47</v>
      </c>
      <c r="AV783" s="29">
        <v>0.52</v>
      </c>
      <c r="AW783" s="29">
        <v>3.02</v>
      </c>
      <c r="AX783" s="29">
        <v>0.59</v>
      </c>
      <c r="AY783" s="29">
        <v>1.54</v>
      </c>
      <c r="AZ783" s="29">
        <v>0.22</v>
      </c>
      <c r="BA783" s="29">
        <v>1.33</v>
      </c>
      <c r="BB783" s="29">
        <v>0.21</v>
      </c>
      <c r="BC783" s="29">
        <v>3.07</v>
      </c>
      <c r="BD783" s="29">
        <v>0.35</v>
      </c>
      <c r="BF783" s="29">
        <v>7.19</v>
      </c>
      <c r="BG783" s="29">
        <v>3.93</v>
      </c>
      <c r="BH783" s="29">
        <v>1.36</v>
      </c>
    </row>
    <row r="784" spans="1:60" x14ac:dyDescent="0.2">
      <c r="A784" s="37" t="s">
        <v>1062</v>
      </c>
      <c r="B784" s="4" t="s">
        <v>448</v>
      </c>
      <c r="C784" s="29" t="s">
        <v>1012</v>
      </c>
      <c r="D784" s="3">
        <v>14</v>
      </c>
      <c r="E784" s="5">
        <v>60.624456180821149</v>
      </c>
      <c r="F784" s="5">
        <v>0.76084097209575274</v>
      </c>
      <c r="G784" s="5">
        <v>17.230215099455677</v>
      </c>
      <c r="H784" s="5">
        <v>0</v>
      </c>
      <c r="I784" s="5">
        <v>5.8479532163742691</v>
      </c>
      <c r="J784" s="5">
        <v>9.8140391347457473E-2</v>
      </c>
      <c r="K784" s="5">
        <v>3.2780914223274458</v>
      </c>
      <c r="L784" s="5">
        <v>6.2324207288694637</v>
      </c>
      <c r="M784" s="5">
        <v>1.5783403144539552</v>
      </c>
      <c r="N784" s="5">
        <v>4.1380845423824839</v>
      </c>
      <c r="O784" s="5">
        <v>0.21145713187235679</v>
      </c>
      <c r="P784" s="6">
        <f t="shared" si="51"/>
        <v>100.00000000000001</v>
      </c>
      <c r="Q784" s="5">
        <f t="shared" si="47"/>
        <v>5.7164248568364391</v>
      </c>
      <c r="T784" s="7">
        <f t="shared" si="49"/>
        <v>0.40534682080924861</v>
      </c>
      <c r="U784" s="7">
        <f t="shared" si="50"/>
        <v>16.435185185185183</v>
      </c>
      <c r="Y784" s="29">
        <v>14.5</v>
      </c>
      <c r="AA784" s="29">
        <v>140</v>
      </c>
      <c r="AB784" s="29">
        <v>47</v>
      </c>
      <c r="AE784" s="29">
        <v>10</v>
      </c>
      <c r="AH784" s="29">
        <v>36.9</v>
      </c>
      <c r="AI784" s="29">
        <v>569</v>
      </c>
      <c r="AJ784" s="29">
        <v>13.84</v>
      </c>
      <c r="AK784" s="29">
        <v>123</v>
      </c>
      <c r="AL784" s="29">
        <v>5.61</v>
      </c>
      <c r="AN784" s="29">
        <v>667</v>
      </c>
      <c r="AO784" s="29">
        <v>17.75</v>
      </c>
      <c r="AP784" s="29">
        <v>33.299999999999997</v>
      </c>
      <c r="AQ784" s="29">
        <v>3.95</v>
      </c>
      <c r="AR784" s="29">
        <v>16.21</v>
      </c>
      <c r="AS784" s="29">
        <v>3.74</v>
      </c>
      <c r="AT784" s="29">
        <v>1.1399999999999999</v>
      </c>
      <c r="AU784" s="29">
        <v>3.31</v>
      </c>
      <c r="AV784" s="29">
        <v>0.49</v>
      </c>
      <c r="AW784" s="29">
        <v>2.67</v>
      </c>
      <c r="AX784" s="29">
        <v>0.5</v>
      </c>
      <c r="AY784" s="29">
        <v>1.26</v>
      </c>
      <c r="AZ784" s="29">
        <v>0.18</v>
      </c>
      <c r="BA784" s="29">
        <v>1.08</v>
      </c>
      <c r="BB784" s="29">
        <v>0.17</v>
      </c>
      <c r="BC784" s="29">
        <v>3.29</v>
      </c>
      <c r="BD784" s="29">
        <v>0.38</v>
      </c>
      <c r="BF784" s="29">
        <v>8.1</v>
      </c>
      <c r="BG784" s="29">
        <v>4.8</v>
      </c>
      <c r="BH784" s="29">
        <v>1.69</v>
      </c>
    </row>
    <row r="785" spans="1:60" x14ac:dyDescent="0.2">
      <c r="A785" s="37" t="s">
        <v>1062</v>
      </c>
      <c r="B785" s="4" t="s">
        <v>448</v>
      </c>
      <c r="C785" s="29" t="s">
        <v>1013</v>
      </c>
      <c r="D785" s="3">
        <v>14</v>
      </c>
      <c r="E785" s="5">
        <v>60.582218725413064</v>
      </c>
      <c r="F785" s="5">
        <v>0.76985130814966796</v>
      </c>
      <c r="G785" s="5">
        <v>18.364887609676426</v>
      </c>
      <c r="H785" s="5">
        <v>0</v>
      </c>
      <c r="I785" s="5">
        <v>5.4477188299853605</v>
      </c>
      <c r="J785" s="5">
        <v>8.4653766096664654E-2</v>
      </c>
      <c r="K785" s="5">
        <v>2.2707127847105339</v>
      </c>
      <c r="L785" s="5">
        <v>6.2743379577527918</v>
      </c>
      <c r="M785" s="5">
        <v>1.4839307233415331</v>
      </c>
      <c r="N785" s="5">
        <v>4.4816699698234226</v>
      </c>
      <c r="O785" s="5">
        <v>0.2400183250505433</v>
      </c>
      <c r="P785" s="6">
        <f t="shared" si="51"/>
        <v>100.00000000000001</v>
      </c>
      <c r="Q785" s="5">
        <f t="shared" ref="Q785:Q848" si="52">M785+N785</f>
        <v>5.9656006931649559</v>
      </c>
      <c r="T785" s="7">
        <f t="shared" si="49"/>
        <v>0.42324246771879487</v>
      </c>
      <c r="U785" s="7">
        <f t="shared" si="50"/>
        <v>16.076190476190476</v>
      </c>
      <c r="Y785" s="29">
        <v>11.8</v>
      </c>
      <c r="AA785" s="29">
        <v>125</v>
      </c>
      <c r="AB785" s="29">
        <v>27</v>
      </c>
      <c r="AE785" s="29">
        <v>8</v>
      </c>
      <c r="AH785" s="29">
        <v>29.5</v>
      </c>
      <c r="AI785" s="29">
        <v>663</v>
      </c>
      <c r="AJ785" s="29">
        <v>13.94</v>
      </c>
      <c r="AK785" s="29">
        <v>124</v>
      </c>
      <c r="AL785" s="29">
        <v>5.9</v>
      </c>
      <c r="AN785" s="29">
        <v>647</v>
      </c>
      <c r="AO785" s="29">
        <v>16.88</v>
      </c>
      <c r="AP785" s="29">
        <v>32.4</v>
      </c>
      <c r="AQ785" s="29">
        <v>4.01</v>
      </c>
      <c r="AR785" s="29">
        <v>17.14</v>
      </c>
      <c r="AS785" s="29">
        <v>3.97</v>
      </c>
      <c r="AT785" s="29">
        <v>1.19</v>
      </c>
      <c r="AU785" s="29">
        <v>3.49</v>
      </c>
      <c r="AV785" s="29">
        <v>0.49</v>
      </c>
      <c r="AW785" s="29">
        <v>2.68</v>
      </c>
      <c r="AX785" s="29">
        <v>0.49</v>
      </c>
      <c r="AY785" s="29">
        <v>1.24</v>
      </c>
      <c r="AZ785" s="29">
        <v>0.17</v>
      </c>
      <c r="BA785" s="29">
        <v>1.05</v>
      </c>
      <c r="BB785" s="29">
        <v>0.16</v>
      </c>
      <c r="BC785" s="29">
        <v>3.32</v>
      </c>
      <c r="BD785" s="29">
        <v>0.39</v>
      </c>
      <c r="BF785" s="29">
        <v>7.12</v>
      </c>
      <c r="BG785" s="29">
        <v>3.31</v>
      </c>
      <c r="BH785" s="29">
        <v>1.1299999999999999</v>
      </c>
    </row>
    <row r="786" spans="1:60" x14ac:dyDescent="0.2">
      <c r="A786" s="37" t="s">
        <v>1062</v>
      </c>
      <c r="B786" s="4" t="s">
        <v>448</v>
      </c>
      <c r="C786" s="29" t="s">
        <v>1014</v>
      </c>
      <c r="D786" s="3">
        <v>14</v>
      </c>
      <c r="E786" s="5">
        <v>61.113553699188614</v>
      </c>
      <c r="F786" s="5">
        <v>0.70446460689875701</v>
      </c>
      <c r="G786" s="5">
        <v>17.216915144490187</v>
      </c>
      <c r="H786" s="5">
        <v>0</v>
      </c>
      <c r="I786" s="5">
        <v>5.7156561013629643</v>
      </c>
      <c r="J786" s="5">
        <v>9.5927095407490323E-2</v>
      </c>
      <c r="K786" s="5">
        <v>3.0676685718853673</v>
      </c>
      <c r="L786" s="5">
        <v>5.8755345937087817</v>
      </c>
      <c r="M786" s="5">
        <v>1.6787241696310806</v>
      </c>
      <c r="N786" s="5">
        <v>4.326711699108678</v>
      </c>
      <c r="O786" s="5">
        <v>0.20484431831807826</v>
      </c>
      <c r="P786" s="6">
        <f t="shared" si="51"/>
        <v>100.00000000000001</v>
      </c>
      <c r="Q786" s="5">
        <f t="shared" si="52"/>
        <v>6.0054358687397587</v>
      </c>
      <c r="T786" s="7">
        <f t="shared" si="49"/>
        <v>0.40206185567010311</v>
      </c>
      <c r="U786" s="7">
        <f t="shared" si="50"/>
        <v>16</v>
      </c>
      <c r="Y786" s="29">
        <v>13.1</v>
      </c>
      <c r="AA786" s="29">
        <v>123</v>
      </c>
      <c r="AB786" s="29">
        <v>55</v>
      </c>
      <c r="AE786" s="29">
        <v>18</v>
      </c>
      <c r="AH786" s="29">
        <v>41.2</v>
      </c>
      <c r="AI786" s="29">
        <v>569</v>
      </c>
      <c r="AJ786" s="29">
        <v>13.58</v>
      </c>
      <c r="AK786" s="29">
        <v>125</v>
      </c>
      <c r="AL786" s="29">
        <v>5.46</v>
      </c>
      <c r="AN786" s="29">
        <v>693</v>
      </c>
      <c r="AO786" s="29">
        <v>17.600000000000001</v>
      </c>
      <c r="AP786" s="29">
        <v>32.950000000000003</v>
      </c>
      <c r="AQ786" s="29">
        <v>3.93</v>
      </c>
      <c r="AR786" s="29">
        <v>16.46</v>
      </c>
      <c r="AS786" s="29">
        <v>3.78</v>
      </c>
      <c r="AT786" s="29">
        <v>1.1100000000000001</v>
      </c>
      <c r="AU786" s="29">
        <v>3.28</v>
      </c>
      <c r="AV786" s="29">
        <v>0.49</v>
      </c>
      <c r="AW786" s="29">
        <v>2.73</v>
      </c>
      <c r="AX786" s="29">
        <v>0.51</v>
      </c>
      <c r="AY786" s="29">
        <v>1.3</v>
      </c>
      <c r="AZ786" s="29">
        <v>0.18</v>
      </c>
      <c r="BA786" s="29">
        <v>1.1000000000000001</v>
      </c>
      <c r="BB786" s="29">
        <v>0.17</v>
      </c>
      <c r="BC786" s="29">
        <v>3.37</v>
      </c>
      <c r="BD786" s="29">
        <v>0.4</v>
      </c>
      <c r="BF786" s="29">
        <v>8.39</v>
      </c>
      <c r="BG786" s="29">
        <v>4.87</v>
      </c>
      <c r="BH786" s="29">
        <v>1.71</v>
      </c>
    </row>
    <row r="787" spans="1:60" x14ac:dyDescent="0.2">
      <c r="A787" s="37" t="s">
        <v>1062</v>
      </c>
      <c r="B787" s="4" t="s">
        <v>448</v>
      </c>
      <c r="C787" s="29" t="s">
        <v>1015</v>
      </c>
      <c r="D787" s="3">
        <v>14</v>
      </c>
      <c r="E787" s="5">
        <v>61.45463254959882</v>
      </c>
      <c r="F787" s="5">
        <v>0.66763801844237769</v>
      </c>
      <c r="G787" s="5">
        <v>18.063151171609917</v>
      </c>
      <c r="H787" s="5">
        <v>0</v>
      </c>
      <c r="I787" s="5">
        <v>5.2692507285138319</v>
      </c>
      <c r="J787" s="5">
        <v>8.8818809628358156E-2</v>
      </c>
      <c r="K787" s="5">
        <v>2.4150732505688395</v>
      </c>
      <c r="L787" s="5">
        <v>5.9578459941718895</v>
      </c>
      <c r="M787" s="5">
        <v>1.4071294559099436</v>
      </c>
      <c r="N787" s="5">
        <v>4.4708794060117363</v>
      </c>
      <c r="O787" s="5">
        <v>0.20558061554428966</v>
      </c>
      <c r="P787" s="6">
        <f t="shared" si="51"/>
        <v>100</v>
      </c>
      <c r="Q787" s="5">
        <f t="shared" si="52"/>
        <v>5.8780088619216802</v>
      </c>
      <c r="T787" s="7">
        <f t="shared" si="49"/>
        <v>0.34831460674157305</v>
      </c>
      <c r="U787" s="7">
        <f t="shared" si="50"/>
        <v>13.026086956521741</v>
      </c>
      <c r="Y787" s="29">
        <v>13.4</v>
      </c>
      <c r="AA787" s="29">
        <v>110</v>
      </c>
      <c r="AB787" s="29">
        <v>26</v>
      </c>
      <c r="AE787" s="29">
        <v>10</v>
      </c>
      <c r="AH787" s="29">
        <v>30</v>
      </c>
      <c r="AI787" s="29">
        <v>561</v>
      </c>
      <c r="AJ787" s="29">
        <v>14.24</v>
      </c>
      <c r="AK787" s="29">
        <v>120</v>
      </c>
      <c r="AL787" s="29">
        <v>4.96</v>
      </c>
      <c r="AN787" s="29">
        <v>611</v>
      </c>
      <c r="AO787" s="29">
        <v>14.98</v>
      </c>
      <c r="AP787" s="29">
        <v>31.6</v>
      </c>
      <c r="AQ787" s="29">
        <v>3.62</v>
      </c>
      <c r="AR787" s="29">
        <v>15.23</v>
      </c>
      <c r="AS787" s="29">
        <v>3.7</v>
      </c>
      <c r="AT787" s="29">
        <v>1.03</v>
      </c>
      <c r="AU787" s="29">
        <v>3.26</v>
      </c>
      <c r="AV787" s="29">
        <v>0.49</v>
      </c>
      <c r="AW787" s="29">
        <v>2.69</v>
      </c>
      <c r="AX787" s="29">
        <v>0.51</v>
      </c>
      <c r="AY787" s="29">
        <v>1.31</v>
      </c>
      <c r="AZ787" s="29">
        <v>0.19</v>
      </c>
      <c r="BA787" s="29">
        <v>1.1499999999999999</v>
      </c>
      <c r="BB787" s="29">
        <v>0.18</v>
      </c>
      <c r="BC787" s="29">
        <v>3.22</v>
      </c>
      <c r="BD787" s="29">
        <v>0.33</v>
      </c>
      <c r="BF787" s="29">
        <v>6.94</v>
      </c>
      <c r="BG787" s="29">
        <v>3.3</v>
      </c>
      <c r="BH787" s="29">
        <v>1.1499999999999999</v>
      </c>
    </row>
    <row r="788" spans="1:60" x14ac:dyDescent="0.2">
      <c r="A788" s="37" t="s">
        <v>1062</v>
      </c>
      <c r="B788" s="4" t="s">
        <v>448</v>
      </c>
      <c r="C788" s="29" t="s">
        <v>1016</v>
      </c>
      <c r="D788" s="3">
        <v>14</v>
      </c>
      <c r="E788" s="5">
        <v>59.720558882235544</v>
      </c>
      <c r="F788" s="5">
        <v>0.75848303393213579</v>
      </c>
      <c r="G788" s="5">
        <v>18.183632734530939</v>
      </c>
      <c r="H788" s="5">
        <v>0</v>
      </c>
      <c r="I788" s="5">
        <v>5.9081836327345316</v>
      </c>
      <c r="J788" s="5">
        <v>9.9800399201596821E-2</v>
      </c>
      <c r="K788" s="5">
        <v>2.7644710578842315</v>
      </c>
      <c r="L788" s="5">
        <v>6.5069860279441114</v>
      </c>
      <c r="M788" s="5">
        <v>1.5568862275449105</v>
      </c>
      <c r="N788" s="5">
        <v>4.2814371257485035</v>
      </c>
      <c r="O788" s="5">
        <v>0.219560878243513</v>
      </c>
      <c r="P788" s="6">
        <f t="shared" si="51"/>
        <v>100.00000000000001</v>
      </c>
      <c r="Q788" s="5">
        <f t="shared" si="52"/>
        <v>5.838323353293414</v>
      </c>
      <c r="T788" s="7">
        <f t="shared" si="49"/>
        <v>0.36109167249825058</v>
      </c>
      <c r="U788" s="7">
        <f t="shared" si="50"/>
        <v>13.408333333333333</v>
      </c>
      <c r="Y788" s="29">
        <v>14.8</v>
      </c>
      <c r="AA788" s="29">
        <v>123</v>
      </c>
      <c r="AB788" s="29">
        <v>243</v>
      </c>
      <c r="AE788" s="29">
        <v>64</v>
      </c>
      <c r="AH788" s="29">
        <v>35</v>
      </c>
      <c r="AI788" s="29">
        <v>593</v>
      </c>
      <c r="AJ788" s="29">
        <v>14.29</v>
      </c>
      <c r="AK788" s="29">
        <v>121</v>
      </c>
      <c r="AL788" s="29">
        <v>5.16</v>
      </c>
      <c r="AN788" s="29">
        <v>607</v>
      </c>
      <c r="AO788" s="29">
        <v>16.09</v>
      </c>
      <c r="AP788" s="29">
        <v>30.74</v>
      </c>
      <c r="AQ788" s="29">
        <v>3.75</v>
      </c>
      <c r="AR788" s="29">
        <v>15.86</v>
      </c>
      <c r="AS788" s="29">
        <v>3.79</v>
      </c>
      <c r="AT788" s="29">
        <v>1.1200000000000001</v>
      </c>
      <c r="AU788" s="29">
        <v>3.4</v>
      </c>
      <c r="AV788" s="29">
        <v>0.51</v>
      </c>
      <c r="AW788" s="29">
        <v>2.81</v>
      </c>
      <c r="AX788" s="29">
        <v>0.54</v>
      </c>
      <c r="AY788" s="29">
        <v>1.4</v>
      </c>
      <c r="AZ788" s="29">
        <v>0.2</v>
      </c>
      <c r="BA788" s="29">
        <v>1.2</v>
      </c>
      <c r="BB788" s="29">
        <v>0.19</v>
      </c>
      <c r="BC788" s="29">
        <v>3.21</v>
      </c>
      <c r="BD788" s="29">
        <v>0.35</v>
      </c>
      <c r="BF788" s="29">
        <v>7.47</v>
      </c>
      <c r="BG788" s="29">
        <v>3.79</v>
      </c>
      <c r="BH788" s="29">
        <v>1.25</v>
      </c>
    </row>
    <row r="789" spans="1:60" x14ac:dyDescent="0.2">
      <c r="A789" s="37" t="s">
        <v>1062</v>
      </c>
      <c r="B789" s="4" t="s">
        <v>448</v>
      </c>
      <c r="C789" s="29" t="s">
        <v>1017</v>
      </c>
      <c r="D789" s="3">
        <v>14</v>
      </c>
      <c r="E789" s="5">
        <v>57.825550731467658</v>
      </c>
      <c r="F789" s="5">
        <v>0.76305261152500237</v>
      </c>
      <c r="G789" s="5">
        <v>16.945583619937633</v>
      </c>
      <c r="H789" s="5">
        <v>0</v>
      </c>
      <c r="I789" s="5">
        <v>7.3597978562332678</v>
      </c>
      <c r="J789" s="5">
        <v>0.11831827616287814</v>
      </c>
      <c r="K789" s="5">
        <v>4.1110587480322067</v>
      </c>
      <c r="L789" s="5">
        <v>7.9413622644914819</v>
      </c>
      <c r="M789" s="5">
        <v>0.97261633794908309</v>
      </c>
      <c r="N789" s="5">
        <v>3.7801686536783952</v>
      </c>
      <c r="O789" s="5">
        <v>0.18249090052240527</v>
      </c>
      <c r="P789" s="6">
        <f t="shared" si="51"/>
        <v>100.00000000000003</v>
      </c>
      <c r="Q789" s="5">
        <f t="shared" si="52"/>
        <v>4.752784991627478</v>
      </c>
      <c r="T789" s="7">
        <f t="shared" si="49"/>
        <v>0.25165562913907286</v>
      </c>
      <c r="U789" s="7">
        <f t="shared" si="50"/>
        <v>7.1692307692307695</v>
      </c>
      <c r="Y789" s="29">
        <v>23.1</v>
      </c>
      <c r="AA789" s="29">
        <v>165</v>
      </c>
      <c r="AB789" s="29">
        <v>77</v>
      </c>
      <c r="AE789" s="29">
        <v>28</v>
      </c>
      <c r="AH789" s="29">
        <v>20.9</v>
      </c>
      <c r="AI789" s="29">
        <v>502</v>
      </c>
      <c r="AJ789" s="29">
        <v>15.1</v>
      </c>
      <c r="AK789" s="29">
        <v>98</v>
      </c>
      <c r="AL789" s="29">
        <v>3.8</v>
      </c>
      <c r="AN789" s="29">
        <v>357</v>
      </c>
      <c r="AO789" s="29">
        <v>9.32</v>
      </c>
      <c r="AP789" s="29">
        <v>18.8</v>
      </c>
      <c r="AQ789" s="29">
        <v>2.4500000000000002</v>
      </c>
      <c r="AR789" s="29">
        <v>11.3</v>
      </c>
      <c r="AS789" s="29">
        <v>2.9</v>
      </c>
      <c r="AT789" s="29">
        <v>0.94</v>
      </c>
      <c r="AU789" s="29">
        <v>2.94</v>
      </c>
      <c r="AV789" s="29">
        <v>0.48</v>
      </c>
      <c r="AW789" s="29">
        <v>2.66</v>
      </c>
      <c r="AX789" s="29">
        <v>0.56999999999999995</v>
      </c>
      <c r="AY789" s="29">
        <v>1.41</v>
      </c>
      <c r="AZ789" s="29">
        <v>0.19</v>
      </c>
      <c r="BA789" s="29">
        <v>1.3</v>
      </c>
      <c r="BB789" s="29">
        <v>0.19</v>
      </c>
      <c r="BC789" s="29">
        <v>2.2000000000000002</v>
      </c>
      <c r="BD789" s="29">
        <v>0.26</v>
      </c>
      <c r="BF789" s="29">
        <v>4.6900000000000004</v>
      </c>
      <c r="BG789" s="29">
        <v>2.23</v>
      </c>
      <c r="BH789" s="29">
        <v>0.73</v>
      </c>
    </row>
    <row r="790" spans="1:60" x14ac:dyDescent="0.2">
      <c r="A790" s="37" t="s">
        <v>1062</v>
      </c>
      <c r="B790" s="4" t="s">
        <v>448</v>
      </c>
      <c r="C790" s="29" t="s">
        <v>1018</v>
      </c>
      <c r="D790" s="3">
        <v>14</v>
      </c>
      <c r="E790" s="5">
        <v>57.21278260346245</v>
      </c>
      <c r="F790" s="5">
        <v>0.748259744428173</v>
      </c>
      <c r="G790" s="5">
        <v>17.452707175670522</v>
      </c>
      <c r="H790" s="5">
        <v>0</v>
      </c>
      <c r="I790" s="5">
        <v>7.2418704487552406</v>
      </c>
      <c r="J790" s="5">
        <v>0.11434532287508276</v>
      </c>
      <c r="K790" s="5">
        <v>4.5336917490822275</v>
      </c>
      <c r="L790" s="5">
        <v>7.5929306505647052</v>
      </c>
      <c r="M790" s="5">
        <v>0.99299885654677111</v>
      </c>
      <c r="N790" s="5">
        <v>3.9318742602660031</v>
      </c>
      <c r="O790" s="5">
        <v>0.17853918834881338</v>
      </c>
      <c r="P790" s="6">
        <f t="shared" si="51"/>
        <v>99.999999999999986</v>
      </c>
      <c r="Q790" s="5">
        <f t="shared" si="52"/>
        <v>4.9248731168127744</v>
      </c>
      <c r="T790" s="7">
        <f t="shared" si="49"/>
        <v>0.24637681159420288</v>
      </c>
      <c r="U790" s="7">
        <f t="shared" si="50"/>
        <v>7.7016129032258069</v>
      </c>
      <c r="Y790" s="29">
        <v>22.7</v>
      </c>
      <c r="AA790" s="29">
        <v>177</v>
      </c>
      <c r="AB790" s="29">
        <v>73</v>
      </c>
      <c r="AE790" s="29">
        <v>29</v>
      </c>
      <c r="AH790" s="29">
        <v>20.7</v>
      </c>
      <c r="AI790" s="29">
        <v>497</v>
      </c>
      <c r="AJ790" s="29">
        <v>14.49</v>
      </c>
      <c r="AK790" s="29">
        <v>95</v>
      </c>
      <c r="AL790" s="29">
        <v>3.57</v>
      </c>
      <c r="AN790" s="29">
        <v>387</v>
      </c>
      <c r="AO790" s="29">
        <v>9.5500000000000007</v>
      </c>
      <c r="AP790" s="29">
        <v>19.45</v>
      </c>
      <c r="AQ790" s="29">
        <v>2.4700000000000002</v>
      </c>
      <c r="AR790" s="29">
        <v>10.97</v>
      </c>
      <c r="AS790" s="29">
        <v>2.95</v>
      </c>
      <c r="AT790" s="29">
        <v>0.94</v>
      </c>
      <c r="AU790" s="29">
        <v>2.94</v>
      </c>
      <c r="AV790" s="29">
        <v>0.46</v>
      </c>
      <c r="AW790" s="29">
        <v>2.72</v>
      </c>
      <c r="AX790" s="29">
        <v>0.53</v>
      </c>
      <c r="AY790" s="29">
        <v>1.42</v>
      </c>
      <c r="AZ790" s="29">
        <v>0.2</v>
      </c>
      <c r="BA790" s="29">
        <v>1.24</v>
      </c>
      <c r="BB790" s="29">
        <v>0.2</v>
      </c>
      <c r="BC790" s="29">
        <v>2.56</v>
      </c>
      <c r="BD790" s="29">
        <v>0.24</v>
      </c>
      <c r="BF790" s="29">
        <v>4.6900000000000004</v>
      </c>
      <c r="BG790" s="29">
        <v>2.14</v>
      </c>
      <c r="BH790" s="29">
        <v>0.75</v>
      </c>
    </row>
    <row r="791" spans="1:60" x14ac:dyDescent="0.2">
      <c r="A791" s="37" t="s">
        <v>1062</v>
      </c>
      <c r="B791" s="4" t="s">
        <v>448</v>
      </c>
      <c r="C791" s="29" t="s">
        <v>1019</v>
      </c>
      <c r="D791" s="3">
        <v>14</v>
      </c>
      <c r="E791" s="5">
        <v>61.788175004287339</v>
      </c>
      <c r="F791" s="5">
        <v>0.67185182943437338</v>
      </c>
      <c r="G791" s="5">
        <v>17.805082266541575</v>
      </c>
      <c r="H791" s="5">
        <v>0</v>
      </c>
      <c r="I791" s="5">
        <v>5.3062171513885943</v>
      </c>
      <c r="J791" s="5">
        <v>8.8773214700037309E-2</v>
      </c>
      <c r="K791" s="5">
        <v>2.3302968858759798</v>
      </c>
      <c r="L791" s="5">
        <v>5.9921919922525193</v>
      </c>
      <c r="M791" s="5">
        <v>1.4526526041824288</v>
      </c>
      <c r="N791" s="5">
        <v>4.3579578125472871</v>
      </c>
      <c r="O791" s="5">
        <v>0.20680123878985968</v>
      </c>
      <c r="P791" s="6">
        <f t="shared" si="51"/>
        <v>100</v>
      </c>
      <c r="Q791" s="5">
        <f t="shared" si="52"/>
        <v>5.8106104167297161</v>
      </c>
      <c r="T791" s="7">
        <f t="shared" si="49"/>
        <v>0.37398373983739835</v>
      </c>
      <c r="U791" s="7">
        <f t="shared" si="50"/>
        <v>13.171171171171169</v>
      </c>
      <c r="Y791" s="29">
        <v>12.7</v>
      </c>
      <c r="AA791" s="29">
        <v>104</v>
      </c>
      <c r="AB791" s="29">
        <v>26</v>
      </c>
      <c r="AE791" s="29">
        <v>8</v>
      </c>
      <c r="AH791" s="29">
        <v>30.7</v>
      </c>
      <c r="AI791" s="29">
        <v>554</v>
      </c>
      <c r="AJ791" s="29">
        <v>13.53</v>
      </c>
      <c r="AK791" s="29">
        <v>121</v>
      </c>
      <c r="AL791" s="29">
        <v>5.0599999999999996</v>
      </c>
      <c r="AN791" s="29">
        <v>604</v>
      </c>
      <c r="AO791" s="29">
        <v>14.62</v>
      </c>
      <c r="AP791" s="29">
        <v>28.18</v>
      </c>
      <c r="AQ791" s="29">
        <v>3.47</v>
      </c>
      <c r="AR791" s="29">
        <v>14.76</v>
      </c>
      <c r="AS791" s="29">
        <v>3.59</v>
      </c>
      <c r="AT791" s="29">
        <v>1.06</v>
      </c>
      <c r="AU791" s="29">
        <v>3.17</v>
      </c>
      <c r="AV791" s="29">
        <v>0.49</v>
      </c>
      <c r="AW791" s="29">
        <v>2.68</v>
      </c>
      <c r="AX791" s="29">
        <v>0.51</v>
      </c>
      <c r="AY791" s="29">
        <v>1.27</v>
      </c>
      <c r="AZ791" s="29">
        <v>0.19</v>
      </c>
      <c r="BA791" s="29">
        <v>1.1100000000000001</v>
      </c>
      <c r="BB791" s="29">
        <v>0.18</v>
      </c>
      <c r="BC791" s="29">
        <v>3.14</v>
      </c>
      <c r="BD791" s="29">
        <v>0.91</v>
      </c>
      <c r="BF791" s="29">
        <v>7.88</v>
      </c>
      <c r="BG791" s="29">
        <v>3.12</v>
      </c>
      <c r="BH791" s="29">
        <v>1.21</v>
      </c>
    </row>
    <row r="792" spans="1:60" x14ac:dyDescent="0.2">
      <c r="A792" s="37" t="s">
        <v>1062</v>
      </c>
      <c r="B792" s="4" t="s">
        <v>448</v>
      </c>
      <c r="C792" s="29" t="s">
        <v>1020</v>
      </c>
      <c r="D792" s="3">
        <v>14</v>
      </c>
      <c r="E792" s="5">
        <v>58.930190389845883</v>
      </c>
      <c r="F792" s="5">
        <v>0.77062556663644621</v>
      </c>
      <c r="G792" s="5">
        <v>16.863100634632822</v>
      </c>
      <c r="H792" s="5">
        <v>0</v>
      </c>
      <c r="I792" s="5">
        <v>6.9305933313186268</v>
      </c>
      <c r="J792" s="5">
        <v>0.11080890500654783</v>
      </c>
      <c r="K792" s="5">
        <v>4.3618414425304728</v>
      </c>
      <c r="L792" s="5">
        <v>6.7694167422181941</v>
      </c>
      <c r="M792" s="5">
        <v>1.1987508814344718</v>
      </c>
      <c r="N792" s="5">
        <v>3.8682381384103968</v>
      </c>
      <c r="O792" s="5">
        <v>0.19643396796615295</v>
      </c>
      <c r="P792" s="6">
        <f t="shared" si="51"/>
        <v>100.00000000000003</v>
      </c>
      <c r="Q792" s="5">
        <f t="shared" si="52"/>
        <v>5.0669890198448684</v>
      </c>
      <c r="T792" s="7">
        <f t="shared" si="49"/>
        <v>0.33411033411033414</v>
      </c>
      <c r="U792" s="7">
        <f t="shared" si="50"/>
        <v>12.543689320388349</v>
      </c>
      <c r="Y792" s="29">
        <v>17.600000000000001</v>
      </c>
      <c r="AA792" s="29">
        <v>163</v>
      </c>
      <c r="AB792" s="29">
        <v>129</v>
      </c>
      <c r="AE792" s="29">
        <v>31</v>
      </c>
      <c r="AH792" s="29">
        <v>24.5</v>
      </c>
      <c r="AI792" s="29">
        <v>532</v>
      </c>
      <c r="AJ792" s="29">
        <v>12.87</v>
      </c>
      <c r="AK792" s="29">
        <v>108</v>
      </c>
      <c r="AL792" s="29">
        <v>4.3</v>
      </c>
      <c r="AN792" s="29">
        <v>507</v>
      </c>
      <c r="AO792" s="29">
        <v>12.92</v>
      </c>
      <c r="AP792" s="29">
        <v>25.35</v>
      </c>
      <c r="AQ792" s="29">
        <v>3.16</v>
      </c>
      <c r="AR792" s="29">
        <v>13.82</v>
      </c>
      <c r="AS792" s="29">
        <v>3.44</v>
      </c>
      <c r="AT792" s="29">
        <v>1</v>
      </c>
      <c r="AU792" s="29">
        <v>3.11</v>
      </c>
      <c r="AV792" s="29">
        <v>0.46</v>
      </c>
      <c r="AW792" s="29">
        <v>2.6</v>
      </c>
      <c r="AX792" s="29">
        <v>0.49</v>
      </c>
      <c r="AY792" s="29">
        <v>1.22</v>
      </c>
      <c r="AZ792" s="29">
        <v>0.17</v>
      </c>
      <c r="BA792" s="29">
        <v>1.03</v>
      </c>
      <c r="BB792" s="29">
        <v>0.16</v>
      </c>
      <c r="BC792" s="29">
        <v>2.82</v>
      </c>
      <c r="BD792" s="29">
        <v>0.28999999999999998</v>
      </c>
      <c r="BF792" s="29">
        <v>6.88</v>
      </c>
      <c r="BG792" s="29">
        <v>2.5499999999999998</v>
      </c>
      <c r="BH792" s="29">
        <v>0.97</v>
      </c>
    </row>
    <row r="793" spans="1:60" x14ac:dyDescent="0.2">
      <c r="A793" s="37" t="s">
        <v>1062</v>
      </c>
      <c r="B793" s="4" t="s">
        <v>448</v>
      </c>
      <c r="C793" s="29" t="s">
        <v>1021</v>
      </c>
      <c r="D793" s="3">
        <v>14</v>
      </c>
      <c r="E793" s="5">
        <v>57.559895309039653</v>
      </c>
      <c r="F793" s="5">
        <v>0.75498288705456007</v>
      </c>
      <c r="G793" s="5">
        <v>17.495470102677672</v>
      </c>
      <c r="H793" s="5">
        <v>0</v>
      </c>
      <c r="I793" s="5">
        <v>7.0465069458425607</v>
      </c>
      <c r="J793" s="5">
        <v>0.11073082343466881</v>
      </c>
      <c r="K793" s="5">
        <v>4.6204952687739071</v>
      </c>
      <c r="L793" s="5">
        <v>7.6001610630159044</v>
      </c>
      <c r="M793" s="5">
        <v>0.99657741091201923</v>
      </c>
      <c r="N793" s="5">
        <v>3.6440507348500102</v>
      </c>
      <c r="O793" s="5">
        <v>0.17112945439903363</v>
      </c>
      <c r="P793" s="6">
        <f t="shared" si="51"/>
        <v>100</v>
      </c>
      <c r="Q793" s="5">
        <f t="shared" si="52"/>
        <v>4.6406281457620295</v>
      </c>
      <c r="T793" s="7">
        <f t="shared" si="49"/>
        <v>0.23573369565217392</v>
      </c>
      <c r="U793" s="7">
        <f t="shared" si="50"/>
        <v>8.0400000000000009</v>
      </c>
      <c r="Y793" s="29">
        <v>22</v>
      </c>
      <c r="AA793" s="29">
        <v>169</v>
      </c>
      <c r="AB793" s="29">
        <v>80</v>
      </c>
      <c r="AE793" s="29">
        <v>30</v>
      </c>
      <c r="AH793" s="29">
        <v>21.3</v>
      </c>
      <c r="AI793" s="29">
        <v>496</v>
      </c>
      <c r="AJ793" s="29">
        <v>14.72</v>
      </c>
      <c r="AK793" s="29">
        <v>94</v>
      </c>
      <c r="AL793" s="29">
        <v>3.47</v>
      </c>
      <c r="AN793" s="29">
        <v>405</v>
      </c>
      <c r="AO793" s="29">
        <v>10.050000000000001</v>
      </c>
      <c r="AP793" s="29">
        <v>20.63</v>
      </c>
      <c r="AQ793" s="29">
        <v>2.61</v>
      </c>
      <c r="AR793" s="29">
        <v>11.82</v>
      </c>
      <c r="AS793" s="29">
        <v>3.13</v>
      </c>
      <c r="AT793" s="29">
        <v>0.94</v>
      </c>
      <c r="AU793" s="29">
        <v>3.07</v>
      </c>
      <c r="AV793" s="29">
        <v>0.47</v>
      </c>
      <c r="AW793" s="29">
        <v>2.79</v>
      </c>
      <c r="AX793" s="29">
        <v>0.54</v>
      </c>
      <c r="AY793" s="29">
        <v>1.43</v>
      </c>
      <c r="AZ793" s="29">
        <v>0.21</v>
      </c>
      <c r="BA793" s="29">
        <v>1.25</v>
      </c>
      <c r="BB793" s="29">
        <v>0.2</v>
      </c>
      <c r="BC793" s="29">
        <v>2.57</v>
      </c>
      <c r="BD793" s="29">
        <v>0.22</v>
      </c>
      <c r="BF793" s="29">
        <v>5.0199999999999996</v>
      </c>
      <c r="BG793" s="29">
        <v>2.12</v>
      </c>
      <c r="BH793" s="29">
        <v>0.75</v>
      </c>
    </row>
    <row r="794" spans="1:60" x14ac:dyDescent="0.2">
      <c r="A794" s="37" t="s">
        <v>1062</v>
      </c>
      <c r="B794" s="4" t="s">
        <v>448</v>
      </c>
      <c r="C794" s="29" t="s">
        <v>1022</v>
      </c>
      <c r="D794" s="3">
        <v>14</v>
      </c>
      <c r="E794" s="5">
        <v>60.115747053298186</v>
      </c>
      <c r="F794" s="5">
        <v>0.70902645214071447</v>
      </c>
      <c r="G794" s="5">
        <v>17.877162682180405</v>
      </c>
      <c r="H794" s="5">
        <v>0</v>
      </c>
      <c r="I794" s="5">
        <v>6.3630579038269239</v>
      </c>
      <c r="J794" s="5">
        <v>0.10605096506378209</v>
      </c>
      <c r="K794" s="5">
        <v>2.777525275480007</v>
      </c>
      <c r="L794" s="5">
        <v>6.2014564332535427</v>
      </c>
      <c r="M794" s="5">
        <v>1.45441323516044</v>
      </c>
      <c r="N794" s="5">
        <v>4.1915381429971017</v>
      </c>
      <c r="O794" s="5">
        <v>0.20402185659889505</v>
      </c>
      <c r="P794" s="6">
        <f t="shared" si="51"/>
        <v>100.00000000000001</v>
      </c>
      <c r="Q794" s="5">
        <f t="shared" si="52"/>
        <v>5.6459513781575419</v>
      </c>
      <c r="T794" s="7">
        <f t="shared" si="49"/>
        <v>0.33609385783298829</v>
      </c>
      <c r="U794" s="7">
        <f t="shared" si="50"/>
        <v>11.149606299212598</v>
      </c>
      <c r="Y794" s="29">
        <v>14.3</v>
      </c>
      <c r="AA794" s="29">
        <v>136</v>
      </c>
      <c r="AB794" s="29">
        <v>32</v>
      </c>
      <c r="AE794" s="29">
        <v>10</v>
      </c>
      <c r="AH794" s="29">
        <v>32.700000000000003</v>
      </c>
      <c r="AI794" s="29">
        <v>551</v>
      </c>
      <c r="AJ794" s="29">
        <v>14.49</v>
      </c>
      <c r="AK794" s="29">
        <v>118</v>
      </c>
      <c r="AL794" s="29">
        <v>4.87</v>
      </c>
      <c r="AN794" s="29">
        <v>592</v>
      </c>
      <c r="AO794" s="29">
        <v>14.16</v>
      </c>
      <c r="AP794" s="29">
        <v>27.43</v>
      </c>
      <c r="AQ794" s="29">
        <v>3.4</v>
      </c>
      <c r="AR794" s="29">
        <v>14.56</v>
      </c>
      <c r="AS794" s="29">
        <v>3.57</v>
      </c>
      <c r="AT794" s="29">
        <v>1.03</v>
      </c>
      <c r="AU794" s="29">
        <v>3.29</v>
      </c>
      <c r="AV794" s="29">
        <v>0.49</v>
      </c>
      <c r="AW794" s="29">
        <v>2.79</v>
      </c>
      <c r="AX794" s="29">
        <v>0.53</v>
      </c>
      <c r="AY794" s="29">
        <v>1.41</v>
      </c>
      <c r="AZ794" s="29">
        <v>0.2</v>
      </c>
      <c r="BA794" s="29">
        <v>1.27</v>
      </c>
      <c r="BB794" s="29">
        <v>0.2</v>
      </c>
      <c r="BC794" s="29">
        <v>3.15</v>
      </c>
      <c r="BD794" s="29">
        <v>0.35</v>
      </c>
      <c r="BF794" s="29">
        <v>8.16</v>
      </c>
      <c r="BG794" s="29">
        <v>3.29</v>
      </c>
      <c r="BH794" s="29">
        <v>1.29</v>
      </c>
    </row>
    <row r="795" spans="1:60" x14ac:dyDescent="0.2">
      <c r="A795" s="37" t="s">
        <v>1062</v>
      </c>
      <c r="B795" s="4" t="s">
        <v>448</v>
      </c>
      <c r="C795" s="29" t="s">
        <v>1023</v>
      </c>
      <c r="D795" s="3">
        <v>14</v>
      </c>
      <c r="E795" s="5">
        <v>59.137358725192293</v>
      </c>
      <c r="F795" s="5">
        <v>0.76616825616494666</v>
      </c>
      <c r="G795" s="5">
        <v>17.680034497628284</v>
      </c>
      <c r="H795" s="5">
        <v>0</v>
      </c>
      <c r="I795" s="5">
        <v>6.6989580512851354</v>
      </c>
      <c r="J795" s="5">
        <v>0.10930934544761675</v>
      </c>
      <c r="K795" s="5">
        <v>3.3695357862751583</v>
      </c>
      <c r="L795" s="5">
        <v>6.6387877693873651</v>
      </c>
      <c r="M795" s="5">
        <v>1.3638597230161356</v>
      </c>
      <c r="N795" s="5">
        <v>4.0213805068343405</v>
      </c>
      <c r="O795" s="5">
        <v>0.21460733876871541</v>
      </c>
      <c r="P795" s="6">
        <f t="shared" si="51"/>
        <v>99.999999999999986</v>
      </c>
      <c r="Q795" s="5">
        <f t="shared" si="52"/>
        <v>5.385240229850476</v>
      </c>
      <c r="T795" s="7">
        <f t="shared" si="49"/>
        <v>0.36571825121443441</v>
      </c>
      <c r="U795" s="7">
        <f t="shared" si="50"/>
        <v>11.975</v>
      </c>
      <c r="Y795" s="29">
        <v>15.7</v>
      </c>
      <c r="AA795" s="29">
        <v>155</v>
      </c>
      <c r="AB795" s="29">
        <v>29</v>
      </c>
      <c r="AE795" s="29">
        <v>17</v>
      </c>
      <c r="AH795" s="29">
        <v>31</v>
      </c>
      <c r="AI795" s="29">
        <v>522</v>
      </c>
      <c r="AJ795" s="29">
        <v>14.41</v>
      </c>
      <c r="AK795" s="29">
        <v>114</v>
      </c>
      <c r="AL795" s="29">
        <v>5.27</v>
      </c>
      <c r="AN795" s="29">
        <v>569</v>
      </c>
      <c r="AO795" s="29">
        <v>14.37</v>
      </c>
      <c r="AP795" s="29">
        <v>27.91</v>
      </c>
      <c r="AQ795" s="29">
        <v>3.48</v>
      </c>
      <c r="AR795" s="29">
        <v>14.85</v>
      </c>
      <c r="AS795" s="29">
        <v>3.67</v>
      </c>
      <c r="AT795" s="29">
        <v>1.06</v>
      </c>
      <c r="AU795" s="29">
        <v>3.29</v>
      </c>
      <c r="AV795" s="29">
        <v>0.5</v>
      </c>
      <c r="AW795" s="29">
        <v>2.88</v>
      </c>
      <c r="AX795" s="29">
        <v>0.53</v>
      </c>
      <c r="AY795" s="29">
        <v>1.36</v>
      </c>
      <c r="AZ795" s="29">
        <v>0.2</v>
      </c>
      <c r="BA795" s="29">
        <v>1.2</v>
      </c>
      <c r="BB795" s="29">
        <v>0.19</v>
      </c>
      <c r="BC795" s="29">
        <v>3.09</v>
      </c>
      <c r="BD795" s="29">
        <v>1.1100000000000001</v>
      </c>
      <c r="BF795" s="29">
        <v>7.78</v>
      </c>
      <c r="BG795" s="29">
        <v>3.08</v>
      </c>
      <c r="BH795" s="29">
        <v>1.19</v>
      </c>
    </row>
    <row r="796" spans="1:60" x14ac:dyDescent="0.2">
      <c r="A796" s="37" t="s">
        <v>1062</v>
      </c>
      <c r="B796" s="4" t="s">
        <v>448</v>
      </c>
      <c r="C796" s="29" t="s">
        <v>1024</v>
      </c>
      <c r="D796" s="3">
        <v>14</v>
      </c>
      <c r="E796" s="5">
        <v>61.565417031688995</v>
      </c>
      <c r="F796" s="5">
        <v>0.70688457239525126</v>
      </c>
      <c r="G796" s="5">
        <v>18.336706642902463</v>
      </c>
      <c r="H796" s="5">
        <v>0</v>
      </c>
      <c r="I796" s="5">
        <v>4.8535379472152593</v>
      </c>
      <c r="J796" s="5">
        <v>8.2570562587479523E-2</v>
      </c>
      <c r="K796" s="5">
        <v>2.0239857414735827</v>
      </c>
      <c r="L796" s="5">
        <v>5.9712614163872368</v>
      </c>
      <c r="M796" s="5">
        <v>1.7521070597831017</v>
      </c>
      <c r="N796" s="5">
        <v>4.4809634574912662</v>
      </c>
      <c r="O796" s="5">
        <v>0.2265655680754011</v>
      </c>
      <c r="P796" s="6">
        <f t="shared" si="51"/>
        <v>100.00000000000004</v>
      </c>
      <c r="Q796" s="5">
        <f t="shared" si="52"/>
        <v>6.2330705172743679</v>
      </c>
      <c r="T796" s="7">
        <f t="shared" si="49"/>
        <v>0.3888888888888889</v>
      </c>
      <c r="U796" s="7">
        <f t="shared" si="50"/>
        <v>14.070312500000002</v>
      </c>
      <c r="Y796" s="29">
        <v>11.2</v>
      </c>
      <c r="AA796" s="29">
        <v>105</v>
      </c>
      <c r="AB796" s="29">
        <v>36</v>
      </c>
      <c r="AE796" s="29">
        <v>12</v>
      </c>
      <c r="AH796" s="29">
        <v>40.6</v>
      </c>
      <c r="AI796" s="29">
        <v>620</v>
      </c>
      <c r="AJ796" s="29">
        <v>15.12</v>
      </c>
      <c r="AK796" s="29">
        <v>132</v>
      </c>
      <c r="AL796" s="29">
        <v>5.88</v>
      </c>
      <c r="AN796" s="29">
        <v>688</v>
      </c>
      <c r="AO796" s="29">
        <v>18.010000000000002</v>
      </c>
      <c r="AP796" s="29">
        <v>34.19</v>
      </c>
      <c r="AQ796" s="29">
        <v>4.1500000000000004</v>
      </c>
      <c r="AR796" s="29">
        <v>17.36</v>
      </c>
      <c r="AS796" s="29">
        <v>3.97</v>
      </c>
      <c r="AT796" s="29">
        <v>1.17</v>
      </c>
      <c r="AU796" s="29">
        <v>3.48</v>
      </c>
      <c r="AV796" s="29">
        <v>0.52</v>
      </c>
      <c r="AW796" s="29">
        <v>2.91</v>
      </c>
      <c r="AX796" s="29">
        <v>0.56000000000000005</v>
      </c>
      <c r="AY796" s="29">
        <v>1.47</v>
      </c>
      <c r="AZ796" s="29">
        <v>0.2</v>
      </c>
      <c r="BA796" s="29">
        <v>1.28</v>
      </c>
      <c r="BB796" s="29">
        <v>0.2</v>
      </c>
      <c r="BC796" s="29">
        <v>3.57</v>
      </c>
      <c r="BD796" s="29">
        <v>0.4</v>
      </c>
      <c r="BF796" s="29">
        <v>9.35</v>
      </c>
      <c r="BG796" s="29">
        <v>4.38</v>
      </c>
      <c r="BH796" s="29">
        <v>1.51</v>
      </c>
    </row>
    <row r="797" spans="1:60" x14ac:dyDescent="0.2">
      <c r="A797" s="37" t="s">
        <v>1062</v>
      </c>
      <c r="B797" s="4" t="s">
        <v>448</v>
      </c>
      <c r="C797" s="29" t="s">
        <v>1025</v>
      </c>
      <c r="D797" s="3">
        <v>14</v>
      </c>
      <c r="E797" s="5">
        <v>59.810922256864131</v>
      </c>
      <c r="F797" s="5">
        <v>0.76435683395353515</v>
      </c>
      <c r="G797" s="5">
        <v>18.093130845821182</v>
      </c>
      <c r="H797" s="5">
        <v>0</v>
      </c>
      <c r="I797" s="5">
        <v>5.8734788293271656</v>
      </c>
      <c r="J797" s="5">
        <v>9.0515940862918642E-2</v>
      </c>
      <c r="K797" s="5">
        <v>2.8160514935130241</v>
      </c>
      <c r="L797" s="5">
        <v>6.4970330886050487</v>
      </c>
      <c r="M797" s="5">
        <v>1.5287136679070703</v>
      </c>
      <c r="N797" s="5">
        <v>4.3145931811324552</v>
      </c>
      <c r="O797" s="5">
        <v>0.21120386201347682</v>
      </c>
      <c r="P797" s="6">
        <f t="shared" si="51"/>
        <v>100.00000000000001</v>
      </c>
      <c r="Q797" s="5">
        <f t="shared" si="52"/>
        <v>5.843306849039525</v>
      </c>
      <c r="T797" s="7">
        <f t="shared" si="49"/>
        <v>0.35714285714285715</v>
      </c>
      <c r="U797" s="7">
        <f t="shared" si="50"/>
        <v>13.454545454545455</v>
      </c>
      <c r="Y797" s="29">
        <v>14.7</v>
      </c>
      <c r="AA797" s="29">
        <v>126</v>
      </c>
      <c r="AB797" s="29">
        <v>46</v>
      </c>
      <c r="AE797" s="29">
        <v>20</v>
      </c>
      <c r="AH797" s="29">
        <v>35.200000000000003</v>
      </c>
      <c r="AI797" s="29">
        <v>603</v>
      </c>
      <c r="AJ797" s="29">
        <v>14.56</v>
      </c>
      <c r="AK797" s="29">
        <v>122</v>
      </c>
      <c r="AL797" s="29">
        <v>5.2</v>
      </c>
      <c r="AN797" s="29">
        <v>623</v>
      </c>
      <c r="AO797" s="29">
        <v>16.28</v>
      </c>
      <c r="AP797" s="29">
        <v>31.14</v>
      </c>
      <c r="AQ797" s="29">
        <v>3.86</v>
      </c>
      <c r="AR797" s="29">
        <v>16.28</v>
      </c>
      <c r="AS797" s="29">
        <v>3.83</v>
      </c>
      <c r="AT797" s="29">
        <v>1.17</v>
      </c>
      <c r="AU797" s="29">
        <v>3.42</v>
      </c>
      <c r="AV797" s="29">
        <v>0.51</v>
      </c>
      <c r="AW797" s="29">
        <v>2.86</v>
      </c>
      <c r="AX797" s="29">
        <v>0.56000000000000005</v>
      </c>
      <c r="AY797" s="29">
        <v>1.46</v>
      </c>
      <c r="AZ797" s="29">
        <v>0.2</v>
      </c>
      <c r="BA797" s="29">
        <v>1.21</v>
      </c>
      <c r="BB797" s="29">
        <v>0.2</v>
      </c>
      <c r="BC797" s="29">
        <v>3.24</v>
      </c>
      <c r="BD797" s="29">
        <v>0.35</v>
      </c>
      <c r="BF797" s="29">
        <v>6.39</v>
      </c>
      <c r="BG797" s="29">
        <v>3.83</v>
      </c>
      <c r="BH797" s="29">
        <v>1.27</v>
      </c>
    </row>
    <row r="798" spans="1:60" x14ac:dyDescent="0.2">
      <c r="A798" s="37" t="s">
        <v>1062</v>
      </c>
      <c r="B798" s="4" t="s">
        <v>448</v>
      </c>
      <c r="C798" s="29" t="s">
        <v>1026</v>
      </c>
      <c r="D798" s="3">
        <v>14</v>
      </c>
      <c r="E798" s="5">
        <v>57.465069860279449</v>
      </c>
      <c r="F798" s="5">
        <v>0.82834331337325351</v>
      </c>
      <c r="G798" s="5">
        <v>18.15369261477046</v>
      </c>
      <c r="H798" s="5">
        <v>0</v>
      </c>
      <c r="I798" s="5">
        <v>7.2654690618762476</v>
      </c>
      <c r="J798" s="5">
        <v>0.11976047904191617</v>
      </c>
      <c r="K798" s="5">
        <v>3.4730538922155691</v>
      </c>
      <c r="L798" s="5">
        <v>6.9860279441117781</v>
      </c>
      <c r="M798" s="5">
        <v>1.4570858283433135</v>
      </c>
      <c r="N798" s="5">
        <v>4.0419161676646702</v>
      </c>
      <c r="O798" s="5">
        <v>0.20958083832335334</v>
      </c>
      <c r="P798" s="6">
        <f t="shared" si="51"/>
        <v>100</v>
      </c>
      <c r="Q798" s="5">
        <f t="shared" si="52"/>
        <v>5.4990019960079835</v>
      </c>
      <c r="T798" s="7">
        <f t="shared" si="49"/>
        <v>0.31655629139072849</v>
      </c>
      <c r="U798" s="7">
        <f t="shared" si="50"/>
        <v>12.26771653543307</v>
      </c>
      <c r="Y798" s="29">
        <v>18.7</v>
      </c>
      <c r="AA798" s="29"/>
      <c r="AB798" s="29"/>
      <c r="AE798" s="29"/>
      <c r="AH798" s="29">
        <v>35.700000000000003</v>
      </c>
      <c r="AI798" s="29">
        <v>610</v>
      </c>
      <c r="AJ798" s="29">
        <v>15.1</v>
      </c>
      <c r="AK798" s="29"/>
      <c r="AL798" s="29">
        <v>4.78</v>
      </c>
      <c r="AN798" s="29">
        <v>608</v>
      </c>
      <c r="AO798" s="29">
        <v>15.58</v>
      </c>
      <c r="AP798" s="29">
        <v>29.81</v>
      </c>
      <c r="AQ798" s="29">
        <v>3.63</v>
      </c>
      <c r="AR798" s="29">
        <v>15.38</v>
      </c>
      <c r="AS798" s="29">
        <v>3.73</v>
      </c>
      <c r="AT798" s="29">
        <v>1.1000000000000001</v>
      </c>
      <c r="AU798" s="29">
        <v>3.31</v>
      </c>
      <c r="AV798" s="29">
        <v>0.51</v>
      </c>
      <c r="AW798" s="29">
        <v>2.99</v>
      </c>
      <c r="AX798" s="29">
        <v>0.56999999999999995</v>
      </c>
      <c r="AY798" s="29">
        <v>1.46</v>
      </c>
      <c r="AZ798" s="29">
        <v>0.21</v>
      </c>
      <c r="BA798" s="29">
        <v>1.27</v>
      </c>
      <c r="BB798" s="29">
        <v>0.2</v>
      </c>
      <c r="BC798" s="29">
        <v>3.02</v>
      </c>
      <c r="BD798" s="29">
        <v>0.33</v>
      </c>
      <c r="BF798" s="29">
        <v>8.23</v>
      </c>
      <c r="BG798" s="29">
        <v>3.98</v>
      </c>
      <c r="BH798" s="29">
        <v>1.31</v>
      </c>
    </row>
    <row r="799" spans="1:60" x14ac:dyDescent="0.2">
      <c r="A799" s="37" t="s">
        <v>1062</v>
      </c>
      <c r="B799" s="4" t="s">
        <v>448</v>
      </c>
      <c r="C799" s="29" t="s">
        <v>1027</v>
      </c>
      <c r="D799" s="3">
        <v>14</v>
      </c>
      <c r="E799" s="5">
        <v>57.6880475279428</v>
      </c>
      <c r="F799" s="5">
        <v>0.69479407914610802</v>
      </c>
      <c r="G799" s="5">
        <v>19.5045816131306</v>
      </c>
      <c r="H799" s="5">
        <v>0</v>
      </c>
      <c r="I799" s="5">
        <v>5.4274494008659744</v>
      </c>
      <c r="J799" s="5">
        <v>9.0625314671231486E-2</v>
      </c>
      <c r="K799" s="5">
        <v>3.2222334105326751</v>
      </c>
      <c r="L799" s="5">
        <v>7.8944718558050546</v>
      </c>
      <c r="M799" s="5">
        <v>1.268754405397241</v>
      </c>
      <c r="N799" s="5">
        <v>4.0177222837579301</v>
      </c>
      <c r="O799" s="5">
        <v>0.19132010875037758</v>
      </c>
      <c r="P799" s="6">
        <f t="shared" si="51"/>
        <v>99.999999999999986</v>
      </c>
      <c r="Q799" s="5">
        <f t="shared" si="52"/>
        <v>5.2864766891551707</v>
      </c>
      <c r="T799" s="7">
        <f t="shared" si="49"/>
        <v>0.38728813559322034</v>
      </c>
      <c r="U799" s="7">
        <f t="shared" si="50"/>
        <v>15.212765957446811</v>
      </c>
      <c r="Y799" s="29">
        <v>16.2</v>
      </c>
      <c r="AA799" s="29"/>
      <c r="AB799" s="29"/>
      <c r="AE799" s="29"/>
      <c r="AH799" s="29">
        <v>26.9</v>
      </c>
      <c r="AI799" s="29">
        <v>764</v>
      </c>
      <c r="AJ799" s="29">
        <v>11.8</v>
      </c>
      <c r="AK799" s="29"/>
      <c r="AL799" s="29">
        <v>4.57</v>
      </c>
      <c r="AN799" s="29">
        <v>544</v>
      </c>
      <c r="AO799" s="29">
        <v>14.3</v>
      </c>
      <c r="AP799" s="29">
        <v>27.1</v>
      </c>
      <c r="AQ799" s="29">
        <v>3.29</v>
      </c>
      <c r="AR799" s="29">
        <v>13.82</v>
      </c>
      <c r="AS799" s="29">
        <v>3.23</v>
      </c>
      <c r="AT799" s="29">
        <v>1.05</v>
      </c>
      <c r="AU799" s="29">
        <v>2.88</v>
      </c>
      <c r="AV799" s="29">
        <v>0.42</v>
      </c>
      <c r="AW799" s="29">
        <v>2.34</v>
      </c>
      <c r="AX799" s="29">
        <v>0.44</v>
      </c>
      <c r="AY799" s="29">
        <v>1.1100000000000001</v>
      </c>
      <c r="AZ799" s="29">
        <v>0.16</v>
      </c>
      <c r="BA799" s="29">
        <v>0.94</v>
      </c>
      <c r="BB799" s="29">
        <v>0.15</v>
      </c>
      <c r="BC799" s="29">
        <v>2.58</v>
      </c>
      <c r="BD799" s="29">
        <v>0.3</v>
      </c>
      <c r="BF799" s="29">
        <v>7.32</v>
      </c>
      <c r="BG799" s="29">
        <v>3.41</v>
      </c>
      <c r="BH799" s="29">
        <v>1.0900000000000001</v>
      </c>
    </row>
    <row r="800" spans="1:60" x14ac:dyDescent="0.2">
      <c r="A800" s="37" t="s">
        <v>1062</v>
      </c>
      <c r="B800" s="4" t="s">
        <v>448</v>
      </c>
      <c r="C800" s="29" t="s">
        <v>1028</v>
      </c>
      <c r="D800" s="3">
        <v>14</v>
      </c>
      <c r="E800" s="5">
        <v>59.011948990862514</v>
      </c>
      <c r="F800" s="5">
        <v>0.7028818154433174</v>
      </c>
      <c r="G800" s="5">
        <v>17.923486293804594</v>
      </c>
      <c r="H800" s="5">
        <v>0</v>
      </c>
      <c r="I800" s="5">
        <v>6.7577065970478953</v>
      </c>
      <c r="J800" s="5">
        <v>0.12049402550456868</v>
      </c>
      <c r="K800" s="5">
        <v>3.072597650366502</v>
      </c>
      <c r="L800" s="5">
        <v>6.556883221206947</v>
      </c>
      <c r="M800" s="5">
        <v>1.4057636308866348</v>
      </c>
      <c r="N800" s="5">
        <v>4.2172908926599044</v>
      </c>
      <c r="O800" s="5">
        <v>0.23094688221709003</v>
      </c>
      <c r="P800" s="6">
        <f t="shared" si="51"/>
        <v>99.999999999999986</v>
      </c>
      <c r="Q800" s="5">
        <f t="shared" si="52"/>
        <v>5.6230545235465392</v>
      </c>
      <c r="T800" s="7">
        <f t="shared" si="49"/>
        <v>0.31521739130434778</v>
      </c>
      <c r="U800" s="7">
        <f t="shared" si="50"/>
        <v>11.111940298507463</v>
      </c>
      <c r="Y800" s="29">
        <v>14.9</v>
      </c>
      <c r="AA800" s="29"/>
      <c r="AB800" s="29"/>
      <c r="AE800" s="29"/>
      <c r="AH800" s="29">
        <v>31.3</v>
      </c>
      <c r="AI800" s="29">
        <v>605</v>
      </c>
      <c r="AJ800" s="29">
        <v>15.64</v>
      </c>
      <c r="AK800" s="29"/>
      <c r="AL800" s="29">
        <v>4.93</v>
      </c>
      <c r="AN800" s="29">
        <v>578</v>
      </c>
      <c r="AO800" s="29">
        <v>14.89</v>
      </c>
      <c r="AP800" s="29">
        <v>28.99</v>
      </c>
      <c r="AQ800" s="29">
        <v>3.59</v>
      </c>
      <c r="AR800" s="29">
        <v>15.49</v>
      </c>
      <c r="AS800" s="29">
        <v>3.71</v>
      </c>
      <c r="AT800" s="29">
        <v>1.1000000000000001</v>
      </c>
      <c r="AU800" s="29">
        <v>3.34</v>
      </c>
      <c r="AV800" s="29">
        <v>0.53</v>
      </c>
      <c r="AW800" s="29">
        <v>2.95</v>
      </c>
      <c r="AX800" s="29">
        <v>0.59</v>
      </c>
      <c r="AY800" s="29">
        <v>1.5</v>
      </c>
      <c r="AZ800" s="29">
        <v>0.21</v>
      </c>
      <c r="BA800" s="29">
        <v>1.34</v>
      </c>
      <c r="BB800" s="29">
        <v>0.21</v>
      </c>
      <c r="BC800" s="29">
        <v>3.11</v>
      </c>
      <c r="BD800" s="29">
        <v>0.34</v>
      </c>
      <c r="BF800" s="29">
        <v>7.52</v>
      </c>
      <c r="BG800" s="29">
        <v>3.14</v>
      </c>
      <c r="BH800" s="29">
        <v>1.17</v>
      </c>
    </row>
    <row r="801" spans="1:60" x14ac:dyDescent="0.2">
      <c r="A801" s="37" t="s">
        <v>1062</v>
      </c>
      <c r="B801" s="4" t="s">
        <v>448</v>
      </c>
      <c r="C801" s="29" t="s">
        <v>1029</v>
      </c>
      <c r="D801" s="3">
        <v>14</v>
      </c>
      <c r="E801" s="5">
        <v>57.362858580775047</v>
      </c>
      <c r="F801" s="5">
        <v>0.87569199798691499</v>
      </c>
      <c r="G801" s="5">
        <v>18.067438349270258</v>
      </c>
      <c r="H801" s="5">
        <v>0</v>
      </c>
      <c r="I801" s="5">
        <v>6.8243583291394074</v>
      </c>
      <c r="J801" s="5">
        <v>0.12078510317060896</v>
      </c>
      <c r="K801" s="5">
        <v>4.0161046804227478</v>
      </c>
      <c r="L801" s="5">
        <v>7.2571716155007557</v>
      </c>
      <c r="M801" s="5">
        <v>1.2783090085556117</v>
      </c>
      <c r="N801" s="5">
        <v>3.9355812783090092</v>
      </c>
      <c r="O801" s="5">
        <v>0.26170105686965278</v>
      </c>
      <c r="P801" s="6">
        <f t="shared" si="51"/>
        <v>100</v>
      </c>
      <c r="Q801" s="5">
        <f t="shared" si="52"/>
        <v>5.2138902868646211</v>
      </c>
      <c r="T801" s="7">
        <f t="shared" si="49"/>
        <v>0.36529372045914921</v>
      </c>
      <c r="U801" s="7">
        <f t="shared" si="50"/>
        <v>12.975000000000001</v>
      </c>
      <c r="Y801" s="29">
        <v>18.5</v>
      </c>
      <c r="AA801" s="29"/>
      <c r="AB801" s="29"/>
      <c r="AE801" s="29"/>
      <c r="AH801" s="29">
        <v>25.6</v>
      </c>
      <c r="AI801" s="29">
        <v>693</v>
      </c>
      <c r="AJ801" s="29">
        <v>14.81</v>
      </c>
      <c r="AK801" s="29"/>
      <c r="AL801" s="29">
        <v>5.41</v>
      </c>
      <c r="AN801" s="29">
        <v>540</v>
      </c>
      <c r="AO801" s="29">
        <v>15.57</v>
      </c>
      <c r="AP801" s="29">
        <v>30.53</v>
      </c>
      <c r="AQ801" s="29">
        <v>3.8</v>
      </c>
      <c r="AR801" s="29">
        <v>16.55</v>
      </c>
      <c r="AS801" s="29">
        <v>3.87</v>
      </c>
      <c r="AT801" s="29">
        <v>1.18</v>
      </c>
      <c r="AU801" s="29">
        <v>3.53</v>
      </c>
      <c r="AV801" s="29">
        <v>0.52</v>
      </c>
      <c r="AW801" s="29">
        <v>2.99</v>
      </c>
      <c r="AX801" s="29">
        <v>0.55000000000000004</v>
      </c>
      <c r="AY801" s="29">
        <v>1.44</v>
      </c>
      <c r="AZ801" s="29">
        <v>0.2</v>
      </c>
      <c r="BA801" s="29">
        <v>1.2</v>
      </c>
      <c r="BB801" s="29">
        <v>0.19</v>
      </c>
      <c r="BC801" s="29">
        <v>2.93</v>
      </c>
      <c r="BD801" s="29">
        <v>0.33</v>
      </c>
      <c r="BF801" s="29">
        <v>6.32</v>
      </c>
      <c r="BG801" s="29">
        <v>2.94</v>
      </c>
      <c r="BH801" s="29">
        <v>0.97</v>
      </c>
    </row>
    <row r="802" spans="1:60" x14ac:dyDescent="0.2">
      <c r="A802" s="37" t="s">
        <v>1062</v>
      </c>
      <c r="B802" s="4" t="s">
        <v>448</v>
      </c>
      <c r="C802" s="29" t="s">
        <v>1030</v>
      </c>
      <c r="D802" s="3">
        <v>14</v>
      </c>
      <c r="E802" s="5">
        <v>70.850683501927008</v>
      </c>
      <c r="F802" s="5">
        <v>0.28724646366538886</v>
      </c>
      <c r="G802" s="5">
        <v>15.953544600696414</v>
      </c>
      <c r="H802" s="5">
        <v>0</v>
      </c>
      <c r="I802" s="5">
        <v>2.1285169609737449</v>
      </c>
      <c r="J802" s="5">
        <v>8.3694113514016177E-2</v>
      </c>
      <c r="K802" s="5">
        <v>0.7129498558601377</v>
      </c>
      <c r="L802" s="5">
        <v>2.6348146847005092</v>
      </c>
      <c r="M802" s="5">
        <v>2.5624864384538286</v>
      </c>
      <c r="N802" s="5">
        <v>4.6496729730008983</v>
      </c>
      <c r="O802" s="5">
        <v>0.13639040720802637</v>
      </c>
      <c r="P802" s="6">
        <f t="shared" si="51"/>
        <v>99.999999999999972</v>
      </c>
      <c r="Q802" s="5">
        <f t="shared" si="52"/>
        <v>7.2121594114547269</v>
      </c>
      <c r="T802" s="7"/>
      <c r="U802" s="7"/>
      <c r="Y802" s="29"/>
      <c r="AA802" s="29">
        <v>17</v>
      </c>
      <c r="AB802" s="29">
        <v>4</v>
      </c>
      <c r="AE802" s="29">
        <v>4</v>
      </c>
      <c r="AH802" s="29"/>
      <c r="AI802" s="29"/>
      <c r="AJ802" s="29"/>
      <c r="AK802" s="29">
        <v>143</v>
      </c>
      <c r="AL802" s="29"/>
      <c r="AN802" s="29"/>
      <c r="AO802" s="29"/>
      <c r="AP802" s="29"/>
      <c r="AQ802" s="29"/>
      <c r="AR802" s="29"/>
      <c r="AS802" s="29"/>
      <c r="AT802" s="29"/>
      <c r="AU802" s="29"/>
      <c r="AV802" s="29"/>
      <c r="AW802" s="29"/>
      <c r="AX802" s="29"/>
      <c r="AY802" s="29"/>
      <c r="AZ802" s="29"/>
      <c r="BA802" s="29"/>
      <c r="BB802" s="29"/>
      <c r="BC802" s="29"/>
      <c r="BD802" s="29"/>
      <c r="BF802" s="29"/>
      <c r="BG802" s="29"/>
      <c r="BH802" s="29"/>
    </row>
    <row r="803" spans="1:60" x14ac:dyDescent="0.2">
      <c r="A803" s="37" t="s">
        <v>1062</v>
      </c>
      <c r="B803" s="4" t="s">
        <v>448</v>
      </c>
      <c r="C803" s="29" t="s">
        <v>1031</v>
      </c>
      <c r="D803" s="3">
        <v>14</v>
      </c>
      <c r="E803" s="5">
        <v>61.768438866168395</v>
      </c>
      <c r="F803" s="5">
        <v>0.68396559018474135</v>
      </c>
      <c r="G803" s="5">
        <v>17.970465580111615</v>
      </c>
      <c r="H803" s="5">
        <v>0</v>
      </c>
      <c r="I803" s="5">
        <v>5.2682474766807026</v>
      </c>
      <c r="J803" s="5">
        <v>9.1665491468058108E-2</v>
      </c>
      <c r="K803" s="5">
        <v>2.3974051614722889</v>
      </c>
      <c r="L803" s="5">
        <v>6.033805427402946</v>
      </c>
      <c r="M803" s="5">
        <v>1.410238330277817</v>
      </c>
      <c r="N803" s="5">
        <v>4.1602030743195604</v>
      </c>
      <c r="O803" s="5">
        <v>0.21556500191389488</v>
      </c>
      <c r="P803" s="6">
        <f t="shared" si="51"/>
        <v>100.00000000000004</v>
      </c>
      <c r="Q803" s="5">
        <f t="shared" si="52"/>
        <v>5.5704414045973776</v>
      </c>
      <c r="T803" s="7">
        <f t="shared" si="49"/>
        <v>0.38028169014084506</v>
      </c>
      <c r="U803" s="7">
        <f t="shared" si="50"/>
        <v>12.570175438596493</v>
      </c>
      <c r="Y803" s="29">
        <v>12.5</v>
      </c>
      <c r="AA803" s="29">
        <v>114</v>
      </c>
      <c r="AB803" s="29">
        <v>27</v>
      </c>
      <c r="AE803" s="29">
        <v>7</v>
      </c>
      <c r="AH803" s="29">
        <v>30</v>
      </c>
      <c r="AI803" s="29">
        <v>505</v>
      </c>
      <c r="AJ803" s="29">
        <v>13.49</v>
      </c>
      <c r="AK803" s="29">
        <v>121</v>
      </c>
      <c r="AL803" s="29">
        <v>5.13</v>
      </c>
      <c r="AN803" s="29">
        <v>585</v>
      </c>
      <c r="AO803" s="29">
        <v>14.33</v>
      </c>
      <c r="AP803" s="29">
        <v>29.32</v>
      </c>
      <c r="AQ803" s="29">
        <v>3.46</v>
      </c>
      <c r="AR803" s="29">
        <v>14.68</v>
      </c>
      <c r="AS803" s="29">
        <v>3.59</v>
      </c>
      <c r="AT803" s="29">
        <v>1.01</v>
      </c>
      <c r="AU803" s="29">
        <v>3.25</v>
      </c>
      <c r="AV803" s="29">
        <v>0.48</v>
      </c>
      <c r="AW803" s="29">
        <v>2.77</v>
      </c>
      <c r="AX803" s="29">
        <v>0.5</v>
      </c>
      <c r="AY803" s="29">
        <v>1.31</v>
      </c>
      <c r="AZ803" s="29">
        <v>0.18</v>
      </c>
      <c r="BA803" s="29">
        <v>1.1399999999999999</v>
      </c>
      <c r="BB803" s="29">
        <v>0.18</v>
      </c>
      <c r="BC803" s="29">
        <v>3.23</v>
      </c>
      <c r="BD803" s="29">
        <v>0.82</v>
      </c>
      <c r="BF803" s="29">
        <v>7.97</v>
      </c>
      <c r="BG803" s="29">
        <v>3.22</v>
      </c>
      <c r="BH803" s="29">
        <v>1.1499999999999999</v>
      </c>
    </row>
    <row r="804" spans="1:60" x14ac:dyDescent="0.2">
      <c r="A804" s="37" t="s">
        <v>1062</v>
      </c>
      <c r="B804" s="4" t="s">
        <v>448</v>
      </c>
      <c r="C804" s="29" t="s">
        <v>1032</v>
      </c>
      <c r="D804" s="3">
        <v>14</v>
      </c>
      <c r="E804" s="5">
        <v>60.47992904870847</v>
      </c>
      <c r="F804" s="5">
        <v>0.7024580994325913</v>
      </c>
      <c r="G804" s="5">
        <v>17.838605968374267</v>
      </c>
      <c r="H804" s="5">
        <v>0</v>
      </c>
      <c r="I804" s="5">
        <v>6.2082380093325149</v>
      </c>
      <c r="J804" s="5">
        <v>0.10380657710409885</v>
      </c>
      <c r="K804" s="5">
        <v>2.8017697509649984</v>
      </c>
      <c r="L804" s="5">
        <v>6.1477681585922621</v>
      </c>
      <c r="M804" s="5">
        <v>1.4714330346794595</v>
      </c>
      <c r="N804" s="5">
        <v>4.0414016911401598</v>
      </c>
      <c r="O804" s="5">
        <v>0.20458966167118514</v>
      </c>
      <c r="P804" s="6">
        <f t="shared" si="51"/>
        <v>100</v>
      </c>
      <c r="Q804" s="5">
        <f t="shared" si="52"/>
        <v>5.5128347258196193</v>
      </c>
      <c r="T804" s="7">
        <f t="shared" si="49"/>
        <v>0.3370242214532872</v>
      </c>
      <c r="U804" s="7">
        <f t="shared" si="50"/>
        <v>11.306451612903226</v>
      </c>
      <c r="Y804" s="29">
        <v>15</v>
      </c>
      <c r="AA804" s="29">
        <v>134</v>
      </c>
      <c r="AB804" s="29">
        <v>19</v>
      </c>
      <c r="AE804" s="29">
        <v>8</v>
      </c>
      <c r="AH804" s="29">
        <v>33.799999999999997</v>
      </c>
      <c r="AI804" s="29">
        <v>547</v>
      </c>
      <c r="AJ804" s="29">
        <v>14.45</v>
      </c>
      <c r="AK804" s="29">
        <v>119</v>
      </c>
      <c r="AL804" s="29">
        <v>4.87</v>
      </c>
      <c r="AN804" s="29">
        <v>582</v>
      </c>
      <c r="AO804" s="29">
        <v>14.02</v>
      </c>
      <c r="AP804" s="29">
        <v>27.06</v>
      </c>
      <c r="AQ804" s="29">
        <v>3.34</v>
      </c>
      <c r="AR804" s="29">
        <v>14.36</v>
      </c>
      <c r="AS804" s="29">
        <v>3.47</v>
      </c>
      <c r="AT804" s="29">
        <v>1.02</v>
      </c>
      <c r="AU804" s="29">
        <v>3.22</v>
      </c>
      <c r="AV804" s="29">
        <v>0.49</v>
      </c>
      <c r="AW804" s="29">
        <v>2.8</v>
      </c>
      <c r="AX804" s="29">
        <v>0.54</v>
      </c>
      <c r="AY804" s="29">
        <v>1.42</v>
      </c>
      <c r="AZ804" s="29">
        <v>0.2</v>
      </c>
      <c r="BA804" s="29">
        <v>1.24</v>
      </c>
      <c r="BB804" s="29">
        <v>0.2</v>
      </c>
      <c r="BC804" s="29">
        <v>3.15</v>
      </c>
      <c r="BD804" s="29">
        <v>0.35</v>
      </c>
      <c r="BF804" s="29">
        <v>7.42</v>
      </c>
      <c r="BG804" s="29">
        <v>3.43</v>
      </c>
      <c r="BH804" s="29">
        <v>1.29</v>
      </c>
    </row>
    <row r="805" spans="1:60" x14ac:dyDescent="0.2">
      <c r="A805" s="37" t="s">
        <v>1062</v>
      </c>
      <c r="B805" s="4" t="s">
        <v>448</v>
      </c>
      <c r="C805" s="29" t="s">
        <v>1033</v>
      </c>
      <c r="D805" s="3">
        <v>14</v>
      </c>
      <c r="E805" s="5">
        <v>61.56562090184606</v>
      </c>
      <c r="F805" s="5">
        <v>0.71623121154040148</v>
      </c>
      <c r="G805" s="5">
        <v>18.753152426107135</v>
      </c>
      <c r="H805" s="5">
        <v>0</v>
      </c>
      <c r="I805" s="5">
        <v>4.4386159588419254</v>
      </c>
      <c r="J805" s="5">
        <v>8.0702108342580459E-2</v>
      </c>
      <c r="K805" s="5">
        <v>2.118430343992737</v>
      </c>
      <c r="L805" s="5">
        <v>6.0627458892363562</v>
      </c>
      <c r="M805" s="5">
        <v>1.7048320387370122</v>
      </c>
      <c r="N805" s="5">
        <v>4.3377383234136992</v>
      </c>
      <c r="O805" s="5">
        <v>0.22193079794209625</v>
      </c>
      <c r="P805" s="6">
        <f t="shared" si="51"/>
        <v>100</v>
      </c>
      <c r="Q805" s="5">
        <f t="shared" si="52"/>
        <v>6.0425703621507116</v>
      </c>
      <c r="T805" s="7">
        <f t="shared" si="49"/>
        <v>0.3923444976076555</v>
      </c>
      <c r="U805" s="7">
        <f t="shared" si="50"/>
        <v>14.433333333333334</v>
      </c>
      <c r="Y805" s="29">
        <v>11</v>
      </c>
      <c r="AA805" s="29">
        <v>104</v>
      </c>
      <c r="AB805" s="29">
        <v>20</v>
      </c>
      <c r="AE805" s="29">
        <v>10</v>
      </c>
      <c r="AH805" s="29">
        <v>38.840000000000003</v>
      </c>
      <c r="AI805" s="29">
        <v>634.64</v>
      </c>
      <c r="AJ805" s="29">
        <v>14.63</v>
      </c>
      <c r="AK805" s="29">
        <v>134</v>
      </c>
      <c r="AL805" s="29">
        <v>5.74</v>
      </c>
      <c r="AN805" s="29">
        <v>659.6</v>
      </c>
      <c r="AO805" s="29">
        <v>17.32</v>
      </c>
      <c r="AP805" s="29">
        <v>33.299999999999997</v>
      </c>
      <c r="AQ805" s="29">
        <v>4</v>
      </c>
      <c r="AR805" s="29">
        <v>16.75</v>
      </c>
      <c r="AS805" s="29">
        <v>3.88</v>
      </c>
      <c r="AT805" s="29">
        <v>1.1299999999999999</v>
      </c>
      <c r="AU805" s="29">
        <v>3.4</v>
      </c>
      <c r="AV805" s="29">
        <v>0.51</v>
      </c>
      <c r="AW805" s="29">
        <v>2.89</v>
      </c>
      <c r="AX805" s="29">
        <v>0.54</v>
      </c>
      <c r="AY805" s="29">
        <v>1.39</v>
      </c>
      <c r="AZ805" s="29">
        <v>0.19</v>
      </c>
      <c r="BA805" s="29">
        <v>1.2</v>
      </c>
      <c r="BB805" s="29">
        <v>0.19</v>
      </c>
      <c r="BC805" s="29">
        <v>3.47</v>
      </c>
      <c r="BD805" s="29">
        <v>0.39</v>
      </c>
      <c r="BF805" s="29">
        <v>8.64</v>
      </c>
      <c r="BG805" s="29">
        <v>4.3600000000000003</v>
      </c>
      <c r="BH805" s="29">
        <v>1.43</v>
      </c>
    </row>
    <row r="806" spans="1:60" x14ac:dyDescent="0.2">
      <c r="A806" s="37" t="s">
        <v>1062</v>
      </c>
      <c r="B806" s="4" t="s">
        <v>448</v>
      </c>
      <c r="C806" s="29" t="s">
        <v>1034</v>
      </c>
      <c r="D806" s="3">
        <v>14</v>
      </c>
      <c r="E806" s="5">
        <v>74.209886547812005</v>
      </c>
      <c r="F806" s="5">
        <v>0.16207455429497569</v>
      </c>
      <c r="G806" s="5">
        <v>15.07293354943274</v>
      </c>
      <c r="H806" s="5">
        <v>0</v>
      </c>
      <c r="I806" s="5">
        <v>1.0636142625607781</v>
      </c>
      <c r="J806" s="5">
        <v>6.0777957860615878E-2</v>
      </c>
      <c r="K806" s="5">
        <v>0.3140194489465154</v>
      </c>
      <c r="L806" s="5">
        <v>1.559967585089141</v>
      </c>
      <c r="M806" s="5">
        <v>2.8363047001620743</v>
      </c>
      <c r="N806" s="5">
        <v>4.6495137763371153</v>
      </c>
      <c r="O806" s="5">
        <v>7.0907617504051876E-2</v>
      </c>
      <c r="P806" s="6">
        <f t="shared" si="51"/>
        <v>100.00000000000001</v>
      </c>
      <c r="Q806" s="5">
        <f t="shared" si="52"/>
        <v>7.4858184764991895</v>
      </c>
      <c r="T806" s="7">
        <f t="shared" si="49"/>
        <v>0.81284606866002218</v>
      </c>
      <c r="U806" s="7">
        <f t="shared" si="50"/>
        <v>27.88607594936709</v>
      </c>
      <c r="Y806" s="29">
        <v>2.2999999999999998</v>
      </c>
      <c r="AA806" s="29">
        <v>4</v>
      </c>
      <c r="AB806" s="29">
        <v>0</v>
      </c>
      <c r="AE806" s="29">
        <v>5</v>
      </c>
      <c r="AH806" s="29">
        <v>69.2</v>
      </c>
      <c r="AI806" s="29">
        <v>268</v>
      </c>
      <c r="AJ806" s="29">
        <v>9.0299999999999994</v>
      </c>
      <c r="AK806" s="29">
        <v>114</v>
      </c>
      <c r="AL806" s="29">
        <v>7.34</v>
      </c>
      <c r="AN806" s="29">
        <v>1015</v>
      </c>
      <c r="AO806" s="29">
        <v>22.03</v>
      </c>
      <c r="AP806" s="29">
        <v>37.64</v>
      </c>
      <c r="AQ806" s="29">
        <v>4.08</v>
      </c>
      <c r="AR806" s="29">
        <v>14.53</v>
      </c>
      <c r="AS806" s="29">
        <v>2.68</v>
      </c>
      <c r="AT806" s="29">
        <v>0.6</v>
      </c>
      <c r="AU806" s="29">
        <v>1.99</v>
      </c>
      <c r="AV806" s="29">
        <v>0.28999999999999998</v>
      </c>
      <c r="AW806" s="29">
        <v>1.56</v>
      </c>
      <c r="AX806" s="29">
        <v>0.3</v>
      </c>
      <c r="AY806" s="29">
        <v>0.79</v>
      </c>
      <c r="AZ806" s="29">
        <v>0.12</v>
      </c>
      <c r="BA806" s="29">
        <v>0.79</v>
      </c>
      <c r="BB806" s="29">
        <v>0.13</v>
      </c>
      <c r="BC806" s="29">
        <v>3.33</v>
      </c>
      <c r="BD806" s="29">
        <v>0.65</v>
      </c>
      <c r="BF806" s="29">
        <v>16.25</v>
      </c>
      <c r="BG806" s="29">
        <v>8.32</v>
      </c>
      <c r="BH806" s="29">
        <v>3.23</v>
      </c>
    </row>
    <row r="807" spans="1:60" x14ac:dyDescent="0.2">
      <c r="A807" s="37" t="s">
        <v>1062</v>
      </c>
      <c r="B807" s="4" t="s">
        <v>448</v>
      </c>
      <c r="C807" s="29" t="s">
        <v>1035</v>
      </c>
      <c r="D807" s="3">
        <v>14</v>
      </c>
      <c r="E807" s="5">
        <v>59.182959147957384</v>
      </c>
      <c r="F807" s="5">
        <v>0.79503975198759924</v>
      </c>
      <c r="G807" s="5">
        <v>18.17090854542727</v>
      </c>
      <c r="H807" s="5">
        <v>0</v>
      </c>
      <c r="I807" s="5">
        <v>6.1903095154757732</v>
      </c>
      <c r="J807" s="5">
        <v>0.10800540027001349</v>
      </c>
      <c r="K807" s="5">
        <v>3.1401570078503922</v>
      </c>
      <c r="L807" s="5">
        <v>6.4203210160508011</v>
      </c>
      <c r="M807" s="5">
        <v>1.6000800040001997</v>
      </c>
      <c r="N807" s="5">
        <v>4.1802090104505218</v>
      </c>
      <c r="O807" s="5">
        <v>0.21201060053002646</v>
      </c>
      <c r="P807" s="6">
        <f t="shared" si="51"/>
        <v>100</v>
      </c>
      <c r="Q807" s="5">
        <f t="shared" si="52"/>
        <v>5.7802890144507213</v>
      </c>
      <c r="T807" s="7">
        <f t="shared" si="49"/>
        <v>0.36002562459961562</v>
      </c>
      <c r="U807" s="7">
        <f t="shared" si="50"/>
        <v>14.063492063492063</v>
      </c>
      <c r="Y807" s="29">
        <v>16.8</v>
      </c>
      <c r="AA807" s="29">
        <v>160</v>
      </c>
      <c r="AB807" s="29">
        <v>16</v>
      </c>
      <c r="AE807" s="29">
        <v>7</v>
      </c>
      <c r="AH807" s="29">
        <v>37.5</v>
      </c>
      <c r="AI807" s="29">
        <v>615</v>
      </c>
      <c r="AJ807" s="29">
        <v>15.61</v>
      </c>
      <c r="AK807" s="29">
        <v>122</v>
      </c>
      <c r="AL807" s="29">
        <v>5.62</v>
      </c>
      <c r="AN807" s="29">
        <v>658</v>
      </c>
      <c r="AO807" s="29">
        <v>17.72</v>
      </c>
      <c r="AP807" s="29">
        <v>33.520000000000003</v>
      </c>
      <c r="AQ807" s="29">
        <v>3.98</v>
      </c>
      <c r="AR807" s="29">
        <v>16.78</v>
      </c>
      <c r="AS807" s="29">
        <v>3.89</v>
      </c>
      <c r="AT807" s="29">
        <v>1.1599999999999999</v>
      </c>
      <c r="AU807" s="29">
        <v>3.43</v>
      </c>
      <c r="AV807" s="29">
        <v>0.51</v>
      </c>
      <c r="AW807" s="29">
        <v>2.96</v>
      </c>
      <c r="AX807" s="29">
        <v>0.56000000000000005</v>
      </c>
      <c r="AY807" s="29">
        <v>1.43</v>
      </c>
      <c r="AZ807" s="29">
        <v>0.21</v>
      </c>
      <c r="BA807" s="29">
        <v>1.26</v>
      </c>
      <c r="BB807" s="29">
        <v>0.2</v>
      </c>
      <c r="BC807" s="29">
        <v>3.38</v>
      </c>
      <c r="BD807" s="29">
        <v>0.38</v>
      </c>
      <c r="BF807" s="29">
        <v>7.76</v>
      </c>
      <c r="BG807" s="29">
        <v>4.53</v>
      </c>
      <c r="BH807" s="29">
        <v>1.48</v>
      </c>
    </row>
    <row r="808" spans="1:60" x14ac:dyDescent="0.2">
      <c r="A808" s="37" t="s">
        <v>1062</v>
      </c>
      <c r="B808" s="4" t="s">
        <v>448</v>
      </c>
      <c r="C808" s="29" t="s">
        <v>1036</v>
      </c>
      <c r="D808" s="3">
        <v>14</v>
      </c>
      <c r="E808" s="5">
        <v>59.545290508841589</v>
      </c>
      <c r="F808" s="5">
        <v>0.73379044869481558</v>
      </c>
      <c r="G808" s="5">
        <v>18.66554392718233</v>
      </c>
      <c r="H808" s="5">
        <v>0</v>
      </c>
      <c r="I808" s="5">
        <v>5.563575123300855</v>
      </c>
      <c r="J808" s="5">
        <v>0.10024459681623164</v>
      </c>
      <c r="K808" s="5">
        <v>2.7467019527647469</v>
      </c>
      <c r="L808" s="5">
        <v>6.6762901479610264</v>
      </c>
      <c r="M808" s="5">
        <v>1.6339869281045756</v>
      </c>
      <c r="N808" s="5">
        <v>4.1401018485103664</v>
      </c>
      <c r="O808" s="5">
        <v>0.19447451782348937</v>
      </c>
      <c r="P808" s="6">
        <f t="shared" si="51"/>
        <v>100.00000000000003</v>
      </c>
      <c r="Q808" s="5">
        <f t="shared" si="52"/>
        <v>5.774088776614942</v>
      </c>
      <c r="T808" s="7">
        <f t="shared" si="49"/>
        <v>0.32436069986541055</v>
      </c>
      <c r="U808" s="7">
        <f t="shared" si="50"/>
        <v>13.118644067796611</v>
      </c>
      <c r="Y808" s="29">
        <v>16.600000000000001</v>
      </c>
      <c r="AA808" s="29">
        <v>140</v>
      </c>
      <c r="AB808" s="29">
        <v>21</v>
      </c>
      <c r="AE808" s="29">
        <v>8</v>
      </c>
      <c r="AH808" s="29">
        <v>41</v>
      </c>
      <c r="AI808" s="29">
        <v>620</v>
      </c>
      <c r="AJ808" s="29">
        <v>14.86</v>
      </c>
      <c r="AK808" s="29">
        <v>115</v>
      </c>
      <c r="AL808" s="29">
        <v>4.82</v>
      </c>
      <c r="AN808" s="29">
        <v>659</v>
      </c>
      <c r="AO808" s="29">
        <v>15.48</v>
      </c>
      <c r="AP808" s="29">
        <v>29.66</v>
      </c>
      <c r="AQ808" s="29">
        <v>3.55</v>
      </c>
      <c r="AR808" s="29">
        <v>14.78</v>
      </c>
      <c r="AS808" s="29">
        <v>3.38</v>
      </c>
      <c r="AT808" s="29">
        <v>1.04</v>
      </c>
      <c r="AU808" s="29">
        <v>3.1</v>
      </c>
      <c r="AV808" s="29">
        <v>0.47</v>
      </c>
      <c r="AW808" s="29">
        <v>2.65</v>
      </c>
      <c r="AX808" s="29">
        <v>0.52</v>
      </c>
      <c r="AY808" s="29">
        <v>1.35</v>
      </c>
      <c r="AZ808" s="29">
        <v>0.19</v>
      </c>
      <c r="BA808" s="29">
        <v>1.18</v>
      </c>
      <c r="BB808" s="29">
        <v>0.19</v>
      </c>
      <c r="BC808" s="29">
        <v>3.02</v>
      </c>
      <c r="BD808" s="29">
        <v>0.32</v>
      </c>
      <c r="BF808" s="29">
        <v>8.32</v>
      </c>
      <c r="BG808" s="29">
        <v>4.67</v>
      </c>
      <c r="BH808" s="29">
        <v>1.48</v>
      </c>
    </row>
    <row r="809" spans="1:60" x14ac:dyDescent="0.2">
      <c r="A809" s="37" t="s">
        <v>1062</v>
      </c>
      <c r="B809" s="4" t="s">
        <v>448</v>
      </c>
      <c r="C809" s="29" t="s">
        <v>1037</v>
      </c>
      <c r="D809" s="3">
        <v>14</v>
      </c>
      <c r="E809" s="5">
        <v>57.561680395717744</v>
      </c>
      <c r="F809" s="5">
        <v>0.82474640553041623</v>
      </c>
      <c r="G809" s="5">
        <v>18.361142604874232</v>
      </c>
      <c r="H809" s="5">
        <v>0</v>
      </c>
      <c r="I809" s="5">
        <v>7.1538222280193038</v>
      </c>
      <c r="J809" s="5">
        <v>0.11137086498038468</v>
      </c>
      <c r="K809" s="5">
        <v>3.3210591268925524</v>
      </c>
      <c r="L809" s="5">
        <v>6.9230537690509397</v>
      </c>
      <c r="M809" s="5">
        <v>1.474911455145635</v>
      </c>
      <c r="N809" s="5">
        <v>4.0635315600951163</v>
      </c>
      <c r="O809" s="5">
        <v>0.20468158969367994</v>
      </c>
      <c r="P809" s="6">
        <f t="shared" si="51"/>
        <v>100</v>
      </c>
      <c r="Q809" s="5">
        <f t="shared" si="52"/>
        <v>5.5384430152407518</v>
      </c>
      <c r="T809" s="7">
        <f t="shared" si="49"/>
        <v>0.31194968553459118</v>
      </c>
      <c r="U809" s="7">
        <f t="shared" si="50"/>
        <v>12.233870967741936</v>
      </c>
      <c r="Y809" s="29">
        <v>19.899999999999999</v>
      </c>
      <c r="AA809" s="29">
        <v>175</v>
      </c>
      <c r="AB809" s="29">
        <v>19</v>
      </c>
      <c r="AE809" s="29">
        <v>12</v>
      </c>
      <c r="AH809" s="29">
        <v>36.1</v>
      </c>
      <c r="AI809" s="29">
        <v>610</v>
      </c>
      <c r="AJ809" s="29">
        <v>15.9</v>
      </c>
      <c r="AK809" s="29">
        <v>113</v>
      </c>
      <c r="AL809" s="29">
        <v>4.96</v>
      </c>
      <c r="AN809" s="29">
        <v>599</v>
      </c>
      <c r="AO809" s="29">
        <v>15.17</v>
      </c>
      <c r="AP809" s="29">
        <v>29.17</v>
      </c>
      <c r="AQ809" s="29">
        <v>3.52</v>
      </c>
      <c r="AR809" s="29">
        <v>15.14</v>
      </c>
      <c r="AS809" s="29">
        <v>3.57</v>
      </c>
      <c r="AT809" s="29">
        <v>1.08</v>
      </c>
      <c r="AU809" s="29">
        <v>3.31</v>
      </c>
      <c r="AV809" s="29">
        <v>0.5</v>
      </c>
      <c r="AW809" s="29">
        <v>2.83</v>
      </c>
      <c r="AX809" s="29">
        <v>0.54</v>
      </c>
      <c r="AY809" s="29">
        <v>1.41</v>
      </c>
      <c r="AZ809" s="29">
        <v>0.2</v>
      </c>
      <c r="BA809" s="29">
        <v>1.24</v>
      </c>
      <c r="BB809" s="29">
        <v>0.2</v>
      </c>
      <c r="BC809" s="29">
        <v>3</v>
      </c>
      <c r="BD809" s="29">
        <v>0.32</v>
      </c>
      <c r="BF809" s="29">
        <v>7.3</v>
      </c>
      <c r="BG809" s="29">
        <v>4.07</v>
      </c>
      <c r="BH809" s="29">
        <v>1.3</v>
      </c>
    </row>
    <row r="810" spans="1:60" x14ac:dyDescent="0.2">
      <c r="A810" s="37" t="s">
        <v>1062</v>
      </c>
      <c r="B810" s="4" t="s">
        <v>448</v>
      </c>
      <c r="C810" s="29" t="s">
        <v>1038</v>
      </c>
      <c r="D810" s="3">
        <v>14</v>
      </c>
      <c r="E810" s="5">
        <v>59.635312873654847</v>
      </c>
      <c r="F810" s="5">
        <v>0.76723794340374663</v>
      </c>
      <c r="G810" s="5">
        <v>17.895575926664012</v>
      </c>
      <c r="H810" s="5">
        <v>0</v>
      </c>
      <c r="I810" s="5">
        <v>6.0482263850139502</v>
      </c>
      <c r="J810" s="5">
        <v>9.9641291351135919E-2</v>
      </c>
      <c r="K810" s="5">
        <v>2.8895974491829413</v>
      </c>
      <c r="L810" s="5">
        <v>6.4368274212833798</v>
      </c>
      <c r="M810" s="5">
        <v>1.5444400159426066</v>
      </c>
      <c r="N810" s="5">
        <v>4.4639298525308897</v>
      </c>
      <c r="O810" s="5">
        <v>0.21921084097249899</v>
      </c>
      <c r="P810" s="6">
        <f t="shared" si="51"/>
        <v>100.00000000000001</v>
      </c>
      <c r="Q810" s="5">
        <f t="shared" si="52"/>
        <v>6.0083698684734959</v>
      </c>
      <c r="T810" s="7">
        <f t="shared" si="49"/>
        <v>0.33898305084745767</v>
      </c>
      <c r="U810" s="7">
        <f t="shared" si="50"/>
        <v>13.112</v>
      </c>
      <c r="Y810" s="29">
        <v>14.9</v>
      </c>
      <c r="AA810" s="29"/>
      <c r="AB810" s="29"/>
      <c r="AE810" s="29"/>
      <c r="AH810" s="29">
        <v>35.6</v>
      </c>
      <c r="AI810" s="29">
        <v>590</v>
      </c>
      <c r="AJ810" s="29">
        <v>15.34</v>
      </c>
      <c r="AK810" s="29"/>
      <c r="AL810" s="29">
        <v>5.2</v>
      </c>
      <c r="AN810" s="29">
        <v>620</v>
      </c>
      <c r="AO810" s="29">
        <v>16.39</v>
      </c>
      <c r="AP810" s="29">
        <v>31.48</v>
      </c>
      <c r="AQ810" s="29">
        <v>3.89</v>
      </c>
      <c r="AR810" s="29">
        <v>16.77</v>
      </c>
      <c r="AS810" s="29">
        <v>3.97</v>
      </c>
      <c r="AT810" s="29">
        <v>1.18</v>
      </c>
      <c r="AU810" s="29">
        <v>3.55</v>
      </c>
      <c r="AV810" s="29">
        <v>0.53</v>
      </c>
      <c r="AW810" s="29">
        <v>3.03</v>
      </c>
      <c r="AX810" s="29">
        <v>0.56999999999999995</v>
      </c>
      <c r="AY810" s="29">
        <v>1.48</v>
      </c>
      <c r="AZ810" s="29">
        <v>0.21</v>
      </c>
      <c r="BA810" s="29">
        <v>1.25</v>
      </c>
      <c r="BB810" s="29">
        <v>0.19</v>
      </c>
      <c r="BC810" s="29">
        <v>3.26</v>
      </c>
      <c r="BD810" s="29">
        <v>0.35</v>
      </c>
      <c r="BF810" s="29">
        <v>6.55</v>
      </c>
      <c r="BG810" s="29">
        <v>3.96</v>
      </c>
      <c r="BH810" s="29">
        <v>1.34</v>
      </c>
    </row>
    <row r="811" spans="1:60" x14ac:dyDescent="0.2">
      <c r="A811" s="37" t="s">
        <v>1062</v>
      </c>
      <c r="B811" s="4" t="s">
        <v>448</v>
      </c>
      <c r="C811" s="29" t="s">
        <v>1039</v>
      </c>
      <c r="D811" s="3">
        <v>14</v>
      </c>
      <c r="E811" s="5">
        <v>61.144908746384786</v>
      </c>
      <c r="F811" s="5">
        <v>0.65822279844420095</v>
      </c>
      <c r="G811" s="5">
        <v>17.762042485289722</v>
      </c>
      <c r="H811" s="5">
        <v>0</v>
      </c>
      <c r="I811" s="5">
        <v>5.5550014959609078</v>
      </c>
      <c r="J811" s="5">
        <v>9.973072703700013E-2</v>
      </c>
      <c r="K811" s="5">
        <v>2.8423257205545038</v>
      </c>
      <c r="L811" s="5">
        <v>6.0037897676274081</v>
      </c>
      <c r="M811" s="5">
        <v>1.4859878328513019</v>
      </c>
      <c r="N811" s="5">
        <v>4.2585020444799051</v>
      </c>
      <c r="O811" s="5">
        <v>0.18948838137030025</v>
      </c>
      <c r="P811" s="6">
        <f t="shared" si="51"/>
        <v>100.00000000000004</v>
      </c>
      <c r="Q811" s="5">
        <f t="shared" si="52"/>
        <v>5.7444898773312065</v>
      </c>
      <c r="T811" s="7">
        <f t="shared" si="49"/>
        <v>0.36190476190476195</v>
      </c>
      <c r="U811" s="7">
        <f t="shared" si="50"/>
        <v>12.55263157894737</v>
      </c>
      <c r="Y811" s="29">
        <v>13.3</v>
      </c>
      <c r="AA811" s="29"/>
      <c r="AB811" s="29"/>
      <c r="AE811" s="29"/>
      <c r="AH811" s="29">
        <v>34.200000000000003</v>
      </c>
      <c r="AI811" s="29">
        <v>594</v>
      </c>
      <c r="AJ811" s="29">
        <v>13.65</v>
      </c>
      <c r="AK811" s="29"/>
      <c r="AL811" s="29">
        <v>4.9400000000000004</v>
      </c>
      <c r="AN811" s="29">
        <v>589</v>
      </c>
      <c r="AO811" s="29">
        <v>14.31</v>
      </c>
      <c r="AP811" s="29">
        <v>27.77</v>
      </c>
      <c r="AQ811" s="29">
        <v>3.45</v>
      </c>
      <c r="AR811" s="29">
        <v>14.95</v>
      </c>
      <c r="AS811" s="29">
        <v>3.61</v>
      </c>
      <c r="AT811" s="29">
        <v>1.0900000000000001</v>
      </c>
      <c r="AU811" s="29">
        <v>3.25</v>
      </c>
      <c r="AV811" s="29">
        <v>0.49</v>
      </c>
      <c r="AW811" s="29">
        <v>2.73</v>
      </c>
      <c r="AX811" s="29">
        <v>0.52</v>
      </c>
      <c r="AY811" s="29">
        <v>1.31</v>
      </c>
      <c r="AZ811" s="29">
        <v>0.19</v>
      </c>
      <c r="BA811" s="29">
        <v>1.1399999999999999</v>
      </c>
      <c r="BB811" s="29">
        <v>0.18</v>
      </c>
      <c r="BC811" s="29">
        <v>3.21</v>
      </c>
      <c r="BD811" s="29">
        <v>0.39</v>
      </c>
      <c r="BF811" s="29">
        <v>6.67</v>
      </c>
      <c r="BG811" s="29">
        <v>3.74</v>
      </c>
      <c r="BH811" s="29">
        <v>1.62</v>
      </c>
    </row>
    <row r="812" spans="1:60" x14ac:dyDescent="0.2">
      <c r="A812" s="37" t="s">
        <v>1062</v>
      </c>
      <c r="B812" s="4" t="s">
        <v>448</v>
      </c>
      <c r="C812" s="29" t="s">
        <v>1040</v>
      </c>
      <c r="D812" s="3">
        <v>14</v>
      </c>
      <c r="E812" s="5">
        <v>60.161113513622233</v>
      </c>
      <c r="F812" s="5">
        <v>0.72812848852996481</v>
      </c>
      <c r="G812" s="5">
        <v>19.249142638761779</v>
      </c>
      <c r="H812" s="5">
        <v>0</v>
      </c>
      <c r="I812" s="5">
        <v>5.0486257077630148</v>
      </c>
      <c r="J812" s="5">
        <v>8.9507507567910038E-2</v>
      </c>
      <c r="K812" s="5">
        <v>1.9208914545472826</v>
      </c>
      <c r="L812" s="5">
        <v>6.4063238562650229</v>
      </c>
      <c r="M812" s="5">
        <v>1.7700361047137267</v>
      </c>
      <c r="N812" s="5">
        <v>4.3949191918176052</v>
      </c>
      <c r="O812" s="5">
        <v>0.23131153641145294</v>
      </c>
      <c r="P812" s="6">
        <f t="shared" si="51"/>
        <v>100</v>
      </c>
      <c r="Q812" s="5">
        <f t="shared" si="52"/>
        <v>6.1649552965313319</v>
      </c>
      <c r="T812" s="7">
        <f t="shared" si="49"/>
        <v>0.36244541484716153</v>
      </c>
      <c r="U812" s="7">
        <f t="shared" si="50"/>
        <v>14.234374999999998</v>
      </c>
      <c r="Y812" s="29">
        <v>13.5</v>
      </c>
      <c r="AA812" s="29">
        <v>112</v>
      </c>
      <c r="AB812" s="29">
        <v>10</v>
      </c>
      <c r="AE812" s="29">
        <v>2</v>
      </c>
      <c r="AH812" s="29">
        <v>43.9</v>
      </c>
      <c r="AI812" s="29">
        <v>652</v>
      </c>
      <c r="AJ812" s="29">
        <v>16.03</v>
      </c>
      <c r="AK812" s="29">
        <v>132</v>
      </c>
      <c r="AL812" s="29">
        <v>5.81</v>
      </c>
      <c r="AN812" s="29">
        <v>706</v>
      </c>
      <c r="AO812" s="29">
        <v>18.22</v>
      </c>
      <c r="AP812" s="29">
        <v>34.99</v>
      </c>
      <c r="AQ812" s="29">
        <v>4.17</v>
      </c>
      <c r="AR812" s="29">
        <v>17.309999999999999</v>
      </c>
      <c r="AS812" s="29">
        <v>3.98</v>
      </c>
      <c r="AT812" s="29">
        <v>1.1299999999999999</v>
      </c>
      <c r="AU812" s="29">
        <v>3.46</v>
      </c>
      <c r="AV812" s="29">
        <v>0.52</v>
      </c>
      <c r="AW812" s="29">
        <v>2.96</v>
      </c>
      <c r="AX812" s="29">
        <v>0.56000000000000005</v>
      </c>
      <c r="AY812" s="29">
        <v>1.46</v>
      </c>
      <c r="AZ812" s="29">
        <v>0.2</v>
      </c>
      <c r="BA812" s="29">
        <v>1.28</v>
      </c>
      <c r="BB812" s="29">
        <v>0.2</v>
      </c>
      <c r="BC812" s="29">
        <v>3.35</v>
      </c>
      <c r="BD812" s="29">
        <v>0.39</v>
      </c>
      <c r="BF812" s="29">
        <v>8.83</v>
      </c>
      <c r="BG812" s="29">
        <v>5.04</v>
      </c>
      <c r="BH812" s="29">
        <v>1.61</v>
      </c>
    </row>
    <row r="813" spans="1:60" x14ac:dyDescent="0.2">
      <c r="A813" s="37" t="s">
        <v>1062</v>
      </c>
      <c r="B813" s="4" t="s">
        <v>448</v>
      </c>
      <c r="C813" s="29" t="s">
        <v>1041</v>
      </c>
      <c r="D813" s="3">
        <v>14</v>
      </c>
      <c r="E813" s="5">
        <v>57.336596717891098</v>
      </c>
      <c r="F813" s="5">
        <v>0.82654576094370658</v>
      </c>
      <c r="G813" s="5">
        <v>18.196043814950045</v>
      </c>
      <c r="H813" s="5">
        <v>0</v>
      </c>
      <c r="I813" s="5">
        <v>6.8109778116599111</v>
      </c>
      <c r="J813" s="5">
        <v>0.11435220479075552</v>
      </c>
      <c r="K813" s="5">
        <v>3.8719255306343534</v>
      </c>
      <c r="L813" s="5">
        <v>7.2824298840428519</v>
      </c>
      <c r="M813" s="5">
        <v>1.3942944268346504</v>
      </c>
      <c r="N813" s="5">
        <v>3.9622035870481085</v>
      </c>
      <c r="O813" s="5">
        <v>0.20463026120450983</v>
      </c>
      <c r="P813" s="6">
        <f t="shared" si="51"/>
        <v>100.00000000000001</v>
      </c>
      <c r="Q813" s="5">
        <f t="shared" si="52"/>
        <v>5.3564980138827591</v>
      </c>
      <c r="T813" s="7">
        <f t="shared" si="49"/>
        <v>0.30833872010342595</v>
      </c>
      <c r="U813" s="7">
        <f t="shared" si="50"/>
        <v>12.537190082644628</v>
      </c>
      <c r="Y813" s="29">
        <v>21.2</v>
      </c>
      <c r="AA813" s="29">
        <v>173</v>
      </c>
      <c r="AB813" s="29">
        <v>38</v>
      </c>
      <c r="AE813" s="29">
        <v>15</v>
      </c>
      <c r="AH813" s="29">
        <v>32.4</v>
      </c>
      <c r="AI813" s="29">
        <v>639</v>
      </c>
      <c r="AJ813" s="29">
        <v>15.47</v>
      </c>
      <c r="AK813" s="29">
        <v>109</v>
      </c>
      <c r="AL813" s="29">
        <v>4.7699999999999996</v>
      </c>
      <c r="AN813" s="29">
        <v>582</v>
      </c>
      <c r="AO813" s="29">
        <v>15.17</v>
      </c>
      <c r="AP813" s="29">
        <v>29.32</v>
      </c>
      <c r="AQ813" s="29">
        <v>3.62</v>
      </c>
      <c r="AR813" s="29">
        <v>15.34</v>
      </c>
      <c r="AS813" s="29">
        <v>3.62</v>
      </c>
      <c r="AT813" s="29">
        <v>1.1000000000000001</v>
      </c>
      <c r="AU813" s="29">
        <v>3.25</v>
      </c>
      <c r="AV813" s="29">
        <v>0.51</v>
      </c>
      <c r="AW813" s="29">
        <v>2.86</v>
      </c>
      <c r="AX813" s="29">
        <v>0.56000000000000005</v>
      </c>
      <c r="AY813" s="29">
        <v>1.45</v>
      </c>
      <c r="AZ813" s="29">
        <v>0.2</v>
      </c>
      <c r="BA813" s="29">
        <v>1.21</v>
      </c>
      <c r="BB813" s="29">
        <v>0.2</v>
      </c>
      <c r="BC813" s="29">
        <v>2.91</v>
      </c>
      <c r="BD813" s="29">
        <v>0.3</v>
      </c>
      <c r="BF813" s="29">
        <v>6.96</v>
      </c>
      <c r="BG813" s="29">
        <v>3.83</v>
      </c>
      <c r="BH813" s="29">
        <v>1.19</v>
      </c>
    </row>
    <row r="814" spans="1:60" x14ac:dyDescent="0.2">
      <c r="A814" s="37" t="s">
        <v>1062</v>
      </c>
      <c r="B814" s="4" t="s">
        <v>448</v>
      </c>
      <c r="C814" s="29" t="s">
        <v>1042</v>
      </c>
      <c r="D814" s="3">
        <v>14</v>
      </c>
      <c r="E814" s="5">
        <v>60.609096373472248</v>
      </c>
      <c r="F814" s="5">
        <v>0.68723702664796649</v>
      </c>
      <c r="G814" s="5">
        <v>19.124423963133641</v>
      </c>
      <c r="H814" s="5">
        <v>0</v>
      </c>
      <c r="I814" s="5">
        <v>5.1192145862552598</v>
      </c>
      <c r="J814" s="5">
        <v>9.2165898617511524E-2</v>
      </c>
      <c r="K814" s="5">
        <v>1.8332999398918055</v>
      </c>
      <c r="L814" s="5">
        <v>6.1410538970146273</v>
      </c>
      <c r="M814" s="5">
        <v>1.7631737126828293</v>
      </c>
      <c r="N814" s="5">
        <v>4.3979162492486479</v>
      </c>
      <c r="O814" s="5">
        <v>0.23241835303546388</v>
      </c>
      <c r="P814" s="6">
        <f t="shared" si="51"/>
        <v>100</v>
      </c>
      <c r="Q814" s="5">
        <f t="shared" si="52"/>
        <v>6.1610899619314772</v>
      </c>
      <c r="T814" s="7">
        <f t="shared" si="49"/>
        <v>0.34888178913738016</v>
      </c>
      <c r="U814" s="7">
        <f t="shared" si="50"/>
        <v>13.496124031007751</v>
      </c>
      <c r="Y814" s="29">
        <v>11.6</v>
      </c>
      <c r="AA814" s="29">
        <v>101</v>
      </c>
      <c r="AB814" s="29">
        <v>7</v>
      </c>
      <c r="AE814" s="29">
        <v>2</v>
      </c>
      <c r="AH814" s="29">
        <v>41.5</v>
      </c>
      <c r="AI814" s="29">
        <v>602</v>
      </c>
      <c r="AJ814" s="29">
        <v>15.65</v>
      </c>
      <c r="AK814" s="29">
        <v>134</v>
      </c>
      <c r="AL814" s="29">
        <v>5.46</v>
      </c>
      <c r="AN814" s="29">
        <v>670</v>
      </c>
      <c r="AO814" s="29">
        <v>17.41</v>
      </c>
      <c r="AP814" s="29">
        <v>33.33</v>
      </c>
      <c r="AQ814" s="29">
        <v>3.96</v>
      </c>
      <c r="AR814" s="29">
        <v>16.41</v>
      </c>
      <c r="AS814" s="29">
        <v>3.73</v>
      </c>
      <c r="AT814" s="29">
        <v>1.07</v>
      </c>
      <c r="AU814" s="29">
        <v>3.31</v>
      </c>
      <c r="AV814" s="29">
        <v>0.5</v>
      </c>
      <c r="AW814" s="29">
        <v>2.86</v>
      </c>
      <c r="AX814" s="29">
        <v>0.55000000000000004</v>
      </c>
      <c r="AY814" s="29">
        <v>1.47</v>
      </c>
      <c r="AZ814" s="29">
        <v>0.21</v>
      </c>
      <c r="BA814" s="29">
        <v>1.29</v>
      </c>
      <c r="BB814" s="29">
        <v>0.21</v>
      </c>
      <c r="BC814" s="29">
        <v>3.35</v>
      </c>
      <c r="BD814" s="29">
        <v>0.37</v>
      </c>
      <c r="BF814" s="29">
        <v>8.36</v>
      </c>
      <c r="BG814" s="29">
        <v>5.0599999999999996</v>
      </c>
      <c r="BH814" s="29">
        <v>1.63</v>
      </c>
    </row>
    <row r="815" spans="1:60" x14ac:dyDescent="0.2">
      <c r="A815" s="37" t="s">
        <v>1062</v>
      </c>
      <c r="B815" s="4" t="s">
        <v>448</v>
      </c>
      <c r="C815" s="29" t="s">
        <v>1043</v>
      </c>
      <c r="D815" s="3">
        <v>14</v>
      </c>
      <c r="E815" s="5">
        <v>63.349923778179352</v>
      </c>
      <c r="F815" s="5">
        <v>0.5290097220679838</v>
      </c>
      <c r="G815" s="5">
        <v>17.596640182528542</v>
      </c>
      <c r="H815" s="5">
        <v>0</v>
      </c>
      <c r="I815" s="5">
        <v>5.0881851130203017</v>
      </c>
      <c r="J815" s="5">
        <v>0.11105165921274469</v>
      </c>
      <c r="K815" s="5">
        <v>1.8273045743187988</v>
      </c>
      <c r="L815" s="5">
        <v>5.3506708529776983</v>
      </c>
      <c r="M815" s="5">
        <v>1.7061573097230771</v>
      </c>
      <c r="N815" s="5">
        <v>4.1997718393183439</v>
      </c>
      <c r="O815" s="5">
        <v>0.24128496865314528</v>
      </c>
      <c r="P815" s="6">
        <f t="shared" si="51"/>
        <v>100</v>
      </c>
      <c r="Q815" s="5">
        <f t="shared" si="52"/>
        <v>5.9059291490414214</v>
      </c>
      <c r="T815" s="7">
        <f t="shared" si="49"/>
        <v>0.33597359735973598</v>
      </c>
      <c r="U815" s="7">
        <f t="shared" si="50"/>
        <v>11.822222222222223</v>
      </c>
      <c r="Y815" s="29">
        <v>8.9</v>
      </c>
      <c r="AA815" s="29">
        <v>83</v>
      </c>
      <c r="AB815" s="29">
        <v>15</v>
      </c>
      <c r="AE815" s="29">
        <v>4</v>
      </c>
      <c r="AH815" s="29">
        <v>41.2</v>
      </c>
      <c r="AI815" s="29">
        <v>478</v>
      </c>
      <c r="AJ815" s="29">
        <v>15.15</v>
      </c>
      <c r="AK815" s="29">
        <v>135</v>
      </c>
      <c r="AL815" s="29">
        <v>5.09</v>
      </c>
      <c r="AN815" s="29">
        <v>681</v>
      </c>
      <c r="AO815" s="29">
        <v>15.96</v>
      </c>
      <c r="AP815" s="29">
        <v>30.24</v>
      </c>
      <c r="AQ815" s="29">
        <v>3.66</v>
      </c>
      <c r="AR815" s="29">
        <v>15.11</v>
      </c>
      <c r="AS815" s="29">
        <v>3.54</v>
      </c>
      <c r="AT815" s="29">
        <v>1.03</v>
      </c>
      <c r="AU815" s="29">
        <v>3.15</v>
      </c>
      <c r="AV815" s="29">
        <v>0.48</v>
      </c>
      <c r="AW815" s="29">
        <v>2.86</v>
      </c>
      <c r="AX815" s="29">
        <v>0.55000000000000004</v>
      </c>
      <c r="AY815" s="29">
        <v>1.46</v>
      </c>
      <c r="AZ815" s="29">
        <v>0.21</v>
      </c>
      <c r="BA815" s="29">
        <v>1.35</v>
      </c>
      <c r="BB815" s="29">
        <v>0.23</v>
      </c>
      <c r="BC815" s="29">
        <v>3.54</v>
      </c>
      <c r="BD815" s="29">
        <v>0.5</v>
      </c>
      <c r="BF815" s="29">
        <v>9.35</v>
      </c>
      <c r="BG815" s="29">
        <v>4.1500000000000004</v>
      </c>
      <c r="BH815" s="29">
        <v>1.47</v>
      </c>
    </row>
    <row r="816" spans="1:60" x14ac:dyDescent="0.2">
      <c r="A816" s="37" t="s">
        <v>1062</v>
      </c>
      <c r="B816" s="4" t="s">
        <v>448</v>
      </c>
      <c r="C816" s="29" t="s">
        <v>1044</v>
      </c>
      <c r="D816" s="3">
        <v>14</v>
      </c>
      <c r="E816" s="5">
        <v>57.62022170104435</v>
      </c>
      <c r="F816" s="5">
        <v>0.83388457914887626</v>
      </c>
      <c r="G816" s="5">
        <v>18.251247820073363</v>
      </c>
      <c r="H816" s="5">
        <v>0</v>
      </c>
      <c r="I816" s="5">
        <v>7.1060596949104964</v>
      </c>
      <c r="J816" s="5">
        <v>0.11225369334696411</v>
      </c>
      <c r="K816" s="5">
        <v>3.4377693587507765</v>
      </c>
      <c r="L816" s="5">
        <v>6.9256519734600186</v>
      </c>
      <c r="M816" s="5">
        <v>1.4833523763705974</v>
      </c>
      <c r="N816" s="5">
        <v>4.0190831278689831</v>
      </c>
      <c r="O816" s="5">
        <v>0.2104756750255577</v>
      </c>
      <c r="P816" s="6">
        <f t="shared" si="51"/>
        <v>99.999999999999986</v>
      </c>
      <c r="Q816" s="5">
        <f t="shared" si="52"/>
        <v>5.5024355042395801</v>
      </c>
      <c r="T816" s="7">
        <f t="shared" si="49"/>
        <v>0.32588699080157685</v>
      </c>
      <c r="U816" s="7">
        <f t="shared" si="50"/>
        <v>12.075757575757574</v>
      </c>
      <c r="Y816" s="29">
        <v>17.8</v>
      </c>
      <c r="AA816" s="29">
        <v>172</v>
      </c>
      <c r="AB816" s="29">
        <v>34</v>
      </c>
      <c r="AE816" s="29">
        <v>9</v>
      </c>
      <c r="AH816" s="29">
        <v>35.6</v>
      </c>
      <c r="AI816" s="29">
        <v>556</v>
      </c>
      <c r="AJ816" s="29">
        <v>15.22</v>
      </c>
      <c r="AK816" s="29">
        <v>114</v>
      </c>
      <c r="AL816" s="29">
        <v>4.96</v>
      </c>
      <c r="AN816" s="29">
        <v>615</v>
      </c>
      <c r="AO816" s="29">
        <v>15.94</v>
      </c>
      <c r="AP816" s="29">
        <v>30.54</v>
      </c>
      <c r="AQ816" s="29">
        <v>3.76</v>
      </c>
      <c r="AR816" s="29">
        <v>15.76</v>
      </c>
      <c r="AS816" s="29">
        <v>3.76</v>
      </c>
      <c r="AT816" s="29">
        <v>1.1200000000000001</v>
      </c>
      <c r="AU816" s="29">
        <v>3.36</v>
      </c>
      <c r="AV816" s="29">
        <v>0.52</v>
      </c>
      <c r="AW816" s="29">
        <v>2.99</v>
      </c>
      <c r="AX816" s="29">
        <v>0.56999999999999995</v>
      </c>
      <c r="AY816" s="29">
        <v>1.49</v>
      </c>
      <c r="AZ816" s="29">
        <v>0.21</v>
      </c>
      <c r="BA816" s="29">
        <v>1.32</v>
      </c>
      <c r="BB816" s="29">
        <v>0.21</v>
      </c>
      <c r="BC816" s="29">
        <v>3.09</v>
      </c>
      <c r="BD816" s="29">
        <v>0.41</v>
      </c>
      <c r="BF816" s="29">
        <v>8.4600000000000009</v>
      </c>
      <c r="BG816" s="29">
        <v>4.12</v>
      </c>
      <c r="BH816" s="29">
        <v>1.33</v>
      </c>
    </row>
    <row r="817" spans="1:60" x14ac:dyDescent="0.2">
      <c r="A817" s="37" t="s">
        <v>1062</v>
      </c>
      <c r="B817" s="4" t="s">
        <v>448</v>
      </c>
      <c r="C817" s="29" t="s">
        <v>1045</v>
      </c>
      <c r="D817" s="3">
        <v>14</v>
      </c>
      <c r="E817" s="5">
        <v>59.048970901348476</v>
      </c>
      <c r="F817" s="5">
        <v>0.69958430497820123</v>
      </c>
      <c r="G817" s="5">
        <v>17.915441549224372</v>
      </c>
      <c r="H817" s="5">
        <v>0</v>
      </c>
      <c r="I817" s="5">
        <v>6.6815370576903561</v>
      </c>
      <c r="J817" s="5">
        <v>0.12166683564838283</v>
      </c>
      <c r="K817" s="5">
        <v>3.2140322417114469</v>
      </c>
      <c r="L817" s="5">
        <v>6.7119537666024538</v>
      </c>
      <c r="M817" s="5">
        <v>1.3788908040150056</v>
      </c>
      <c r="N817" s="5">
        <v>4.0048666734259353</v>
      </c>
      <c r="O817" s="5">
        <v>0.22305586535536853</v>
      </c>
      <c r="P817" s="6">
        <f t="shared" si="51"/>
        <v>100</v>
      </c>
      <c r="Q817" s="5">
        <f t="shared" si="52"/>
        <v>5.3837574774409411</v>
      </c>
      <c r="T817" s="7">
        <f t="shared" si="49"/>
        <v>0.31589023611997447</v>
      </c>
      <c r="U817" s="7">
        <f t="shared" si="50"/>
        <v>10.902255639097744</v>
      </c>
      <c r="Y817" s="29">
        <v>15.4</v>
      </c>
      <c r="AA817" s="29"/>
      <c r="AB817" s="29"/>
      <c r="AE817" s="29"/>
      <c r="AH817" s="29">
        <v>31.3</v>
      </c>
      <c r="AI817" s="29">
        <v>618</v>
      </c>
      <c r="AJ817" s="29">
        <v>15.67</v>
      </c>
      <c r="AK817" s="29"/>
      <c r="AL817" s="29">
        <v>4.95</v>
      </c>
      <c r="AN817" s="29">
        <v>564</v>
      </c>
      <c r="AO817" s="29">
        <v>14.5</v>
      </c>
      <c r="AP817" s="29">
        <v>28.03</v>
      </c>
      <c r="AQ817" s="29">
        <v>3.52</v>
      </c>
      <c r="AR817" s="29">
        <v>14.99</v>
      </c>
      <c r="AS817" s="29">
        <v>3.69</v>
      </c>
      <c r="AT817" s="29">
        <v>1.1000000000000001</v>
      </c>
      <c r="AU817" s="29">
        <v>3.4</v>
      </c>
      <c r="AV817" s="29">
        <v>0.51</v>
      </c>
      <c r="AW817" s="29">
        <v>2.97</v>
      </c>
      <c r="AX817" s="29">
        <v>0.56999999999999995</v>
      </c>
      <c r="AY817" s="29">
        <v>1.52</v>
      </c>
      <c r="AZ817" s="29">
        <v>0.22</v>
      </c>
      <c r="BA817" s="29">
        <v>1.33</v>
      </c>
      <c r="BB817" s="29">
        <v>0.21</v>
      </c>
      <c r="BC817" s="29">
        <v>3.05</v>
      </c>
      <c r="BD817" s="29">
        <v>0.33</v>
      </c>
      <c r="BF817" s="29">
        <v>6.64</v>
      </c>
      <c r="BG817" s="29">
        <v>3.28</v>
      </c>
      <c r="BH817" s="29">
        <v>1.1599999999999999</v>
      </c>
    </row>
    <row r="818" spans="1:60" x14ac:dyDescent="0.2">
      <c r="A818" s="37" t="s">
        <v>1062</v>
      </c>
      <c r="B818" s="4" t="s">
        <v>448</v>
      </c>
      <c r="C818" s="29" t="s">
        <v>1046</v>
      </c>
      <c r="D818" s="3">
        <v>14</v>
      </c>
      <c r="E818" s="5">
        <v>59.847769766834702</v>
      </c>
      <c r="F818" s="5">
        <v>0.77520936677846286</v>
      </c>
      <c r="G818" s="5">
        <v>18.074829795352763</v>
      </c>
      <c r="H818" s="5">
        <v>0</v>
      </c>
      <c r="I818" s="5">
        <v>5.8341533950555293</v>
      </c>
      <c r="J818" s="5">
        <v>9.5394935031028458E-2</v>
      </c>
      <c r="K818" s="5">
        <v>2.8819311951479123</v>
      </c>
      <c r="L818" s="5">
        <v>6.4968971542184644</v>
      </c>
      <c r="M818" s="5">
        <v>1.5363605326049847</v>
      </c>
      <c r="N818" s="5">
        <v>4.237543429799369</v>
      </c>
      <c r="O818" s="5">
        <v>0.21991042917679193</v>
      </c>
      <c r="P818" s="6">
        <f t="shared" si="51"/>
        <v>100</v>
      </c>
      <c r="Q818" s="5">
        <f t="shared" si="52"/>
        <v>5.7739039624043542</v>
      </c>
      <c r="T818" s="7">
        <f t="shared" si="49"/>
        <v>0.35302104548540392</v>
      </c>
      <c r="U818" s="7">
        <f t="shared" si="50"/>
        <v>13.243697478991598</v>
      </c>
      <c r="Y818" s="29">
        <v>15.4</v>
      </c>
      <c r="AA818" s="29">
        <v>139</v>
      </c>
      <c r="AB818" s="29">
        <v>47</v>
      </c>
      <c r="AE818" s="29">
        <v>17</v>
      </c>
      <c r="AH818" s="29">
        <v>34.799999999999997</v>
      </c>
      <c r="AI818" s="29">
        <v>564</v>
      </c>
      <c r="AJ818" s="29">
        <v>14.73</v>
      </c>
      <c r="AK818" s="29">
        <v>121</v>
      </c>
      <c r="AL818" s="29">
        <v>5.2</v>
      </c>
      <c r="AN818" s="29">
        <v>594</v>
      </c>
      <c r="AO818" s="29">
        <v>15.76</v>
      </c>
      <c r="AP818" s="29">
        <v>30.09</v>
      </c>
      <c r="AQ818" s="29">
        <v>3.68</v>
      </c>
      <c r="AR818" s="29">
        <v>15.7</v>
      </c>
      <c r="AS818" s="29">
        <v>3.74</v>
      </c>
      <c r="AT818" s="29">
        <v>1.07</v>
      </c>
      <c r="AU818" s="29">
        <v>3.42</v>
      </c>
      <c r="AV818" s="29">
        <v>0.51</v>
      </c>
      <c r="AW818" s="29">
        <v>2.91</v>
      </c>
      <c r="AX818" s="29">
        <v>0.54</v>
      </c>
      <c r="AY818" s="29">
        <v>1.4</v>
      </c>
      <c r="AZ818" s="29">
        <v>0.2</v>
      </c>
      <c r="BA818" s="29">
        <v>1.19</v>
      </c>
      <c r="BB818" s="29">
        <v>0.19</v>
      </c>
      <c r="BC818" s="29">
        <v>3.16</v>
      </c>
      <c r="BD818" s="29">
        <v>0.35</v>
      </c>
      <c r="BF818" s="29">
        <v>7.44</v>
      </c>
      <c r="BG818" s="29">
        <v>3.9</v>
      </c>
      <c r="BH818" s="29">
        <v>1.3</v>
      </c>
    </row>
    <row r="819" spans="1:60" x14ac:dyDescent="0.2">
      <c r="A819" s="37" t="s">
        <v>1062</v>
      </c>
      <c r="B819" s="4" t="s">
        <v>448</v>
      </c>
      <c r="C819" s="29" t="s">
        <v>1047</v>
      </c>
      <c r="D819" s="3">
        <v>14</v>
      </c>
      <c r="E819" s="5">
        <v>59.973741443418817</v>
      </c>
      <c r="F819" s="5">
        <v>0.76670976277097913</v>
      </c>
      <c r="G819" s="5">
        <v>17.909939164336468</v>
      </c>
      <c r="H819" s="5">
        <v>0</v>
      </c>
      <c r="I819" s="5">
        <v>5.8831193561642454</v>
      </c>
      <c r="J819" s="5">
        <v>9.6214558465377784E-2</v>
      </c>
      <c r="K819" s="5">
        <v>2.9064814536416206</v>
      </c>
      <c r="L819" s="5">
        <v>6.484460346572857</v>
      </c>
      <c r="M819" s="5">
        <v>1.5334195255419583</v>
      </c>
      <c r="N819" s="5">
        <v>4.2294316325405648</v>
      </c>
      <c r="O819" s="5">
        <v>0.2164827565471</v>
      </c>
      <c r="P819" s="6">
        <f t="shared" si="51"/>
        <v>99.999999999999986</v>
      </c>
      <c r="Q819" s="5">
        <f t="shared" si="52"/>
        <v>5.7628511580825226</v>
      </c>
      <c r="T819" s="7">
        <f t="shared" si="49"/>
        <v>0.34976367319378793</v>
      </c>
      <c r="U819" s="7">
        <f t="shared" si="50"/>
        <v>12.918699186991871</v>
      </c>
      <c r="Y819" s="29">
        <v>15.2</v>
      </c>
      <c r="AA819" s="29">
        <v>154</v>
      </c>
      <c r="AB819" s="29">
        <v>44</v>
      </c>
      <c r="AE819" s="29">
        <v>19</v>
      </c>
      <c r="AH819" s="29">
        <v>35.4</v>
      </c>
      <c r="AI819" s="29">
        <v>586</v>
      </c>
      <c r="AJ819" s="29">
        <v>14.81</v>
      </c>
      <c r="AK819" s="29">
        <v>121</v>
      </c>
      <c r="AL819" s="29">
        <v>5.18</v>
      </c>
      <c r="AN819" s="29">
        <v>604</v>
      </c>
      <c r="AO819" s="29">
        <v>15.89</v>
      </c>
      <c r="AP819" s="29">
        <v>30.4</v>
      </c>
      <c r="AQ819" s="29">
        <v>3.73</v>
      </c>
      <c r="AR819" s="29">
        <v>15.92</v>
      </c>
      <c r="AS819" s="29">
        <v>3.79</v>
      </c>
      <c r="AT819" s="29">
        <v>1.1299999999999999</v>
      </c>
      <c r="AU819" s="29">
        <v>3.39</v>
      </c>
      <c r="AV819" s="29">
        <v>0.5</v>
      </c>
      <c r="AW819" s="29">
        <v>2.91</v>
      </c>
      <c r="AX819" s="29">
        <v>0.56000000000000005</v>
      </c>
      <c r="AY819" s="29">
        <v>1.46</v>
      </c>
      <c r="AZ819" s="29">
        <v>0.2</v>
      </c>
      <c r="BA819" s="29">
        <v>1.23</v>
      </c>
      <c r="BB819" s="29">
        <v>0.19</v>
      </c>
      <c r="BC819" s="29">
        <v>3.19</v>
      </c>
      <c r="BD819" s="29">
        <v>0.35</v>
      </c>
      <c r="BF819" s="29">
        <v>7.59</v>
      </c>
      <c r="BG819" s="29">
        <v>3.83</v>
      </c>
      <c r="BH819" s="29">
        <v>1.27</v>
      </c>
    </row>
    <row r="820" spans="1:60" x14ac:dyDescent="0.2">
      <c r="A820" s="37" t="s">
        <v>1062</v>
      </c>
      <c r="B820" s="4" t="s">
        <v>448</v>
      </c>
      <c r="C820" s="29" t="s">
        <v>1048</v>
      </c>
      <c r="D820" s="3">
        <v>14</v>
      </c>
      <c r="E820" s="5">
        <v>57.251870174349328</v>
      </c>
      <c r="F820" s="5">
        <v>0.83219003174539607</v>
      </c>
      <c r="G820" s="5">
        <v>18.436364000520747</v>
      </c>
      <c r="H820" s="5">
        <v>0</v>
      </c>
      <c r="I820" s="5">
        <v>7.0701102576684658</v>
      </c>
      <c r="J820" s="5">
        <v>0.11616611754809379</v>
      </c>
      <c r="K820" s="5">
        <v>3.5550837697908011</v>
      </c>
      <c r="L820" s="5">
        <v>7.1702534624513063</v>
      </c>
      <c r="M820" s="5">
        <v>1.3218903031334812</v>
      </c>
      <c r="N820" s="5">
        <v>4.0357711527484312</v>
      </c>
      <c r="O820" s="5">
        <v>0.21030073004396291</v>
      </c>
      <c r="P820" s="6">
        <f t="shared" si="51"/>
        <v>100.00000000000003</v>
      </c>
      <c r="Q820" s="5">
        <f t="shared" si="52"/>
        <v>5.357661455881912</v>
      </c>
      <c r="T820" s="7">
        <f t="shared" si="49"/>
        <v>0.30440331844288449</v>
      </c>
      <c r="U820" s="7">
        <f t="shared" si="50"/>
        <v>11.541353383458645</v>
      </c>
      <c r="Y820" s="29">
        <v>17.7</v>
      </c>
      <c r="AA820" s="29">
        <v>171</v>
      </c>
      <c r="AB820" s="29">
        <v>34</v>
      </c>
      <c r="AE820" s="29">
        <v>12</v>
      </c>
      <c r="AH820" s="29">
        <v>30.2</v>
      </c>
      <c r="AI820" s="29">
        <v>656</v>
      </c>
      <c r="AJ820" s="29">
        <v>15.67</v>
      </c>
      <c r="AK820" s="29">
        <v>112</v>
      </c>
      <c r="AL820" s="29">
        <v>4.7699999999999996</v>
      </c>
      <c r="AN820" s="29">
        <v>571</v>
      </c>
      <c r="AO820" s="29">
        <v>15.35</v>
      </c>
      <c r="AP820" s="29">
        <v>29.38</v>
      </c>
      <c r="AQ820" s="29">
        <v>3.64</v>
      </c>
      <c r="AR820" s="29">
        <v>15.54</v>
      </c>
      <c r="AS820" s="29">
        <v>3.83</v>
      </c>
      <c r="AT820" s="29">
        <v>1.17</v>
      </c>
      <c r="AU820" s="29">
        <v>3.47</v>
      </c>
      <c r="AV820" s="29">
        <v>0.53</v>
      </c>
      <c r="AW820" s="29">
        <v>3.05</v>
      </c>
      <c r="AX820" s="29">
        <v>0.59</v>
      </c>
      <c r="AY820" s="29">
        <v>1.47</v>
      </c>
      <c r="AZ820" s="29">
        <v>0.22</v>
      </c>
      <c r="BA820" s="29">
        <v>1.33</v>
      </c>
      <c r="BB820" s="29">
        <v>0.2</v>
      </c>
      <c r="BC820" s="29">
        <v>3.06</v>
      </c>
      <c r="BD820" s="29">
        <v>0.32</v>
      </c>
      <c r="BF820" s="29">
        <v>7.65</v>
      </c>
      <c r="BG820" s="29">
        <v>3.41</v>
      </c>
      <c r="BH820" s="29">
        <v>1.1599999999999999</v>
      </c>
    </row>
    <row r="821" spans="1:60" x14ac:dyDescent="0.2">
      <c r="A821" s="37" t="s">
        <v>1062</v>
      </c>
      <c r="B821" s="4" t="s">
        <v>448</v>
      </c>
      <c r="C821" s="29" t="s">
        <v>1049</v>
      </c>
      <c r="D821" s="3">
        <v>14</v>
      </c>
      <c r="E821" s="5">
        <v>52.950654032059866</v>
      </c>
      <c r="F821" s="5">
        <v>1.6667121803799485</v>
      </c>
      <c r="G821" s="5">
        <v>17.668423495999345</v>
      </c>
      <c r="H821" s="5">
        <v>0</v>
      </c>
      <c r="I821" s="5">
        <v>7.3368105810280655</v>
      </c>
      <c r="J821" s="5">
        <v>1.0158660804500399</v>
      </c>
      <c r="K821" s="5">
        <v>4.1417479086448754</v>
      </c>
      <c r="L821" s="5">
        <v>7.4278380075916886</v>
      </c>
      <c r="M821" s="5">
        <v>2.1118362962760684</v>
      </c>
      <c r="N821" s="5">
        <v>4.5786795561502691</v>
      </c>
      <c r="O821" s="5">
        <v>1.1014318614198459</v>
      </c>
      <c r="P821" s="6">
        <f t="shared" si="51"/>
        <v>99.999999999999986</v>
      </c>
      <c r="Q821" s="5">
        <f t="shared" si="52"/>
        <v>6.6905158524263371</v>
      </c>
      <c r="T821" s="7">
        <f t="shared" si="49"/>
        <v>0.34613077384523089</v>
      </c>
      <c r="U821" s="7">
        <f t="shared" si="50"/>
        <v>7.0171673819742493</v>
      </c>
      <c r="Y821" s="29">
        <v>18.7</v>
      </c>
      <c r="AA821" s="29">
        <v>172</v>
      </c>
      <c r="AB821" s="29">
        <v>35</v>
      </c>
      <c r="AE821" s="29">
        <v>13</v>
      </c>
      <c r="AH821" s="29">
        <v>31.2</v>
      </c>
      <c r="AI821" s="29">
        <v>657</v>
      </c>
      <c r="AJ821" s="29">
        <v>16.670000000000002</v>
      </c>
      <c r="AK821" s="29">
        <v>113</v>
      </c>
      <c r="AL821" s="29">
        <v>5.77</v>
      </c>
      <c r="AN821" s="29">
        <v>572</v>
      </c>
      <c r="AO821" s="29">
        <v>16.350000000000001</v>
      </c>
      <c r="AP821" s="29">
        <v>30.38</v>
      </c>
      <c r="AQ821" s="29">
        <v>4.6399999999999997</v>
      </c>
      <c r="AR821" s="29">
        <v>16.54</v>
      </c>
      <c r="AS821" s="29">
        <v>4.83</v>
      </c>
      <c r="AT821" s="29">
        <v>2.17</v>
      </c>
      <c r="AU821" s="29">
        <v>4.47</v>
      </c>
      <c r="AV821" s="29">
        <v>1.53</v>
      </c>
      <c r="AW821" s="29">
        <v>4.05</v>
      </c>
      <c r="AX821" s="29">
        <v>1.59</v>
      </c>
      <c r="AY821" s="29">
        <v>2.4700000000000002</v>
      </c>
      <c r="AZ821" s="29">
        <v>1.22</v>
      </c>
      <c r="BA821" s="29">
        <v>2.33</v>
      </c>
      <c r="BB821" s="29">
        <v>1.2</v>
      </c>
      <c r="BC821" s="29">
        <v>4.0599999999999996</v>
      </c>
      <c r="BD821" s="29">
        <v>1.32</v>
      </c>
      <c r="BF821" s="29">
        <v>8.65</v>
      </c>
      <c r="BG821" s="29">
        <v>4.41</v>
      </c>
      <c r="BH821" s="29">
        <v>2.16</v>
      </c>
    </row>
    <row r="822" spans="1:60" x14ac:dyDescent="0.2">
      <c r="A822" s="37" t="s">
        <v>1062</v>
      </c>
      <c r="B822" s="4" t="s">
        <v>448</v>
      </c>
      <c r="C822" s="29" t="s">
        <v>1050</v>
      </c>
      <c r="D822" s="3">
        <v>14</v>
      </c>
      <c r="E822" s="5">
        <v>59.499989894702807</v>
      </c>
      <c r="F822" s="5">
        <v>0.73061298732795732</v>
      </c>
      <c r="G822" s="5">
        <v>18.391640898158816</v>
      </c>
      <c r="H822" s="5">
        <v>0</v>
      </c>
      <c r="I822" s="5">
        <v>6.154125992845449</v>
      </c>
      <c r="J822" s="5">
        <v>9.9031912528547456E-2</v>
      </c>
      <c r="K822" s="5">
        <v>2.7284302431334506</v>
      </c>
      <c r="L822" s="5">
        <v>6.5583378807170716</v>
      </c>
      <c r="M822" s="5">
        <v>1.6572687402736515</v>
      </c>
      <c r="N822" s="5">
        <v>3.9814870955354795</v>
      </c>
      <c r="O822" s="5">
        <v>0.19907435477677402</v>
      </c>
      <c r="P822" s="6">
        <f t="shared" si="51"/>
        <v>100</v>
      </c>
      <c r="Q822" s="5">
        <f t="shared" si="52"/>
        <v>5.638755835809131</v>
      </c>
      <c r="T822" s="7">
        <f t="shared" si="49"/>
        <v>0.33123249299719892</v>
      </c>
      <c r="U822" s="7">
        <f t="shared" si="50"/>
        <v>13.445378151260504</v>
      </c>
      <c r="Y822" s="29">
        <v>15.5</v>
      </c>
      <c r="AA822" s="29">
        <v>149</v>
      </c>
      <c r="AB822" s="29">
        <v>15</v>
      </c>
      <c r="AE822" s="29">
        <v>7</v>
      </c>
      <c r="AH822" s="29">
        <v>42.6</v>
      </c>
      <c r="AI822" s="29">
        <v>604</v>
      </c>
      <c r="AJ822" s="29">
        <v>14.28</v>
      </c>
      <c r="AK822" s="29">
        <v>118</v>
      </c>
      <c r="AL822" s="29">
        <v>4.7300000000000004</v>
      </c>
      <c r="AN822" s="29">
        <v>667</v>
      </c>
      <c r="AO822" s="29">
        <v>16</v>
      </c>
      <c r="AP822" s="29">
        <v>29.75</v>
      </c>
      <c r="AQ822" s="29">
        <v>3.54</v>
      </c>
      <c r="AR822" s="29">
        <v>14.97</v>
      </c>
      <c r="AS822" s="29">
        <v>3.5</v>
      </c>
      <c r="AT822" s="29">
        <v>1.03</v>
      </c>
      <c r="AU822" s="29">
        <v>3.16</v>
      </c>
      <c r="AV822" s="29">
        <v>0.48</v>
      </c>
      <c r="AW822" s="29">
        <v>2.69</v>
      </c>
      <c r="AX822" s="29">
        <v>0.52</v>
      </c>
      <c r="AY822" s="29">
        <v>1.43</v>
      </c>
      <c r="AZ822" s="29">
        <v>0.2</v>
      </c>
      <c r="BA822" s="29">
        <v>1.19</v>
      </c>
      <c r="BB822" s="29">
        <v>0.19</v>
      </c>
      <c r="BC822" s="29">
        <v>3.17</v>
      </c>
      <c r="BD822" s="29">
        <v>0.33</v>
      </c>
      <c r="BF822" s="29">
        <v>8.4700000000000006</v>
      </c>
      <c r="BG822" s="29">
        <v>4.6900000000000004</v>
      </c>
      <c r="BH822" s="29">
        <v>1.5</v>
      </c>
    </row>
    <row r="823" spans="1:60" x14ac:dyDescent="0.2">
      <c r="A823" s="37" t="s">
        <v>1062</v>
      </c>
      <c r="B823" s="4" t="s">
        <v>448</v>
      </c>
      <c r="C823" s="29" t="s">
        <v>1051</v>
      </c>
      <c r="D823" s="3">
        <v>14</v>
      </c>
      <c r="E823" s="5">
        <v>60.559837564272222</v>
      </c>
      <c r="F823" s="5">
        <v>0.69600880870364568</v>
      </c>
      <c r="G823" s="5">
        <v>19.233683189720484</v>
      </c>
      <c r="H823" s="5">
        <v>0</v>
      </c>
      <c r="I823" s="5">
        <v>4.9801501116240541</v>
      </c>
      <c r="J823" s="5">
        <v>9.0915519279140947E-2</v>
      </c>
      <c r="K823" s="5">
        <v>1.8688190074045641</v>
      </c>
      <c r="L823" s="5">
        <v>6.2832725546250749</v>
      </c>
      <c r="M823" s="5">
        <v>1.7880052124897721</v>
      </c>
      <c r="N823" s="5">
        <v>4.2629276817552757</v>
      </c>
      <c r="O823" s="5">
        <v>0.2363803501257665</v>
      </c>
      <c r="P823" s="6">
        <f t="shared" si="51"/>
        <v>100</v>
      </c>
      <c r="Q823" s="5">
        <f t="shared" si="52"/>
        <v>6.0509328942450473</v>
      </c>
      <c r="T823" s="7">
        <f t="shared" si="49"/>
        <v>0.36241180243745996</v>
      </c>
      <c r="U823" s="7">
        <f t="shared" si="50"/>
        <v>14.044776119402984</v>
      </c>
      <c r="Y823" s="29">
        <v>12.2</v>
      </c>
      <c r="AA823" s="29">
        <v>91</v>
      </c>
      <c r="AB823" s="29">
        <v>9</v>
      </c>
      <c r="AE823" s="29">
        <v>3</v>
      </c>
      <c r="AH823" s="29">
        <v>44.2</v>
      </c>
      <c r="AI823" s="29">
        <v>636</v>
      </c>
      <c r="AJ823" s="29">
        <v>15.59</v>
      </c>
      <c r="AK823" s="29">
        <v>132</v>
      </c>
      <c r="AL823" s="29">
        <v>5.65</v>
      </c>
      <c r="AN823" s="29">
        <v>723</v>
      </c>
      <c r="AO823" s="29">
        <v>18.82</v>
      </c>
      <c r="AP823" s="29">
        <v>35.299999999999997</v>
      </c>
      <c r="AQ823" s="29">
        <v>4.18</v>
      </c>
      <c r="AR823" s="29">
        <v>17.579999999999998</v>
      </c>
      <c r="AS823" s="29">
        <v>4.01</v>
      </c>
      <c r="AT823" s="29">
        <v>1.17</v>
      </c>
      <c r="AU823" s="29">
        <v>3.43</v>
      </c>
      <c r="AV823" s="29">
        <v>0.53</v>
      </c>
      <c r="AW823" s="29">
        <v>3.03</v>
      </c>
      <c r="AX823" s="29">
        <v>0.59</v>
      </c>
      <c r="AY823" s="29">
        <v>1.55</v>
      </c>
      <c r="AZ823" s="29">
        <v>0.22</v>
      </c>
      <c r="BA823" s="29">
        <v>1.34</v>
      </c>
      <c r="BB823" s="29">
        <v>0.21</v>
      </c>
      <c r="BC823" s="29">
        <v>3.52</v>
      </c>
      <c r="BD823" s="29">
        <v>0.4</v>
      </c>
      <c r="BF823" s="29">
        <v>8.89</v>
      </c>
      <c r="BG823" s="29">
        <v>5.17</v>
      </c>
      <c r="BH823" s="29">
        <v>1.64</v>
      </c>
    </row>
    <row r="824" spans="1:60" x14ac:dyDescent="0.2">
      <c r="A824" s="37" t="s">
        <v>1062</v>
      </c>
      <c r="B824" s="4" t="s">
        <v>448</v>
      </c>
      <c r="C824" s="29" t="s">
        <v>1052</v>
      </c>
      <c r="D824" s="3">
        <v>14</v>
      </c>
      <c r="E824" s="5">
        <v>57.476348939849387</v>
      </c>
      <c r="F824" s="5">
        <v>0.83243688861632492</v>
      </c>
      <c r="G824" s="5">
        <v>18.156775614022738</v>
      </c>
      <c r="H824" s="5">
        <v>0</v>
      </c>
      <c r="I824" s="5">
        <v>7.2285280545306474</v>
      </c>
      <c r="J824" s="5">
        <v>0.11561623453004513</v>
      </c>
      <c r="K824" s="5">
        <v>3.5288085495692032</v>
      </c>
      <c r="L824" s="5">
        <v>7.0978314415836392</v>
      </c>
      <c r="M824" s="5">
        <v>1.4376627424170829</v>
      </c>
      <c r="N824" s="5">
        <v>3.920898388410226</v>
      </c>
      <c r="O824" s="5">
        <v>0.20509314647068874</v>
      </c>
      <c r="P824" s="6">
        <f t="shared" si="51"/>
        <v>99.999999999999986</v>
      </c>
      <c r="Q824" s="5">
        <f t="shared" si="52"/>
        <v>5.3585611308273089</v>
      </c>
      <c r="T824" s="7">
        <f t="shared" si="49"/>
        <v>0.31237848347375247</v>
      </c>
      <c r="U824" s="7">
        <f t="shared" si="50"/>
        <v>12.023076923076923</v>
      </c>
      <c r="Y824" s="29">
        <v>18.600000000000001</v>
      </c>
      <c r="AA824" s="29">
        <v>179</v>
      </c>
      <c r="AB824" s="29">
        <v>20</v>
      </c>
      <c r="AE824" s="29">
        <v>13</v>
      </c>
      <c r="AH824" s="29">
        <v>35.6</v>
      </c>
      <c r="AI824" s="29">
        <v>617</v>
      </c>
      <c r="AJ824" s="29">
        <v>15.43</v>
      </c>
      <c r="AK824" s="29">
        <v>111</v>
      </c>
      <c r="AL824" s="29">
        <v>4.82</v>
      </c>
      <c r="AN824" s="29">
        <v>588</v>
      </c>
      <c r="AO824" s="29">
        <v>15.63</v>
      </c>
      <c r="AP824" s="29">
        <v>29.42</v>
      </c>
      <c r="AQ824" s="29">
        <v>3.54</v>
      </c>
      <c r="AR824" s="29">
        <v>15.33</v>
      </c>
      <c r="AS824" s="29">
        <v>3.68</v>
      </c>
      <c r="AT824" s="29">
        <v>1.1299999999999999</v>
      </c>
      <c r="AU824" s="29">
        <v>3.33</v>
      </c>
      <c r="AV824" s="29">
        <v>0.51</v>
      </c>
      <c r="AW824" s="29">
        <v>2.9</v>
      </c>
      <c r="AX824" s="29">
        <v>0.56999999999999995</v>
      </c>
      <c r="AY824" s="29">
        <v>1.49</v>
      </c>
      <c r="AZ824" s="29">
        <v>0.21</v>
      </c>
      <c r="BA824" s="29">
        <v>1.3</v>
      </c>
      <c r="BB824" s="29">
        <v>0.2</v>
      </c>
      <c r="BC824" s="29">
        <v>3</v>
      </c>
      <c r="BD824" s="29">
        <v>0.32</v>
      </c>
      <c r="BF824" s="29">
        <v>7.22</v>
      </c>
      <c r="BG824" s="29">
        <v>4.0599999999999996</v>
      </c>
      <c r="BH824" s="29">
        <v>1.29</v>
      </c>
    </row>
    <row r="825" spans="1:60" x14ac:dyDescent="0.2">
      <c r="A825" s="37" t="s">
        <v>1062</v>
      </c>
      <c r="B825" s="4" t="s">
        <v>448</v>
      </c>
      <c r="C825" s="29" t="s">
        <v>1053</v>
      </c>
      <c r="D825" s="3">
        <v>14</v>
      </c>
      <c r="E825" s="5">
        <v>57.476348939849387</v>
      </c>
      <c r="F825" s="5">
        <v>0.83243688861632492</v>
      </c>
      <c r="G825" s="5">
        <v>18.156775614022738</v>
      </c>
      <c r="H825" s="5">
        <v>0</v>
      </c>
      <c r="I825" s="5">
        <v>7.2285280545306474</v>
      </c>
      <c r="J825" s="5">
        <v>0.11561623453004513</v>
      </c>
      <c r="K825" s="5">
        <v>3.5288085495692032</v>
      </c>
      <c r="L825" s="5">
        <v>7.0978314415836392</v>
      </c>
      <c r="M825" s="5">
        <v>1.4376627424170829</v>
      </c>
      <c r="N825" s="5">
        <v>3.920898388410226</v>
      </c>
      <c r="O825" s="5">
        <v>0.20509314647068874</v>
      </c>
      <c r="P825" s="6">
        <f t="shared" si="51"/>
        <v>99.999999999999986</v>
      </c>
      <c r="Q825" s="5">
        <f t="shared" si="52"/>
        <v>5.3585611308273089</v>
      </c>
      <c r="T825" s="7">
        <f t="shared" si="49"/>
        <v>0.2906906906906907</v>
      </c>
      <c r="U825" s="7">
        <f t="shared" si="50"/>
        <v>9.7866666666666671</v>
      </c>
      <c r="Y825" s="29">
        <v>14.6</v>
      </c>
      <c r="AA825" s="29">
        <v>179</v>
      </c>
      <c r="AB825" s="29">
        <v>20</v>
      </c>
      <c r="AE825" s="29">
        <v>13</v>
      </c>
      <c r="AH825" s="29">
        <v>35.200000000000003</v>
      </c>
      <c r="AI825" s="29">
        <v>520</v>
      </c>
      <c r="AJ825" s="29">
        <v>16.649999999999999</v>
      </c>
      <c r="AK825" s="29">
        <v>111</v>
      </c>
      <c r="AL825" s="29">
        <v>4.84</v>
      </c>
      <c r="AN825" s="29">
        <v>602</v>
      </c>
      <c r="AO825" s="29">
        <v>14.68</v>
      </c>
      <c r="AP825" s="29">
        <v>28.57</v>
      </c>
      <c r="AQ825" s="29">
        <v>3.57</v>
      </c>
      <c r="AR825" s="29">
        <v>15.42</v>
      </c>
      <c r="AS825" s="29">
        <v>3.72</v>
      </c>
      <c r="AT825" s="29">
        <v>1.1200000000000001</v>
      </c>
      <c r="AU825" s="29">
        <v>3.51</v>
      </c>
      <c r="AV825" s="29">
        <v>0.54</v>
      </c>
      <c r="AW825" s="29">
        <v>3.07</v>
      </c>
      <c r="AX825" s="29">
        <v>0.62</v>
      </c>
      <c r="AY825" s="29">
        <v>1.63</v>
      </c>
      <c r="AZ825" s="29">
        <v>0.24</v>
      </c>
      <c r="BA825" s="29">
        <v>1.5</v>
      </c>
      <c r="BB825" s="29">
        <v>0.23</v>
      </c>
      <c r="BC825" s="29">
        <v>3.29</v>
      </c>
      <c r="BD825" s="29">
        <v>0.34</v>
      </c>
      <c r="BF825" s="29">
        <v>6.71</v>
      </c>
      <c r="BG825" s="29">
        <v>3.58</v>
      </c>
      <c r="BH825" s="29">
        <v>1.28</v>
      </c>
    </row>
    <row r="826" spans="1:60" x14ac:dyDescent="0.2">
      <c r="A826" s="37" t="s">
        <v>1062</v>
      </c>
      <c r="B826" s="4" t="s">
        <v>448</v>
      </c>
      <c r="C826" s="29" t="s">
        <v>1054</v>
      </c>
      <c r="D826" s="3">
        <v>14</v>
      </c>
      <c r="E826" s="5">
        <v>59.181739358377193</v>
      </c>
      <c r="F826" s="5">
        <v>0.6996955215453794</v>
      </c>
      <c r="G826" s="5">
        <v>18.067065916560807</v>
      </c>
      <c r="H826" s="5">
        <v>0</v>
      </c>
      <c r="I826" s="5">
        <v>6.2710463170205468</v>
      </c>
      <c r="J826" s="5">
        <v>0.12098481640554111</v>
      </c>
      <c r="K826" s="5">
        <v>3.2363438388482249</v>
      </c>
      <c r="L826" s="5">
        <v>6.6340007662371709</v>
      </c>
      <c r="M826" s="5">
        <v>1.3913253886637227</v>
      </c>
      <c r="N826" s="5">
        <v>4.1739761659911681</v>
      </c>
      <c r="O826" s="5">
        <v>0.22382191035025104</v>
      </c>
      <c r="P826" s="6">
        <f t="shared" si="51"/>
        <v>100</v>
      </c>
      <c r="Q826" s="5">
        <f t="shared" si="52"/>
        <v>5.5653015546548907</v>
      </c>
      <c r="T826" s="7">
        <f t="shared" si="49"/>
        <v>0.30876216968011128</v>
      </c>
      <c r="U826" s="7">
        <f t="shared" si="50"/>
        <v>11.295652173913044</v>
      </c>
      <c r="Y826" s="29">
        <v>15.5</v>
      </c>
      <c r="AA826" s="29">
        <v>137</v>
      </c>
      <c r="AB826" s="29">
        <v>41</v>
      </c>
      <c r="AE826" s="29">
        <v>13</v>
      </c>
      <c r="AH826" s="29">
        <v>28</v>
      </c>
      <c r="AI826" s="29">
        <v>550</v>
      </c>
      <c r="AJ826" s="29">
        <v>14.38</v>
      </c>
      <c r="AK826" s="29">
        <v>112</v>
      </c>
      <c r="AL826" s="29">
        <v>4.4400000000000004</v>
      </c>
      <c r="AN826" s="29">
        <v>508</v>
      </c>
      <c r="AO826" s="29">
        <v>12.99</v>
      </c>
      <c r="AP826" s="29">
        <v>24.72</v>
      </c>
      <c r="AQ826" s="29">
        <v>3.09</v>
      </c>
      <c r="AR826" s="29">
        <v>13.36</v>
      </c>
      <c r="AS826" s="29">
        <v>3.23</v>
      </c>
      <c r="AT826" s="29">
        <v>1.03</v>
      </c>
      <c r="AU826" s="29">
        <v>2.97</v>
      </c>
      <c r="AV826" s="29">
        <v>0.45</v>
      </c>
      <c r="AW826" s="29">
        <v>2.56</v>
      </c>
      <c r="AX826" s="29">
        <v>0.5</v>
      </c>
      <c r="AY826" s="29">
        <v>1.28</v>
      </c>
      <c r="AZ826" s="29">
        <v>0.19</v>
      </c>
      <c r="BA826" s="29">
        <v>1.1499999999999999</v>
      </c>
      <c r="BB826" s="29">
        <v>0.19</v>
      </c>
      <c r="BC826" s="29">
        <v>2.71</v>
      </c>
      <c r="BD826" s="29">
        <v>0.28999999999999998</v>
      </c>
      <c r="BF826" s="29">
        <v>5.81</v>
      </c>
      <c r="BG826" s="29">
        <v>2.87</v>
      </c>
      <c r="BH826" s="29">
        <v>0.99</v>
      </c>
    </row>
    <row r="827" spans="1:60" x14ac:dyDescent="0.2">
      <c r="A827" s="37" t="s">
        <v>1062</v>
      </c>
      <c r="B827" s="4" t="s">
        <v>448</v>
      </c>
      <c r="C827" s="29" t="s">
        <v>1055</v>
      </c>
      <c r="D827" s="3">
        <v>14</v>
      </c>
      <c r="E827" s="5">
        <v>56.959668246922512</v>
      </c>
      <c r="F827" s="5">
        <v>0.87266358667753696</v>
      </c>
      <c r="G827" s="5">
        <v>18.218236353937048</v>
      </c>
      <c r="H827" s="5">
        <v>0</v>
      </c>
      <c r="I827" s="5">
        <v>7.0557920906684366</v>
      </c>
      <c r="J827" s="5">
        <v>0.12078388742941688</v>
      </c>
      <c r="K827" s="5">
        <v>3.925476341456049</v>
      </c>
      <c r="L827" s="5">
        <v>7.2269025978601107</v>
      </c>
      <c r="M827" s="5">
        <v>1.2883614659137801</v>
      </c>
      <c r="N827" s="5">
        <v>4.0764562007428191</v>
      </c>
      <c r="O827" s="5">
        <v>0.25565922839226574</v>
      </c>
      <c r="P827" s="6">
        <f t="shared" si="51"/>
        <v>99.999999999999957</v>
      </c>
      <c r="Q827" s="5">
        <f t="shared" si="52"/>
        <v>5.3648176666565988</v>
      </c>
      <c r="T827" s="7">
        <f t="shared" si="49"/>
        <v>0.37282463186077647</v>
      </c>
      <c r="U827" s="7">
        <f t="shared" si="50"/>
        <v>13.491666666666669</v>
      </c>
      <c r="Y827" s="29">
        <v>19.5</v>
      </c>
      <c r="AA827" s="29">
        <v>170</v>
      </c>
      <c r="AB827" s="29">
        <v>43</v>
      </c>
      <c r="AE827" s="29">
        <v>20</v>
      </c>
      <c r="AH827" s="29">
        <v>26.3</v>
      </c>
      <c r="AI827" s="29">
        <v>659</v>
      </c>
      <c r="AJ827" s="29">
        <v>14.94</v>
      </c>
      <c r="AK827" s="29">
        <v>112</v>
      </c>
      <c r="AL827" s="29">
        <v>5.57</v>
      </c>
      <c r="AN827" s="29">
        <v>560</v>
      </c>
      <c r="AO827" s="29">
        <v>16.190000000000001</v>
      </c>
      <c r="AP827" s="29">
        <v>31.46</v>
      </c>
      <c r="AQ827" s="29">
        <v>3.79</v>
      </c>
      <c r="AR827" s="29">
        <v>16.52</v>
      </c>
      <c r="AS827" s="29">
        <v>4</v>
      </c>
      <c r="AT827" s="29">
        <v>1.2</v>
      </c>
      <c r="AU827" s="29">
        <v>3.41</v>
      </c>
      <c r="AV827" s="29">
        <v>0.51</v>
      </c>
      <c r="AW827" s="29">
        <v>2.94</v>
      </c>
      <c r="AX827" s="29">
        <v>0.55000000000000004</v>
      </c>
      <c r="AY827" s="29">
        <v>1.34</v>
      </c>
      <c r="AZ827" s="29">
        <v>0.19</v>
      </c>
      <c r="BA827" s="29">
        <v>1.2</v>
      </c>
      <c r="BB827" s="29">
        <v>0.19</v>
      </c>
      <c r="BC827" s="29">
        <v>2.99</v>
      </c>
      <c r="BD827" s="29">
        <v>0.35</v>
      </c>
      <c r="BF827" s="29">
        <v>6.31</v>
      </c>
      <c r="BG827" s="29">
        <v>2.94</v>
      </c>
      <c r="BH827" s="29">
        <v>0.97</v>
      </c>
    </row>
    <row r="828" spans="1:60" x14ac:dyDescent="0.2">
      <c r="A828" s="37" t="s">
        <v>1062</v>
      </c>
      <c r="B828" s="4" t="s">
        <v>448</v>
      </c>
      <c r="C828" s="29" t="s">
        <v>1056</v>
      </c>
      <c r="D828" s="3">
        <v>14</v>
      </c>
      <c r="E828" s="5">
        <v>57.042721614599067</v>
      </c>
      <c r="F828" s="5">
        <v>0.89229963542610835</v>
      </c>
      <c r="G828" s="5">
        <v>18.047414748121742</v>
      </c>
      <c r="H828" s="5">
        <v>0</v>
      </c>
      <c r="I828" s="5">
        <v>7.1706246097447979</v>
      </c>
      <c r="J828" s="5">
        <v>0.11682478296775234</v>
      </c>
      <c r="K828" s="5">
        <v>3.8874453642717586</v>
      </c>
      <c r="L828" s="5">
        <v>7.1605535077648206</v>
      </c>
      <c r="M828" s="5">
        <v>1.3696698692770963</v>
      </c>
      <c r="N828" s="5">
        <v>4.048582995951417</v>
      </c>
      <c r="O828" s="5">
        <v>0.26386287187544061</v>
      </c>
      <c r="P828" s="6">
        <f t="shared" si="51"/>
        <v>99.999999999999986</v>
      </c>
      <c r="Q828" s="5">
        <f t="shared" si="52"/>
        <v>5.4182528652285136</v>
      </c>
      <c r="T828" s="7">
        <f t="shared" si="49"/>
        <v>0.38784067085953877</v>
      </c>
      <c r="U828" s="7">
        <f t="shared" si="50"/>
        <v>15.166666666666668</v>
      </c>
      <c r="Y828" s="29">
        <v>17.3</v>
      </c>
      <c r="AA828" s="29">
        <v>157</v>
      </c>
      <c r="AB828" s="29">
        <v>36</v>
      </c>
      <c r="AE828" s="29">
        <v>21</v>
      </c>
      <c r="AH828" s="29">
        <v>27.2</v>
      </c>
      <c r="AI828" s="29">
        <v>695</v>
      </c>
      <c r="AJ828" s="29">
        <v>14.31</v>
      </c>
      <c r="AK828" s="29">
        <v>119</v>
      </c>
      <c r="AL828" s="29">
        <v>5.55</v>
      </c>
      <c r="AN828" s="29">
        <v>583</v>
      </c>
      <c r="AO828" s="29">
        <v>17.29</v>
      </c>
      <c r="AP828" s="29">
        <v>33.51</v>
      </c>
      <c r="AQ828" s="29">
        <v>4.0999999999999996</v>
      </c>
      <c r="AR828" s="29">
        <v>17.600000000000001</v>
      </c>
      <c r="AS828" s="29">
        <v>4.1100000000000003</v>
      </c>
      <c r="AT828" s="29">
        <v>1.22</v>
      </c>
      <c r="AU828" s="29">
        <v>3.55</v>
      </c>
      <c r="AV828" s="29">
        <v>0.51</v>
      </c>
      <c r="AW828" s="29">
        <v>2.92</v>
      </c>
      <c r="AX828" s="29">
        <v>0.55000000000000004</v>
      </c>
      <c r="AY828" s="29">
        <v>1.41</v>
      </c>
      <c r="AZ828" s="29">
        <v>0.19</v>
      </c>
      <c r="BA828" s="29">
        <v>1.1399999999999999</v>
      </c>
      <c r="BB828" s="29">
        <v>0.18</v>
      </c>
      <c r="BC828" s="29">
        <v>3.07</v>
      </c>
      <c r="BD828" s="29">
        <v>0.35</v>
      </c>
      <c r="BF828" s="29">
        <v>6.56</v>
      </c>
      <c r="BG828" s="29">
        <v>3.37</v>
      </c>
      <c r="BH828" s="29">
        <v>1.06</v>
      </c>
    </row>
    <row r="829" spans="1:60" x14ac:dyDescent="0.2">
      <c r="A829" s="37" t="s">
        <v>1062</v>
      </c>
      <c r="B829" s="4" t="s">
        <v>448</v>
      </c>
      <c r="C829" s="29" t="s">
        <v>1057</v>
      </c>
      <c r="D829" s="3">
        <v>14</v>
      </c>
      <c r="E829" s="5">
        <v>58.952668680765349</v>
      </c>
      <c r="F829" s="5">
        <v>0.70191339375629391</v>
      </c>
      <c r="G829" s="5">
        <v>17.935548841893251</v>
      </c>
      <c r="H829" s="5">
        <v>0</v>
      </c>
      <c r="I829" s="5">
        <v>6.7069486404833834</v>
      </c>
      <c r="J829" s="5">
        <v>0.11983887210473311</v>
      </c>
      <c r="K829" s="5">
        <v>3.2829808660624362</v>
      </c>
      <c r="L829" s="5">
        <v>6.6565961732124865</v>
      </c>
      <c r="M829" s="5">
        <v>1.3796576032225578</v>
      </c>
      <c r="N829" s="5">
        <v>4.0382678751258805</v>
      </c>
      <c r="O829" s="5">
        <v>0.22557905337361531</v>
      </c>
      <c r="P829" s="6">
        <f t="shared" si="51"/>
        <v>100</v>
      </c>
      <c r="Q829" s="5">
        <f t="shared" si="52"/>
        <v>5.4179254783484385</v>
      </c>
      <c r="T829" s="7">
        <f t="shared" si="49"/>
        <v>0.31331058020477814</v>
      </c>
      <c r="U829" s="7">
        <f t="shared" si="50"/>
        <v>11.0078125</v>
      </c>
      <c r="Y829" s="29">
        <v>15.3</v>
      </c>
      <c r="AA829" s="29">
        <v>127</v>
      </c>
      <c r="AB829" s="29">
        <v>43</v>
      </c>
      <c r="AE829" s="29">
        <v>15</v>
      </c>
      <c r="AH829" s="29">
        <v>29</v>
      </c>
      <c r="AI829" s="29">
        <v>578</v>
      </c>
      <c r="AJ829" s="29">
        <v>14.65</v>
      </c>
      <c r="AK829" s="29">
        <v>116</v>
      </c>
      <c r="AL829" s="29">
        <v>4.59</v>
      </c>
      <c r="AN829" s="29">
        <v>545</v>
      </c>
      <c r="AO829" s="29">
        <v>14.09</v>
      </c>
      <c r="AP829" s="29">
        <v>27.29</v>
      </c>
      <c r="AQ829" s="29">
        <v>3.36</v>
      </c>
      <c r="AR829" s="29">
        <v>14.5</v>
      </c>
      <c r="AS829" s="29">
        <v>3.54</v>
      </c>
      <c r="AT829" s="29">
        <v>1.08</v>
      </c>
      <c r="AU829" s="29">
        <v>3.14</v>
      </c>
      <c r="AV829" s="29">
        <v>0.49</v>
      </c>
      <c r="AW829" s="29">
        <v>2.83</v>
      </c>
      <c r="AX829" s="29">
        <v>0.55000000000000004</v>
      </c>
      <c r="AY829" s="29">
        <v>1.43</v>
      </c>
      <c r="AZ829" s="29">
        <v>0.2</v>
      </c>
      <c r="BA829" s="29">
        <v>1.28</v>
      </c>
      <c r="BB829" s="29">
        <v>0.2</v>
      </c>
      <c r="BC829" s="29">
        <v>2.92</v>
      </c>
      <c r="BD829" s="29">
        <v>0.32</v>
      </c>
      <c r="BF829" s="29">
        <v>6.21</v>
      </c>
      <c r="BG829" s="29">
        <v>3.11</v>
      </c>
      <c r="BH829" s="29">
        <v>1.07</v>
      </c>
    </row>
    <row r="830" spans="1:60" x14ac:dyDescent="0.2">
      <c r="A830" s="37" t="s">
        <v>1062</v>
      </c>
      <c r="B830" s="4" t="s">
        <v>448</v>
      </c>
      <c r="C830" s="29" t="s">
        <v>1058</v>
      </c>
      <c r="D830" s="3">
        <v>14</v>
      </c>
      <c r="E830" s="5">
        <v>57.673245021176896</v>
      </c>
      <c r="F830" s="5">
        <v>0.82204399587476107</v>
      </c>
      <c r="G830" s="5">
        <v>18.113003514463369</v>
      </c>
      <c r="H830" s="5">
        <v>0</v>
      </c>
      <c r="I830" s="5">
        <v>6.8386851301152474</v>
      </c>
      <c r="J830" s="5">
        <v>0.11614750733431459</v>
      </c>
      <c r="K830" s="5">
        <v>3.604577813823556</v>
      </c>
      <c r="L830" s="5">
        <v>7.1190411823015234</v>
      </c>
      <c r="M830" s="5">
        <v>1.2916403832867744</v>
      </c>
      <c r="N830" s="5">
        <v>4.2153534989436592</v>
      </c>
      <c r="O830" s="5">
        <v>0.20626195267990349</v>
      </c>
      <c r="P830" s="6">
        <f t="shared" si="51"/>
        <v>100.00000000000001</v>
      </c>
      <c r="Q830" s="5">
        <f t="shared" si="52"/>
        <v>5.5069938822304341</v>
      </c>
      <c r="T830" s="7">
        <f t="shared" si="49"/>
        <v>0.30610889774236388</v>
      </c>
      <c r="U830" s="7">
        <f t="shared" si="50"/>
        <v>11.68</v>
      </c>
      <c r="Y830" s="29">
        <v>17.3</v>
      </c>
      <c r="AA830" s="29">
        <v>169</v>
      </c>
      <c r="AB830" s="29">
        <v>29</v>
      </c>
      <c r="AE830" s="29">
        <v>15</v>
      </c>
      <c r="AH830" s="29">
        <v>28.8</v>
      </c>
      <c r="AI830" s="29">
        <v>633</v>
      </c>
      <c r="AJ830" s="29">
        <v>15.06</v>
      </c>
      <c r="AK830" s="29">
        <v>107</v>
      </c>
      <c r="AL830" s="29">
        <v>4.6100000000000003</v>
      </c>
      <c r="AN830" s="29">
        <v>536</v>
      </c>
      <c r="AO830" s="29">
        <v>14.6</v>
      </c>
      <c r="AP830" s="29">
        <v>28.07</v>
      </c>
      <c r="AQ830" s="29">
        <v>3.48</v>
      </c>
      <c r="AR830" s="29">
        <v>14.82</v>
      </c>
      <c r="AS830" s="29">
        <v>3.6</v>
      </c>
      <c r="AT830" s="29">
        <v>1.1100000000000001</v>
      </c>
      <c r="AU830" s="29">
        <v>3.29</v>
      </c>
      <c r="AV830" s="29">
        <v>0.51</v>
      </c>
      <c r="AW830" s="29">
        <v>2.86</v>
      </c>
      <c r="AX830" s="29">
        <v>0.56000000000000005</v>
      </c>
      <c r="AY830" s="29">
        <v>1.45</v>
      </c>
      <c r="AZ830" s="29">
        <v>0.2</v>
      </c>
      <c r="BA830" s="29">
        <v>1.25</v>
      </c>
      <c r="BB830" s="29">
        <v>0.2</v>
      </c>
      <c r="BC830" s="29">
        <v>2.88</v>
      </c>
      <c r="BD830" s="29">
        <v>0.3</v>
      </c>
      <c r="BF830" s="29">
        <v>5.49</v>
      </c>
      <c r="BG830" s="29">
        <v>3.26</v>
      </c>
      <c r="BH830" s="29">
        <v>1.05</v>
      </c>
    </row>
    <row r="831" spans="1:60" x14ac:dyDescent="0.2">
      <c r="A831" s="37" t="s">
        <v>1062</v>
      </c>
      <c r="B831" s="4" t="s">
        <v>448</v>
      </c>
      <c r="C831" s="29" t="s">
        <v>1059</v>
      </c>
      <c r="D831" s="3">
        <v>14</v>
      </c>
      <c r="E831" s="5">
        <v>56.954672647008309</v>
      </c>
      <c r="F831" s="5">
        <v>0.91422452546191058</v>
      </c>
      <c r="G831" s="5">
        <v>18.062248083159073</v>
      </c>
      <c r="H831" s="5">
        <v>0</v>
      </c>
      <c r="I831" s="5">
        <v>7.1420634199068589</v>
      </c>
      <c r="J831" s="5">
        <v>0.11314159873119778</v>
      </c>
      <c r="K831" s="5">
        <v>3.7175096725964982</v>
      </c>
      <c r="L831" s="5">
        <v>7.2430827044882848</v>
      </c>
      <c r="M831" s="5">
        <v>1.4344738410562574</v>
      </c>
      <c r="N831" s="5">
        <v>4.1417906678384897</v>
      </c>
      <c r="O831" s="5">
        <v>0.27679283975310887</v>
      </c>
      <c r="P831" s="6">
        <f t="shared" si="51"/>
        <v>100</v>
      </c>
      <c r="Q831" s="5">
        <f t="shared" si="52"/>
        <v>5.5762645088947469</v>
      </c>
      <c r="T831" s="7">
        <f t="shared" si="49"/>
        <v>0.42917251051893407</v>
      </c>
      <c r="U831" s="7">
        <f t="shared" si="50"/>
        <v>16.963963963963963</v>
      </c>
      <c r="Y831" s="29">
        <v>15.6</v>
      </c>
      <c r="AA831" s="29">
        <v>168</v>
      </c>
      <c r="AB831" s="29">
        <v>54</v>
      </c>
      <c r="AE831" s="29">
        <v>18</v>
      </c>
      <c r="AH831" s="29">
        <v>28.3</v>
      </c>
      <c r="AI831" s="29">
        <v>677</v>
      </c>
      <c r="AJ831" s="29">
        <v>14.26</v>
      </c>
      <c r="AK831" s="29">
        <v>124</v>
      </c>
      <c r="AL831" s="29">
        <v>6.12</v>
      </c>
      <c r="AN831" s="29">
        <v>621</v>
      </c>
      <c r="AO831" s="29">
        <v>18.829999999999998</v>
      </c>
      <c r="AP831" s="29">
        <v>36.08</v>
      </c>
      <c r="AQ831" s="29">
        <v>4.4000000000000004</v>
      </c>
      <c r="AR831" s="29">
        <v>18.850000000000001</v>
      </c>
      <c r="AS831" s="29">
        <v>4.29</v>
      </c>
      <c r="AT831" s="29">
        <v>1.27</v>
      </c>
      <c r="AU831" s="29">
        <v>3.64</v>
      </c>
      <c r="AV831" s="29">
        <v>0.52</v>
      </c>
      <c r="AW831" s="29">
        <v>2.89</v>
      </c>
      <c r="AX831" s="29">
        <v>0.53</v>
      </c>
      <c r="AY831" s="29">
        <v>1.32</v>
      </c>
      <c r="AZ831" s="29">
        <v>0.19</v>
      </c>
      <c r="BA831" s="29">
        <v>1.1100000000000001</v>
      </c>
      <c r="BB831" s="29">
        <v>0.18</v>
      </c>
      <c r="BC831" s="29">
        <v>3.22</v>
      </c>
      <c r="BD831" s="29">
        <v>0.48</v>
      </c>
      <c r="BF831" s="29">
        <v>8.01</v>
      </c>
      <c r="BG831" s="29">
        <v>3.55</v>
      </c>
      <c r="BH831" s="29">
        <v>1.1599999999999999</v>
      </c>
    </row>
    <row r="832" spans="1:60" x14ac:dyDescent="0.2">
      <c r="A832" s="37" t="s">
        <v>1062</v>
      </c>
      <c r="B832" s="4" t="s">
        <v>448</v>
      </c>
      <c r="C832" s="29" t="s">
        <v>1060</v>
      </c>
      <c r="D832" s="3">
        <v>14</v>
      </c>
      <c r="E832" s="5">
        <v>57.7650280349459</v>
      </c>
      <c r="F832" s="5">
        <v>0.80343440625094042</v>
      </c>
      <c r="G832" s="5">
        <v>17.643459682839005</v>
      </c>
      <c r="H832" s="5">
        <v>0</v>
      </c>
      <c r="I832" s="5">
        <v>7.2319126954672672</v>
      </c>
      <c r="J832" s="5">
        <v>0.11635254822110999</v>
      </c>
      <c r="K832" s="5">
        <v>3.7513666409219946</v>
      </c>
      <c r="L832" s="5">
        <v>7.041335245794758</v>
      </c>
      <c r="M832" s="5">
        <v>1.3942245002357143</v>
      </c>
      <c r="N832" s="5">
        <v>4.0322176193867421</v>
      </c>
      <c r="O832" s="5">
        <v>0.22066862593658787</v>
      </c>
      <c r="P832" s="6">
        <f t="shared" si="51"/>
        <v>100.00000000000003</v>
      </c>
      <c r="Q832" s="5">
        <f t="shared" si="52"/>
        <v>5.4264421196224566</v>
      </c>
      <c r="T832" s="7">
        <f t="shared" si="49"/>
        <v>0.33333333333333331</v>
      </c>
      <c r="U832" s="7">
        <f t="shared" si="50"/>
        <v>12.769841269841269</v>
      </c>
      <c r="Y832" s="29">
        <v>18.7</v>
      </c>
      <c r="AA832" s="29">
        <v>164</v>
      </c>
      <c r="AB832" s="29">
        <v>37</v>
      </c>
      <c r="AE832" s="29">
        <v>22</v>
      </c>
      <c r="AH832" s="29">
        <v>31.5</v>
      </c>
      <c r="AI832" s="29">
        <v>614</v>
      </c>
      <c r="AJ832" s="29">
        <v>15.42</v>
      </c>
      <c r="AK832" s="29">
        <v>114</v>
      </c>
      <c r="AL832" s="29">
        <v>5.14</v>
      </c>
      <c r="AN832" s="29">
        <v>577</v>
      </c>
      <c r="AO832" s="29">
        <v>16.09</v>
      </c>
      <c r="AP832" s="29">
        <v>31.01</v>
      </c>
      <c r="AQ832" s="29">
        <v>3.73</v>
      </c>
      <c r="AR832" s="29">
        <v>15.84</v>
      </c>
      <c r="AS832" s="29">
        <v>3.72</v>
      </c>
      <c r="AT832" s="29">
        <v>1.1399999999999999</v>
      </c>
      <c r="AU832" s="29">
        <v>3.43</v>
      </c>
      <c r="AV832" s="29">
        <v>0.51</v>
      </c>
      <c r="AW832" s="29">
        <v>3</v>
      </c>
      <c r="AX832" s="29">
        <v>0.56999999999999995</v>
      </c>
      <c r="AY832" s="29">
        <v>1.46</v>
      </c>
      <c r="AZ832" s="29">
        <v>0.21</v>
      </c>
      <c r="BA832" s="29">
        <v>1.26</v>
      </c>
      <c r="BB832" s="29">
        <v>0.2</v>
      </c>
      <c r="BC832" s="29">
        <v>3.04</v>
      </c>
      <c r="BD832" s="29">
        <v>0.33</v>
      </c>
      <c r="BF832" s="29">
        <v>6.86</v>
      </c>
      <c r="BG832" s="29">
        <v>3.76</v>
      </c>
      <c r="BH832" s="29">
        <v>1.25</v>
      </c>
    </row>
    <row r="833" spans="1:65" x14ac:dyDescent="0.2">
      <c r="A833" s="37" t="s">
        <v>1062</v>
      </c>
      <c r="B833" s="4" t="s">
        <v>448</v>
      </c>
      <c r="C833" s="29" t="s">
        <v>1061</v>
      </c>
      <c r="D833" s="3">
        <v>14</v>
      </c>
      <c r="E833" s="5">
        <v>57.855744191210611</v>
      </c>
      <c r="F833" s="5">
        <v>0.80545854613723078</v>
      </c>
      <c r="G833" s="5">
        <v>16.946928558451258</v>
      </c>
      <c r="H833" s="5">
        <v>0</v>
      </c>
      <c r="I833" s="5">
        <v>7.0553323778186003</v>
      </c>
      <c r="J833" s="5">
        <v>0.11708419968912127</v>
      </c>
      <c r="K833" s="5">
        <v>4.2796293679471917</v>
      </c>
      <c r="L833" s="5">
        <v>7.2067343601752221</v>
      </c>
      <c r="M833" s="5">
        <v>1.574580616508872</v>
      </c>
      <c r="N833" s="5">
        <v>3.9263580757817391</v>
      </c>
      <c r="O833" s="5">
        <v>0.23214970628015422</v>
      </c>
      <c r="P833" s="6">
        <f t="shared" si="51"/>
        <v>99.999999999999986</v>
      </c>
      <c r="Q833" s="5">
        <f t="shared" si="52"/>
        <v>5.5009386922906112</v>
      </c>
      <c r="T833" s="7">
        <f t="shared" si="49"/>
        <v>0.33333333333333331</v>
      </c>
      <c r="U833" s="7">
        <f t="shared" si="50"/>
        <v>12.769841269841269</v>
      </c>
      <c r="Y833" s="29">
        <v>18.7</v>
      </c>
      <c r="AA833" s="29">
        <v>164</v>
      </c>
      <c r="AB833" s="29">
        <v>37</v>
      </c>
      <c r="AE833" s="29">
        <v>22</v>
      </c>
      <c r="AH833" s="29">
        <v>31.5</v>
      </c>
      <c r="AI833" s="29">
        <v>614</v>
      </c>
      <c r="AJ833" s="29">
        <v>15.42</v>
      </c>
      <c r="AK833" s="29">
        <v>114</v>
      </c>
      <c r="AL833" s="29">
        <v>5.14</v>
      </c>
      <c r="AN833" s="29">
        <v>577</v>
      </c>
      <c r="AO833" s="29">
        <v>16.09</v>
      </c>
      <c r="AP833" s="29">
        <v>31.01</v>
      </c>
      <c r="AQ833" s="29">
        <v>3.73</v>
      </c>
      <c r="AR833" s="29">
        <v>15.84</v>
      </c>
      <c r="AS833" s="29">
        <v>3.72</v>
      </c>
      <c r="AT833" s="29">
        <v>1.1399999999999999</v>
      </c>
      <c r="AU833" s="29">
        <v>3.43</v>
      </c>
      <c r="AV833" s="29">
        <v>0.51</v>
      </c>
      <c r="AW833" s="29">
        <v>3</v>
      </c>
      <c r="AX833" s="29">
        <v>0.56999999999999995</v>
      </c>
      <c r="AY833" s="29">
        <v>1.46</v>
      </c>
      <c r="AZ833" s="29">
        <v>0.21</v>
      </c>
      <c r="BA833" s="29">
        <v>1.26</v>
      </c>
      <c r="BB833" s="29">
        <v>0.2</v>
      </c>
      <c r="BC833" s="29">
        <v>3.04</v>
      </c>
      <c r="BD833" s="29">
        <v>0.33</v>
      </c>
      <c r="BF833" s="29">
        <v>6.86</v>
      </c>
      <c r="BG833" s="29">
        <v>3.76</v>
      </c>
      <c r="BH833" s="29">
        <v>1.25</v>
      </c>
    </row>
    <row r="834" spans="1:65" x14ac:dyDescent="0.2">
      <c r="A834" s="23" t="s">
        <v>461</v>
      </c>
      <c r="B834" s="4" t="s">
        <v>448</v>
      </c>
      <c r="C834" s="24" t="s">
        <v>509</v>
      </c>
      <c r="D834" s="3">
        <v>4</v>
      </c>
      <c r="E834" s="5">
        <v>74.039231385108081</v>
      </c>
      <c r="F834" s="5">
        <v>0.19015212169735787</v>
      </c>
      <c r="G834" s="5">
        <v>14.881905524419533</v>
      </c>
      <c r="H834" s="5">
        <v>0</v>
      </c>
      <c r="I834" s="5">
        <v>1.2810248198558845</v>
      </c>
      <c r="J834" s="5">
        <v>0</v>
      </c>
      <c r="K834" s="5">
        <v>0.45036028823058444</v>
      </c>
      <c r="L834" s="5">
        <v>1.6713370696557244</v>
      </c>
      <c r="M834" s="5">
        <v>2.8322658126501197</v>
      </c>
      <c r="N834" s="5">
        <v>4.5636509207365883</v>
      </c>
      <c r="O834" s="5">
        <v>9.0072057646116879E-2</v>
      </c>
      <c r="P834" s="6">
        <f t="shared" si="51"/>
        <v>99.999999999999986</v>
      </c>
      <c r="Q834" s="5">
        <f t="shared" si="52"/>
        <v>7.3959167333867075</v>
      </c>
      <c r="T834" s="7">
        <f t="shared" si="49"/>
        <v>0.73899999999999999</v>
      </c>
      <c r="U834" s="7">
        <f t="shared" si="50"/>
        <v>21.595744680851066</v>
      </c>
      <c r="Y834" s="25">
        <v>2</v>
      </c>
      <c r="Z834" s="10"/>
      <c r="AA834" s="25">
        <v>7</v>
      </c>
      <c r="AB834" s="25"/>
      <c r="AC834" s="10"/>
      <c r="AD834" s="10"/>
      <c r="AE834" s="25">
        <v>3</v>
      </c>
      <c r="AF834" s="25"/>
      <c r="AG834" s="25"/>
      <c r="AH834" s="26">
        <v>71.400000000000006</v>
      </c>
      <c r="AI834" s="25">
        <v>288</v>
      </c>
      <c r="AJ834" s="27">
        <v>10</v>
      </c>
      <c r="AK834" s="25">
        <v>119</v>
      </c>
      <c r="AL834" s="26">
        <v>7.39</v>
      </c>
      <c r="AM834" s="26">
        <v>2.75</v>
      </c>
      <c r="AN834" s="25">
        <v>878</v>
      </c>
      <c r="AO834" s="26">
        <v>20.3</v>
      </c>
      <c r="AP834" s="27">
        <v>36.299999999999997</v>
      </c>
      <c r="AQ834" s="24">
        <v>3.99</v>
      </c>
      <c r="AR834" s="27">
        <v>14.8</v>
      </c>
      <c r="AS834" s="26">
        <v>2.8</v>
      </c>
      <c r="AT834" s="26">
        <v>0.65</v>
      </c>
      <c r="AU834" s="26">
        <v>2.11</v>
      </c>
      <c r="AV834" s="26">
        <v>0.31</v>
      </c>
      <c r="AW834" s="26">
        <v>1.76</v>
      </c>
      <c r="AX834" s="26">
        <v>0.35</v>
      </c>
      <c r="AY834" s="26">
        <v>0.94</v>
      </c>
      <c r="AZ834" s="26">
        <v>0.14000000000000001</v>
      </c>
      <c r="BA834" s="26">
        <v>0.94</v>
      </c>
      <c r="BB834" s="26">
        <v>0.15</v>
      </c>
      <c r="BC834" s="26">
        <v>3.5</v>
      </c>
      <c r="BD834" s="26">
        <v>0.68</v>
      </c>
      <c r="BF834" s="26">
        <v>12.6</v>
      </c>
      <c r="BG834" s="26">
        <v>7.38</v>
      </c>
      <c r="BH834" s="26">
        <v>3.32</v>
      </c>
      <c r="BI834" s="28">
        <v>0.70413499999999996</v>
      </c>
      <c r="BJ834" s="29">
        <v>0.51282300000000003</v>
      </c>
      <c r="BK834" s="29">
        <v>18.963000000000001</v>
      </c>
      <c r="BL834" s="29">
        <v>15.631</v>
      </c>
      <c r="BM834" s="29">
        <v>38.71</v>
      </c>
    </row>
    <row r="835" spans="1:65" x14ac:dyDescent="0.2">
      <c r="A835" s="23" t="s">
        <v>461</v>
      </c>
      <c r="B835" s="4" t="s">
        <v>448</v>
      </c>
      <c r="C835" s="24" t="s">
        <v>510</v>
      </c>
      <c r="D835" s="3">
        <v>4</v>
      </c>
      <c r="E835" s="5">
        <v>72.024822340106084</v>
      </c>
      <c r="F835" s="5">
        <v>0.25022520268241416</v>
      </c>
      <c r="G835" s="5">
        <v>15.634070663597239</v>
      </c>
      <c r="H835" s="5">
        <v>0</v>
      </c>
      <c r="I835" s="5">
        <v>1.8116304674206787</v>
      </c>
      <c r="J835" s="5">
        <v>0</v>
      </c>
      <c r="K835" s="5">
        <v>0.61054949454509067</v>
      </c>
      <c r="L835" s="5">
        <v>2.3120808727855069</v>
      </c>
      <c r="M835" s="5">
        <v>2.6623961565408871</v>
      </c>
      <c r="N835" s="5">
        <v>4.5741167050345322</v>
      </c>
      <c r="O835" s="5">
        <v>0.12010809728755881</v>
      </c>
      <c r="P835" s="6">
        <f t="shared" si="51"/>
        <v>100</v>
      </c>
      <c r="Q835" s="5">
        <f t="shared" si="52"/>
        <v>7.2365128615754193</v>
      </c>
      <c r="T835" s="7">
        <f t="shared" ref="T835:T898" si="53">AL835/AJ835</f>
        <v>0.61904761904761907</v>
      </c>
      <c r="U835" s="7">
        <f t="shared" ref="U835:U898" si="54">AO835/BA835</f>
        <v>21.111111111111111</v>
      </c>
      <c r="Y835" s="25">
        <v>3</v>
      </c>
      <c r="Z835" s="10"/>
      <c r="AA835" s="25">
        <v>12</v>
      </c>
      <c r="AB835" s="25"/>
      <c r="AC835" s="10"/>
      <c r="AD835" s="10"/>
      <c r="AE835" s="25">
        <v>4</v>
      </c>
      <c r="AF835" s="25"/>
      <c r="AG835" s="25"/>
      <c r="AH835" s="26">
        <v>63.6</v>
      </c>
      <c r="AI835" s="25">
        <v>353</v>
      </c>
      <c r="AJ835" s="27">
        <v>10.5</v>
      </c>
      <c r="AK835" s="25">
        <v>128</v>
      </c>
      <c r="AL835" s="26">
        <v>6.5</v>
      </c>
      <c r="AM835" s="26">
        <v>2.67</v>
      </c>
      <c r="AN835" s="25">
        <v>912</v>
      </c>
      <c r="AO835" s="26">
        <v>20.9</v>
      </c>
      <c r="AP835" s="27">
        <v>36.799999999999997</v>
      </c>
      <c r="AQ835" s="24">
        <v>4.0199999999999996</v>
      </c>
      <c r="AR835" s="27">
        <v>14.9</v>
      </c>
      <c r="AS835" s="26">
        <v>2.88</v>
      </c>
      <c r="AT835" s="26">
        <v>0.72</v>
      </c>
      <c r="AU835" s="26">
        <v>2.29</v>
      </c>
      <c r="AV835" s="26">
        <v>0.32</v>
      </c>
      <c r="AW835" s="26">
        <v>1.84</v>
      </c>
      <c r="AX835" s="26">
        <v>0.36</v>
      </c>
      <c r="AY835" s="26">
        <v>1.01</v>
      </c>
      <c r="AZ835" s="26">
        <v>0.15</v>
      </c>
      <c r="BA835" s="26">
        <v>0.99</v>
      </c>
      <c r="BB835" s="26">
        <v>0.17</v>
      </c>
      <c r="BC835" s="26">
        <v>3.61</v>
      </c>
      <c r="BD835" s="26">
        <v>0.53</v>
      </c>
      <c r="BF835" s="26">
        <v>11.9</v>
      </c>
      <c r="BG835" s="26">
        <v>6.74</v>
      </c>
      <c r="BH835" s="26">
        <v>2.41</v>
      </c>
      <c r="BI835" s="28">
        <v>0.70418700000000001</v>
      </c>
      <c r="BJ835" s="29">
        <v>0.51283900000000004</v>
      </c>
      <c r="BK835" s="29">
        <v>18.951000000000001</v>
      </c>
      <c r="BL835" s="29">
        <v>15.637</v>
      </c>
      <c r="BM835" s="29">
        <v>38.716000000000001</v>
      </c>
    </row>
    <row r="836" spans="1:65" x14ac:dyDescent="0.2">
      <c r="A836" s="4" t="s">
        <v>292</v>
      </c>
      <c r="B836" s="4" t="s">
        <v>448</v>
      </c>
      <c r="C836" s="4" t="s">
        <v>293</v>
      </c>
      <c r="D836" s="3">
        <v>1</v>
      </c>
      <c r="E836" s="5">
        <v>54.477626618870445</v>
      </c>
      <c r="F836" s="5">
        <v>0.9945617378258762</v>
      </c>
      <c r="G836" s="5">
        <v>19.008307499468021</v>
      </c>
      <c r="H836" s="5">
        <v>8.4436261823584591</v>
      </c>
      <c r="I836" s="5">
        <v>7.5970956846468995</v>
      </c>
      <c r="J836" s="5">
        <v>0.13193165909935092</v>
      </c>
      <c r="K836" s="5">
        <v>4.6379052468002593</v>
      </c>
      <c r="L836" s="5">
        <v>7.3069841962717428</v>
      </c>
      <c r="M836" s="5">
        <v>1.4208024826083945</v>
      </c>
      <c r="N836" s="5">
        <v>4.1101786104028548</v>
      </c>
      <c r="O836" s="5">
        <v>0.3146062640061445</v>
      </c>
      <c r="P836" s="6">
        <f t="shared" si="51"/>
        <v>99.999999999999986</v>
      </c>
      <c r="Q836" s="5">
        <f t="shared" si="52"/>
        <v>5.5309810930112491</v>
      </c>
      <c r="T836" s="7">
        <f t="shared" si="53"/>
        <v>0.43569432090929744</v>
      </c>
      <c r="U836" s="7">
        <f t="shared" si="54"/>
        <v>16.422768797431615</v>
      </c>
      <c r="V836" s="8"/>
      <c r="W836" s="9"/>
      <c r="X836" s="8"/>
      <c r="Y836" s="8">
        <v>16.4616449</v>
      </c>
      <c r="Z836" s="10"/>
      <c r="AA836" s="10">
        <v>209.3161278</v>
      </c>
      <c r="AB836" s="8">
        <v>90.202570129999998</v>
      </c>
      <c r="AD836" s="8">
        <v>26.394633809999998</v>
      </c>
      <c r="AE836" s="8">
        <v>52.980273709999999</v>
      </c>
      <c r="AH836" s="8">
        <v>23.084803340000001</v>
      </c>
      <c r="AI836" s="10">
        <v>1007.0687370000001</v>
      </c>
      <c r="AJ836" s="8">
        <v>15.58334065</v>
      </c>
      <c r="AK836" s="10">
        <v>113.89208739999999</v>
      </c>
      <c r="AL836" s="9">
        <v>6.7895730219999999</v>
      </c>
      <c r="AN836" s="10">
        <v>874.25499009999999</v>
      </c>
      <c r="AO836" s="8">
        <v>20.50084708</v>
      </c>
      <c r="AP836" s="8">
        <v>37.588101289999997</v>
      </c>
      <c r="AR836" s="8">
        <v>22.173803209999999</v>
      </c>
      <c r="AS836" s="9">
        <v>4.3033621249999996</v>
      </c>
      <c r="AT836" s="9">
        <v>1.2676527209999999</v>
      </c>
      <c r="AU836" s="9">
        <v>3.7815545660000001</v>
      </c>
      <c r="AW836" s="9">
        <v>2.8069713959999998</v>
      </c>
      <c r="AX836" s="9"/>
      <c r="AY836" s="9">
        <v>1.22906677</v>
      </c>
      <c r="BA836" s="9">
        <v>1.2483185590000001</v>
      </c>
      <c r="BB836" s="9"/>
      <c r="BC836" s="9"/>
      <c r="BD836" s="9"/>
      <c r="BE836" s="9"/>
      <c r="BF836" s="8">
        <v>11.571782150000001</v>
      </c>
      <c r="BG836" s="9">
        <v>3.6871383230000001</v>
      </c>
      <c r="BH836" s="9"/>
      <c r="BI836" s="12"/>
      <c r="BJ836" s="12"/>
      <c r="BK836" s="11"/>
      <c r="BL836" s="11"/>
      <c r="BM836" s="9"/>
    </row>
    <row r="837" spans="1:65" x14ac:dyDescent="0.2">
      <c r="A837" s="4" t="s">
        <v>292</v>
      </c>
      <c r="B837" s="4" t="s">
        <v>448</v>
      </c>
      <c r="C837" s="4" t="s">
        <v>294</v>
      </c>
      <c r="D837" s="3">
        <v>1</v>
      </c>
      <c r="E837" s="5">
        <v>56.237973270971089</v>
      </c>
      <c r="F837" s="5">
        <v>1.035428388743511</v>
      </c>
      <c r="G837" s="5">
        <v>19.084366380762752</v>
      </c>
      <c r="H837" s="5">
        <v>8.100704453110998</v>
      </c>
      <c r="I837" s="5">
        <v>7.288554172603094</v>
      </c>
      <c r="J837" s="5">
        <v>0.12181510455806009</v>
      </c>
      <c r="K837" s="5">
        <v>3.4615792211915415</v>
      </c>
      <c r="L837" s="5">
        <v>6.6998307506933061</v>
      </c>
      <c r="M837" s="5">
        <v>1.4414787372703779</v>
      </c>
      <c r="N837" s="5">
        <v>4.3548899879506493</v>
      </c>
      <c r="O837" s="5">
        <v>0.27408398525563527</v>
      </c>
      <c r="P837" s="6">
        <f t="shared" si="51"/>
        <v>100.00000000000001</v>
      </c>
      <c r="Q837" s="5">
        <f t="shared" si="52"/>
        <v>5.7963687252210274</v>
      </c>
      <c r="T837" s="7">
        <f t="shared" si="53"/>
        <v>0.37430167597765368</v>
      </c>
      <c r="U837" s="7">
        <f t="shared" si="54"/>
        <v>10.691823899371069</v>
      </c>
      <c r="V837" s="8"/>
      <c r="W837" s="9"/>
      <c r="X837" s="8"/>
      <c r="Y837" s="8">
        <v>16</v>
      </c>
      <c r="Z837" s="10"/>
      <c r="AA837" s="10">
        <v>192</v>
      </c>
      <c r="AB837" s="8">
        <v>17</v>
      </c>
      <c r="AD837" s="8">
        <v>22</v>
      </c>
      <c r="AE837" s="8">
        <v>25</v>
      </c>
      <c r="AH837" s="8">
        <v>29</v>
      </c>
      <c r="AI837" s="10">
        <v>742</v>
      </c>
      <c r="AJ837" s="8">
        <v>17.899999999999999</v>
      </c>
      <c r="AK837" s="10">
        <v>125</v>
      </c>
      <c r="AL837" s="9">
        <v>6.7</v>
      </c>
      <c r="AN837" s="10">
        <v>670</v>
      </c>
      <c r="AO837" s="8">
        <v>17</v>
      </c>
      <c r="AP837" s="8">
        <v>34</v>
      </c>
      <c r="AR837" s="8">
        <v>20</v>
      </c>
      <c r="AS837" s="9">
        <v>4.2</v>
      </c>
      <c r="AT837" s="9">
        <v>1.3</v>
      </c>
      <c r="AU837" s="9">
        <v>4</v>
      </c>
      <c r="AW837" s="9">
        <v>3.2</v>
      </c>
      <c r="AX837" s="9"/>
      <c r="AY837" s="9">
        <v>1.7</v>
      </c>
      <c r="BA837" s="9">
        <v>1.59</v>
      </c>
      <c r="BB837" s="9"/>
      <c r="BC837" s="9"/>
      <c r="BD837" s="9"/>
      <c r="BE837" s="9"/>
      <c r="BF837" s="8"/>
      <c r="BG837" s="9">
        <v>3</v>
      </c>
      <c r="BH837" s="9"/>
      <c r="BI837" s="12"/>
      <c r="BJ837" s="12"/>
      <c r="BK837" s="11"/>
      <c r="BL837" s="11"/>
      <c r="BM837" s="9"/>
    </row>
    <row r="838" spans="1:65" x14ac:dyDescent="0.2">
      <c r="A838" s="4" t="s">
        <v>292</v>
      </c>
      <c r="B838" s="4" t="s">
        <v>448</v>
      </c>
      <c r="C838" s="4" t="s">
        <v>295</v>
      </c>
      <c r="D838" s="3">
        <v>1</v>
      </c>
      <c r="E838" s="5">
        <v>65.345712125997863</v>
      </c>
      <c r="F838" s="5">
        <v>0.53528945018205365</v>
      </c>
      <c r="G838" s="5">
        <v>17.321158623815506</v>
      </c>
      <c r="H838" s="5">
        <v>4.5146110232335461</v>
      </c>
      <c r="I838" s="5">
        <v>4.0619908060504475</v>
      </c>
      <c r="J838" s="5">
        <v>8.0798407574649594E-2</v>
      </c>
      <c r="K838" s="5">
        <v>1.3735729287690432</v>
      </c>
      <c r="L838" s="5">
        <v>4.322714805243753</v>
      </c>
      <c r="M838" s="5">
        <v>2.3532536206116696</v>
      </c>
      <c r="N838" s="5">
        <v>4.4136130137652341</v>
      </c>
      <c r="O838" s="5">
        <v>0.19189621798979278</v>
      </c>
      <c r="P838" s="6">
        <f t="shared" si="51"/>
        <v>100</v>
      </c>
      <c r="Q838" s="5">
        <f t="shared" si="52"/>
        <v>6.7668666343769033</v>
      </c>
      <c r="T838" s="7">
        <f t="shared" si="53"/>
        <v>0.57462686567164178</v>
      </c>
      <c r="U838" s="7">
        <f t="shared" si="54"/>
        <v>17.622950819672131</v>
      </c>
      <c r="V838" s="8"/>
      <c r="W838" s="9"/>
      <c r="X838" s="8"/>
      <c r="Y838" s="8">
        <v>6.7</v>
      </c>
      <c r="Z838" s="10"/>
      <c r="AA838" s="10">
        <v>75</v>
      </c>
      <c r="AB838" s="8">
        <v>12</v>
      </c>
      <c r="AD838" s="8">
        <v>10</v>
      </c>
      <c r="AE838" s="8">
        <v>10</v>
      </c>
      <c r="AH838" s="8">
        <v>65.5</v>
      </c>
      <c r="AI838" s="10">
        <v>596</v>
      </c>
      <c r="AJ838" s="8">
        <v>13.4</v>
      </c>
      <c r="AK838" s="10">
        <v>158</v>
      </c>
      <c r="AL838" s="9">
        <v>7.7</v>
      </c>
      <c r="AN838" s="10">
        <v>1000</v>
      </c>
      <c r="AO838" s="8">
        <v>21.5</v>
      </c>
      <c r="AP838" s="8">
        <v>39</v>
      </c>
      <c r="AR838" s="8">
        <v>18</v>
      </c>
      <c r="AS838" s="9">
        <v>3.5</v>
      </c>
      <c r="AT838" s="9">
        <v>0.92</v>
      </c>
      <c r="AU838" s="9">
        <v>3.2</v>
      </c>
      <c r="AW838" s="9">
        <v>2.2999999999999998</v>
      </c>
      <c r="AX838" s="9"/>
      <c r="AY838" s="9">
        <v>1.3</v>
      </c>
      <c r="BA838" s="9">
        <v>1.22</v>
      </c>
      <c r="BB838" s="9"/>
      <c r="BC838" s="9"/>
      <c r="BD838" s="9"/>
      <c r="BE838" s="9"/>
      <c r="BF838" s="8"/>
      <c r="BG838" s="9">
        <v>7</v>
      </c>
      <c r="BH838" s="9"/>
      <c r="BI838" s="12"/>
      <c r="BJ838" s="12"/>
      <c r="BK838" s="11"/>
      <c r="BL838" s="11"/>
      <c r="BM838" s="9"/>
    </row>
    <row r="839" spans="1:65" x14ac:dyDescent="0.2">
      <c r="A839" s="4" t="s">
        <v>292</v>
      </c>
      <c r="B839" s="4" t="s">
        <v>448</v>
      </c>
      <c r="C839" s="4" t="s">
        <v>296</v>
      </c>
      <c r="D839" s="3">
        <v>1</v>
      </c>
      <c r="E839" s="5">
        <v>65.413180917024476</v>
      </c>
      <c r="F839" s="5">
        <v>0.56639246700824086</v>
      </c>
      <c r="G839" s="5">
        <v>17.908300002315105</v>
      </c>
      <c r="H839" s="5">
        <v>4.7679947677239181</v>
      </c>
      <c r="I839" s="5">
        <v>4.2899711204619742</v>
      </c>
      <c r="J839" s="5">
        <v>8.2384358837562302E-2</v>
      </c>
      <c r="K839" s="5">
        <v>1.4623223693667307</v>
      </c>
      <c r="L839" s="5">
        <v>3.5528254748698744</v>
      </c>
      <c r="M839" s="5">
        <v>2.4715307651268685</v>
      </c>
      <c r="N839" s="5">
        <v>4.0677277176046385</v>
      </c>
      <c r="O839" s="5">
        <v>0.18536480738451516</v>
      </c>
      <c r="P839" s="6">
        <f t="shared" si="51"/>
        <v>99.999999999999986</v>
      </c>
      <c r="Q839" s="5">
        <f t="shared" si="52"/>
        <v>6.5392584827315066</v>
      </c>
      <c r="T839" s="7">
        <f t="shared" si="53"/>
        <v>0.55157601684502755</v>
      </c>
      <c r="U839" s="7">
        <f t="shared" si="54"/>
        <v>18.259630036994952</v>
      </c>
      <c r="V839" s="8"/>
      <c r="W839" s="9"/>
      <c r="X839" s="8"/>
      <c r="Y839" s="8">
        <v>7.8673417849999998</v>
      </c>
      <c r="Z839" s="10"/>
      <c r="AA839" s="10">
        <v>78.790808060000003</v>
      </c>
      <c r="AB839" s="8">
        <v>12.20319649</v>
      </c>
      <c r="AD839" s="8">
        <v>10.121866020000001</v>
      </c>
      <c r="AE839" s="9">
        <v>8.8093417540000001</v>
      </c>
      <c r="AH839" s="8">
        <v>70.097974690000001</v>
      </c>
      <c r="AI839" s="10">
        <v>468.0516399</v>
      </c>
      <c r="AJ839" s="8">
        <v>12.382645249999999</v>
      </c>
      <c r="AK839" s="10">
        <v>161.50782649999999</v>
      </c>
      <c r="AL839" s="9">
        <v>6.8299701449999999</v>
      </c>
      <c r="AN839" s="10">
        <v>1175.0895889999999</v>
      </c>
      <c r="AO839" s="8">
        <v>19.7257414</v>
      </c>
      <c r="AP839" s="8">
        <v>35.498843129999997</v>
      </c>
      <c r="AR839" s="8">
        <v>16.237588949999999</v>
      </c>
      <c r="AS839" s="9">
        <v>2.8557652390000001</v>
      </c>
      <c r="AT839" s="9">
        <v>0.86463262600000002</v>
      </c>
      <c r="AU839" s="9">
        <v>2.7722172079999998</v>
      </c>
      <c r="AW839" s="9">
        <v>2.2200622719999998</v>
      </c>
      <c r="AX839" s="9"/>
      <c r="AY839" s="9">
        <v>1.1179123879999999</v>
      </c>
      <c r="BA839" s="9">
        <v>1.080292501</v>
      </c>
      <c r="BB839" s="9"/>
      <c r="BC839" s="9"/>
      <c r="BD839" s="9"/>
      <c r="BE839" s="9"/>
      <c r="BF839" s="8">
        <v>13.235399490000001</v>
      </c>
      <c r="BG839" s="9">
        <v>7.2547003610000003</v>
      </c>
      <c r="BH839" s="9"/>
      <c r="BI839" s="12"/>
      <c r="BJ839" s="12"/>
      <c r="BK839" s="11"/>
      <c r="BL839" s="11"/>
      <c r="BM839" s="9"/>
    </row>
    <row r="840" spans="1:65" x14ac:dyDescent="0.2">
      <c r="A840" s="4" t="s">
        <v>292</v>
      </c>
      <c r="B840" s="4" t="s">
        <v>448</v>
      </c>
      <c r="C840" s="4" t="s">
        <v>297</v>
      </c>
      <c r="D840" s="3">
        <v>1</v>
      </c>
      <c r="E840" s="5">
        <v>58.717947636239067</v>
      </c>
      <c r="F840" s="5">
        <v>0.82429007946886734</v>
      </c>
      <c r="G840" s="5">
        <v>19.640492016974246</v>
      </c>
      <c r="H840" s="5">
        <v>6.4314979040040008</v>
      </c>
      <c r="I840" s="5">
        <v>5.7866968429287677</v>
      </c>
      <c r="J840" s="5">
        <v>0.10176420734183546</v>
      </c>
      <c r="K840" s="5">
        <v>2.2489889822545637</v>
      </c>
      <c r="L840" s="5">
        <v>5.8107362392188051</v>
      </c>
      <c r="M840" s="5">
        <v>1.8724614150897725</v>
      </c>
      <c r="N840" s="5">
        <v>4.7116827999269812</v>
      </c>
      <c r="O840" s="5">
        <v>0.28493978055713931</v>
      </c>
      <c r="P840" s="6">
        <f t="shared" si="51"/>
        <v>100.00000000000001</v>
      </c>
      <c r="Q840" s="5">
        <f t="shared" si="52"/>
        <v>6.584144215016754</v>
      </c>
      <c r="T840" s="7">
        <f t="shared" si="53"/>
        <v>0.39306358381502887</v>
      </c>
      <c r="U840" s="7">
        <f t="shared" si="54"/>
        <v>15.131578947368421</v>
      </c>
      <c r="V840" s="8"/>
      <c r="W840" s="9"/>
      <c r="X840" s="8"/>
      <c r="Y840" s="8">
        <v>10</v>
      </c>
      <c r="Z840" s="10"/>
      <c r="AA840" s="10">
        <v>136</v>
      </c>
      <c r="AB840" s="8">
        <v>15.5</v>
      </c>
      <c r="AD840" s="8">
        <v>16</v>
      </c>
      <c r="AE840" s="8">
        <v>20</v>
      </c>
      <c r="AH840" s="8">
        <v>37</v>
      </c>
      <c r="AI840" s="10">
        <v>785</v>
      </c>
      <c r="AJ840" s="8">
        <v>17.3</v>
      </c>
      <c r="AK840" s="10">
        <v>137</v>
      </c>
      <c r="AL840" s="9">
        <v>6.8</v>
      </c>
      <c r="AN840" s="10">
        <v>825</v>
      </c>
      <c r="AO840" s="8">
        <v>23</v>
      </c>
      <c r="AP840" s="8">
        <v>42</v>
      </c>
      <c r="AR840" s="8">
        <v>24</v>
      </c>
      <c r="AS840" s="9">
        <v>4.9000000000000004</v>
      </c>
      <c r="AT840" s="9">
        <v>1.35</v>
      </c>
      <c r="AU840" s="9">
        <v>4.5</v>
      </c>
      <c r="AW840" s="9">
        <v>3.15</v>
      </c>
      <c r="AX840" s="9"/>
      <c r="AY840" s="9">
        <v>1.6</v>
      </c>
      <c r="BA840" s="9">
        <v>1.52</v>
      </c>
      <c r="BB840" s="9"/>
      <c r="BC840" s="9"/>
      <c r="BD840" s="9"/>
      <c r="BE840" s="9"/>
      <c r="BF840" s="8"/>
      <c r="BG840" s="9">
        <v>4.5999999999999996</v>
      </c>
      <c r="BH840" s="9"/>
      <c r="BI840" s="12"/>
      <c r="BJ840" s="12"/>
      <c r="BK840" s="11"/>
      <c r="BL840" s="11"/>
      <c r="BM840" s="9"/>
    </row>
    <row r="841" spans="1:65" x14ac:dyDescent="0.2">
      <c r="A841" s="4" t="s">
        <v>292</v>
      </c>
      <c r="B841" s="4" t="s">
        <v>448</v>
      </c>
      <c r="C841" s="4" t="s">
        <v>298</v>
      </c>
      <c r="D841" s="3">
        <v>1</v>
      </c>
      <c r="E841" s="5">
        <v>66.482496016220949</v>
      </c>
      <c r="F841" s="5">
        <v>0.54042519767786967</v>
      </c>
      <c r="G841" s="5">
        <v>16.314722948765876</v>
      </c>
      <c r="H841" s="5">
        <v>4.2622213703650846</v>
      </c>
      <c r="I841" s="5">
        <v>3.834904918868153</v>
      </c>
      <c r="J841" s="5">
        <v>7.1376912900850714E-2</v>
      </c>
      <c r="K841" s="5">
        <v>1.7640294188353101</v>
      </c>
      <c r="L841" s="5">
        <v>3.9767137187616819</v>
      </c>
      <c r="M841" s="5">
        <v>2.7938963049761565</v>
      </c>
      <c r="N841" s="5">
        <v>4.0582873335055112</v>
      </c>
      <c r="O841" s="5">
        <v>0.16314722948765875</v>
      </c>
      <c r="P841" s="6">
        <f t="shared" si="51"/>
        <v>100.00000000000001</v>
      </c>
      <c r="Q841" s="5">
        <f t="shared" si="52"/>
        <v>6.8521836384816677</v>
      </c>
      <c r="T841" s="7">
        <f t="shared" si="53"/>
        <v>0.65599999999999992</v>
      </c>
      <c r="U841" s="7">
        <f t="shared" si="54"/>
        <v>20.869565217391305</v>
      </c>
      <c r="V841" s="8"/>
      <c r="W841" s="9"/>
      <c r="X841" s="8"/>
      <c r="Y841" s="8">
        <v>7.5</v>
      </c>
      <c r="Z841" s="10"/>
      <c r="AA841" s="10">
        <v>76</v>
      </c>
      <c r="AB841" s="8">
        <v>25</v>
      </c>
      <c r="AD841" s="8">
        <v>11</v>
      </c>
      <c r="AE841" s="8">
        <v>16</v>
      </c>
      <c r="AH841" s="8">
        <v>77.5</v>
      </c>
      <c r="AI841" s="10">
        <v>516</v>
      </c>
      <c r="AJ841" s="8">
        <v>12.5</v>
      </c>
      <c r="AK841" s="10">
        <v>175</v>
      </c>
      <c r="AL841" s="9">
        <v>8.1999999999999993</v>
      </c>
      <c r="AN841" s="10">
        <v>1070</v>
      </c>
      <c r="AO841" s="8">
        <v>24</v>
      </c>
      <c r="AP841" s="8">
        <v>45</v>
      </c>
      <c r="AR841" s="8">
        <v>19</v>
      </c>
      <c r="AS841" s="9">
        <v>3.6</v>
      </c>
      <c r="AT841" s="9">
        <v>0.89</v>
      </c>
      <c r="AU841" s="9">
        <v>3.3</v>
      </c>
      <c r="AW841" s="9">
        <v>2.2999999999999998</v>
      </c>
      <c r="AX841" s="9"/>
      <c r="AY841" s="9">
        <v>1.2</v>
      </c>
      <c r="BA841" s="9">
        <v>1.1499999999999999</v>
      </c>
      <c r="BB841" s="9"/>
      <c r="BC841" s="9"/>
      <c r="BD841" s="9"/>
      <c r="BE841" s="9"/>
      <c r="BF841" s="8"/>
      <c r="BG841" s="9">
        <v>8.5</v>
      </c>
      <c r="BH841" s="9"/>
      <c r="BI841" s="12"/>
      <c r="BJ841" s="12"/>
      <c r="BK841" s="11"/>
      <c r="BL841" s="11"/>
      <c r="BM841" s="9"/>
    </row>
    <row r="842" spans="1:65" x14ac:dyDescent="0.2">
      <c r="A842" s="4" t="s">
        <v>292</v>
      </c>
      <c r="B842" s="4" t="s">
        <v>448</v>
      </c>
      <c r="C842" s="4" t="s">
        <v>299</v>
      </c>
      <c r="D842" s="3">
        <v>1</v>
      </c>
      <c r="E842" s="5">
        <v>64.964637722634691</v>
      </c>
      <c r="F842" s="5">
        <v>0.57958747068245065</v>
      </c>
      <c r="G842" s="5">
        <v>16.655513631190423</v>
      </c>
      <c r="H842" s="5">
        <v>4.7078771741399059</v>
      </c>
      <c r="I842" s="5">
        <v>4.2358807212751062</v>
      </c>
      <c r="J842" s="5">
        <v>8.1345609920343953E-2</v>
      </c>
      <c r="K842" s="5">
        <v>2.1048176566888994</v>
      </c>
      <c r="L842" s="5">
        <v>4.596026960499433</v>
      </c>
      <c r="M842" s="5">
        <v>2.6539005236512212</v>
      </c>
      <c r="N842" s="5">
        <v>3.9554302823767249</v>
      </c>
      <c r="O842" s="5">
        <v>0.17285942108073091</v>
      </c>
      <c r="P842" s="6">
        <f t="shared" si="51"/>
        <v>100.00000000000001</v>
      </c>
      <c r="Q842" s="5">
        <f t="shared" si="52"/>
        <v>6.6093308060279465</v>
      </c>
      <c r="T842" s="7">
        <f t="shared" si="53"/>
        <v>0.60874482046559286</v>
      </c>
      <c r="U842" s="7">
        <f t="shared" si="54"/>
        <v>20.378362901756507</v>
      </c>
      <c r="V842" s="8"/>
      <c r="W842" s="9"/>
      <c r="X842" s="8"/>
      <c r="Y842" s="8">
        <v>9.0242425080000004</v>
      </c>
      <c r="Z842" s="10"/>
      <c r="AA842" s="10">
        <v>89.229295260000001</v>
      </c>
      <c r="AB842" s="8">
        <v>36.433843520000003</v>
      </c>
      <c r="AD842" s="8">
        <v>11.42647609</v>
      </c>
      <c r="AE842" s="8">
        <v>19.00323436</v>
      </c>
      <c r="AH842" s="8">
        <v>69.838382190000004</v>
      </c>
      <c r="AI842" s="10">
        <v>541.16958820000002</v>
      </c>
      <c r="AJ842" s="8">
        <v>13.01623509</v>
      </c>
      <c r="AK842" s="10">
        <v>168.84264519999999</v>
      </c>
      <c r="AL842" s="9">
        <v>7.9235656929999996</v>
      </c>
      <c r="AN842" s="10">
        <v>1068.138805</v>
      </c>
      <c r="AO842" s="8">
        <v>22.756392770000001</v>
      </c>
      <c r="AP842" s="8">
        <v>41.38483677</v>
      </c>
      <c r="AR842" s="8">
        <v>18.26030338</v>
      </c>
      <c r="AS842" s="9">
        <v>3.3065746250000001</v>
      </c>
      <c r="AT842" s="9">
        <v>0.92771536099999996</v>
      </c>
      <c r="AU842" s="9">
        <v>2.7043995129999998</v>
      </c>
      <c r="AW842" s="9">
        <v>2.2212030450000002</v>
      </c>
      <c r="AX842" s="9"/>
      <c r="AY842" s="9">
        <v>1.0481573310000001</v>
      </c>
      <c r="BA842" s="9">
        <v>1.116693862</v>
      </c>
      <c r="BB842" s="9"/>
      <c r="BC842" s="9"/>
      <c r="BD842" s="9"/>
      <c r="BE842" s="9"/>
      <c r="BF842" s="8">
        <v>13.998891049999999</v>
      </c>
      <c r="BG842" s="9">
        <v>8.0653972389999993</v>
      </c>
      <c r="BH842" s="9"/>
      <c r="BI842" s="12"/>
      <c r="BJ842" s="12"/>
      <c r="BK842" s="11"/>
      <c r="BL842" s="11"/>
      <c r="BM842" s="9"/>
    </row>
    <row r="843" spans="1:65" x14ac:dyDescent="0.2">
      <c r="A843" s="4" t="s">
        <v>292</v>
      </c>
      <c r="B843" s="4" t="s">
        <v>448</v>
      </c>
      <c r="C843" s="4" t="s">
        <v>300</v>
      </c>
      <c r="D843" s="3">
        <v>1</v>
      </c>
      <c r="E843" s="5">
        <v>57.04407409994532</v>
      </c>
      <c r="F843" s="5">
        <v>0.90096230610383909</v>
      </c>
      <c r="G843" s="5">
        <v>20.246343957389641</v>
      </c>
      <c r="H843" s="5">
        <v>6.8331410856190047</v>
      </c>
      <c r="I843" s="5">
        <v>6.1480725855203122</v>
      </c>
      <c r="J843" s="5">
        <v>0.10123171978694821</v>
      </c>
      <c r="K843" s="5">
        <v>2.1866051473980814</v>
      </c>
      <c r="L843" s="5">
        <v>6.3775983465777371</v>
      </c>
      <c r="M843" s="5">
        <v>1.8424173001224575</v>
      </c>
      <c r="N843" s="5">
        <v>4.8085066898800397</v>
      </c>
      <c r="O843" s="5">
        <v>0.3441878472756239</v>
      </c>
      <c r="P843" s="6">
        <f t="shared" si="51"/>
        <v>100.00000000000001</v>
      </c>
      <c r="Q843" s="5">
        <f t="shared" si="52"/>
        <v>6.6509239900024975</v>
      </c>
      <c r="T843" s="7">
        <f t="shared" si="53"/>
        <v>0.44117647058823528</v>
      </c>
      <c r="U843" s="7">
        <f t="shared" si="54"/>
        <v>20.74074074074074</v>
      </c>
      <c r="V843" s="8"/>
      <c r="W843" s="9"/>
      <c r="X843" s="8"/>
      <c r="Y843" s="8">
        <v>9.6</v>
      </c>
      <c r="Z843" s="10"/>
      <c r="AA843" s="10">
        <v>155</v>
      </c>
      <c r="AB843" s="8">
        <v>18</v>
      </c>
      <c r="AD843" s="8">
        <v>18</v>
      </c>
      <c r="AE843" s="8">
        <v>20</v>
      </c>
      <c r="AH843" s="8">
        <v>35</v>
      </c>
      <c r="AI843" s="10">
        <v>1130</v>
      </c>
      <c r="AJ843" s="8">
        <v>17</v>
      </c>
      <c r="AK843" s="10">
        <v>135</v>
      </c>
      <c r="AL843" s="9">
        <v>7.5</v>
      </c>
      <c r="AN843" s="10">
        <v>940</v>
      </c>
      <c r="AO843" s="8">
        <v>28</v>
      </c>
      <c r="AP843" s="8">
        <v>46</v>
      </c>
      <c r="AR843" s="8">
        <v>29</v>
      </c>
      <c r="AS843" s="9">
        <v>5.5</v>
      </c>
      <c r="AT843" s="9">
        <v>1.55</v>
      </c>
      <c r="AU843" s="9">
        <v>5</v>
      </c>
      <c r="AW843" s="9">
        <v>3.15</v>
      </c>
      <c r="AX843" s="9"/>
      <c r="AY843" s="9">
        <v>1.5</v>
      </c>
      <c r="BA843" s="9">
        <v>1.35</v>
      </c>
      <c r="BB843" s="9"/>
      <c r="BC843" s="9"/>
      <c r="BD843" s="9"/>
      <c r="BE843" s="9"/>
      <c r="BF843" s="9"/>
      <c r="BG843" s="9">
        <v>4.3</v>
      </c>
      <c r="BH843" s="9"/>
      <c r="BI843" s="12"/>
      <c r="BJ843" s="12"/>
      <c r="BK843" s="11"/>
      <c r="BL843" s="11"/>
      <c r="BM843" s="9"/>
    </row>
    <row r="844" spans="1:65" x14ac:dyDescent="0.2">
      <c r="A844" s="4" t="s">
        <v>292</v>
      </c>
      <c r="B844" s="4" t="s">
        <v>448</v>
      </c>
      <c r="C844" s="4" t="s">
        <v>301</v>
      </c>
      <c r="D844" s="3">
        <v>1</v>
      </c>
      <c r="E844" s="5">
        <v>55.649154434918657</v>
      </c>
      <c r="F844" s="5">
        <v>1.028299592819149</v>
      </c>
      <c r="G844" s="5">
        <v>18.70093867332864</v>
      </c>
      <c r="H844" s="5">
        <v>8.3171290595666463</v>
      </c>
      <c r="I844" s="5">
        <v>7.4832807519477473</v>
      </c>
      <c r="J844" s="5">
        <v>0.13105779124165626</v>
      </c>
      <c r="K844" s="5">
        <v>4.0325474228201923</v>
      </c>
      <c r="L844" s="5">
        <v>7.3089922038615986</v>
      </c>
      <c r="M844" s="5">
        <v>1.3206592809736131</v>
      </c>
      <c r="N844" s="5">
        <v>4.1031170027195456</v>
      </c>
      <c r="O844" s="5">
        <v>0.24195284536921152</v>
      </c>
      <c r="P844" s="6">
        <f t="shared" si="51"/>
        <v>100</v>
      </c>
      <c r="Q844" s="5">
        <f t="shared" si="52"/>
        <v>5.4237762836931589</v>
      </c>
      <c r="T844" s="7">
        <f t="shared" si="53"/>
        <v>0.36969696969696969</v>
      </c>
      <c r="U844" s="7">
        <f t="shared" si="54"/>
        <v>10.333333333333334</v>
      </c>
      <c r="V844" s="8"/>
      <c r="W844" s="9"/>
      <c r="X844" s="8"/>
      <c r="Y844" s="8">
        <v>18.2</v>
      </c>
      <c r="Z844" s="10"/>
      <c r="AA844" s="10">
        <v>206</v>
      </c>
      <c r="AB844" s="8">
        <v>33</v>
      </c>
      <c r="AD844" s="8">
        <v>24</v>
      </c>
      <c r="AE844" s="8">
        <v>30</v>
      </c>
      <c r="AH844" s="8">
        <v>27</v>
      </c>
      <c r="AI844" s="10">
        <v>728</v>
      </c>
      <c r="AJ844" s="8">
        <v>16.5</v>
      </c>
      <c r="AK844" s="10">
        <v>106</v>
      </c>
      <c r="AL844" s="9">
        <v>6.1</v>
      </c>
      <c r="AN844" s="10">
        <v>625</v>
      </c>
      <c r="AO844" s="8">
        <v>15.5</v>
      </c>
      <c r="AP844" s="8">
        <v>30.5</v>
      </c>
      <c r="AR844" s="8">
        <v>18.3</v>
      </c>
      <c r="AS844" s="9">
        <v>3.9</v>
      </c>
      <c r="AT844" s="9">
        <v>1.2</v>
      </c>
      <c r="AU844" s="9">
        <v>4</v>
      </c>
      <c r="AW844" s="9">
        <v>2.95</v>
      </c>
      <c r="AX844" s="9"/>
      <c r="AY844" s="9">
        <v>1.6</v>
      </c>
      <c r="BA844" s="9">
        <v>1.5</v>
      </c>
      <c r="BB844" s="9"/>
      <c r="BC844" s="9"/>
      <c r="BD844" s="9"/>
      <c r="BE844" s="9"/>
      <c r="BF844" s="9"/>
      <c r="BG844" s="9">
        <v>2.7</v>
      </c>
      <c r="BH844" s="9"/>
      <c r="BI844" s="12"/>
      <c r="BJ844" s="12"/>
      <c r="BK844" s="11"/>
      <c r="BL844" s="11"/>
      <c r="BM844" s="9"/>
    </row>
    <row r="845" spans="1:65" x14ac:dyDescent="0.2">
      <c r="A845" s="4" t="s">
        <v>292</v>
      </c>
      <c r="B845" s="4" t="s">
        <v>448</v>
      </c>
      <c r="C845" s="4" t="s">
        <v>302</v>
      </c>
      <c r="D845" s="3">
        <v>1</v>
      </c>
      <c r="E845" s="5">
        <v>58.092715033663531</v>
      </c>
      <c r="F845" s="5">
        <v>0.89373407744097721</v>
      </c>
      <c r="G845" s="5">
        <v>19.093409836239061</v>
      </c>
      <c r="H845" s="5">
        <v>6.7537859261164765</v>
      </c>
      <c r="I845" s="5">
        <v>6.0766733162027391</v>
      </c>
      <c r="J845" s="5">
        <v>9.1404621556463589E-2</v>
      </c>
      <c r="K845" s="5">
        <v>2.7827629229412247</v>
      </c>
      <c r="L845" s="5">
        <v>6.3475431636433042</v>
      </c>
      <c r="M845" s="5">
        <v>1.8484045692529305</v>
      </c>
      <c r="N845" s="5">
        <v>4.5194507325140334</v>
      </c>
      <c r="O845" s="5">
        <v>0.25390172654573223</v>
      </c>
      <c r="P845" s="6">
        <f t="shared" ref="P845:P908" si="55">SUM(E845:O845)-H845</f>
        <v>100.00000000000001</v>
      </c>
      <c r="Q845" s="5">
        <f t="shared" si="52"/>
        <v>6.3678553017669639</v>
      </c>
      <c r="T845" s="7">
        <f t="shared" si="53"/>
        <v>0.45205479452054792</v>
      </c>
      <c r="U845" s="7">
        <f t="shared" si="54"/>
        <v>16.379310344827587</v>
      </c>
      <c r="V845" s="8"/>
      <c r="W845" s="9"/>
      <c r="X845" s="8"/>
      <c r="Y845" s="8">
        <v>11.6</v>
      </c>
      <c r="Z845" s="10"/>
      <c r="AA845" s="10">
        <v>166</v>
      </c>
      <c r="AB845" s="8">
        <v>23</v>
      </c>
      <c r="AD845" s="8">
        <v>18.5</v>
      </c>
      <c r="AE845" s="8">
        <v>26</v>
      </c>
      <c r="AH845" s="8">
        <v>43.5</v>
      </c>
      <c r="AI845" s="10">
        <v>877</v>
      </c>
      <c r="AJ845" s="8">
        <v>14.6</v>
      </c>
      <c r="AK845" s="10">
        <v>120</v>
      </c>
      <c r="AL845" s="9">
        <v>6.6</v>
      </c>
      <c r="AN845" s="10">
        <v>885</v>
      </c>
      <c r="AO845" s="8">
        <v>19</v>
      </c>
      <c r="AP845" s="8">
        <v>34</v>
      </c>
      <c r="AR845" s="8">
        <v>20.5</v>
      </c>
      <c r="AS845" s="9">
        <v>4.25</v>
      </c>
      <c r="AT845" s="9">
        <v>1.2</v>
      </c>
      <c r="AU845" s="9">
        <v>4</v>
      </c>
      <c r="AW845" s="9">
        <v>2.8</v>
      </c>
      <c r="AX845" s="9"/>
      <c r="AY845" s="9">
        <v>1.4</v>
      </c>
      <c r="BA845" s="9">
        <v>1.1599999999999999</v>
      </c>
      <c r="BB845" s="9"/>
      <c r="BC845" s="9"/>
      <c r="BD845" s="9"/>
      <c r="BE845" s="9"/>
      <c r="BF845" s="9"/>
      <c r="BG845" s="9">
        <v>4.2</v>
      </c>
      <c r="BH845" s="9"/>
      <c r="BI845" s="12"/>
      <c r="BJ845" s="12"/>
      <c r="BK845" s="11"/>
      <c r="BL845" s="11"/>
      <c r="BM845" s="9"/>
    </row>
    <row r="846" spans="1:65" x14ac:dyDescent="0.2">
      <c r="A846" s="4" t="s">
        <v>292</v>
      </c>
      <c r="B846" s="4" t="s">
        <v>448</v>
      </c>
      <c r="C846" s="4" t="s">
        <v>303</v>
      </c>
      <c r="D846" s="3">
        <v>1</v>
      </c>
      <c r="E846" s="5">
        <v>57.281831000167593</v>
      </c>
      <c r="F846" s="5">
        <v>0.89310381666927974</v>
      </c>
      <c r="G846" s="5">
        <v>17.297470472272835</v>
      </c>
      <c r="H846" s="5">
        <v>7.647843027800155</v>
      </c>
      <c r="I846" s="5">
        <v>6.8810951608386643</v>
      </c>
      <c r="J846" s="5">
        <v>0.11292117222255262</v>
      </c>
      <c r="K846" s="5">
        <v>4.7118925500137872</v>
      </c>
      <c r="L846" s="5">
        <v>7.2372205833545085</v>
      </c>
      <c r="M846" s="5">
        <v>1.5193030444488898</v>
      </c>
      <c r="N846" s="5">
        <v>3.8187887333445065</v>
      </c>
      <c r="O846" s="5">
        <v>0.24637346666738755</v>
      </c>
      <c r="P846" s="6">
        <f t="shared" si="55"/>
        <v>100.00000000000001</v>
      </c>
      <c r="Q846" s="5">
        <f t="shared" si="52"/>
        <v>5.3380917777933963</v>
      </c>
      <c r="T846" s="7">
        <f t="shared" si="53"/>
        <v>0.38</v>
      </c>
      <c r="U846" s="7">
        <f t="shared" si="54"/>
        <v>14.049586776859504</v>
      </c>
      <c r="V846" s="8"/>
      <c r="W846" s="9"/>
      <c r="X846" s="8"/>
      <c r="Y846" s="8">
        <v>17</v>
      </c>
      <c r="Z846" s="10"/>
      <c r="AA846" s="10">
        <v>182</v>
      </c>
      <c r="AB846" s="8">
        <v>96</v>
      </c>
      <c r="AD846" s="8">
        <v>25</v>
      </c>
      <c r="AE846" s="8">
        <v>60</v>
      </c>
      <c r="AH846" s="8">
        <v>33</v>
      </c>
      <c r="AI846" s="10">
        <v>785</v>
      </c>
      <c r="AJ846" s="8">
        <v>15</v>
      </c>
      <c r="AK846" s="10">
        <v>115</v>
      </c>
      <c r="AL846" s="9">
        <v>5.7</v>
      </c>
      <c r="AN846" s="10">
        <v>885</v>
      </c>
      <c r="AO846" s="8">
        <v>17</v>
      </c>
      <c r="AP846" s="8">
        <v>32</v>
      </c>
      <c r="AR846" s="8">
        <v>19</v>
      </c>
      <c r="AS846" s="9">
        <v>4.0999999999999996</v>
      </c>
      <c r="AT846" s="9">
        <v>1.1499999999999999</v>
      </c>
      <c r="AU846" s="9">
        <v>4</v>
      </c>
      <c r="AW846" s="9">
        <v>2.7</v>
      </c>
      <c r="AX846" s="9"/>
      <c r="AY846" s="9">
        <v>1.4</v>
      </c>
      <c r="BA846" s="9">
        <v>1.21</v>
      </c>
      <c r="BB846" s="9"/>
      <c r="BC846" s="9"/>
      <c r="BD846" s="9"/>
      <c r="BE846" s="9"/>
      <c r="BF846" s="9"/>
      <c r="BG846" s="9">
        <v>3.1</v>
      </c>
      <c r="BH846" s="9"/>
      <c r="BI846" s="12"/>
      <c r="BJ846" s="12"/>
      <c r="BK846" s="11"/>
      <c r="BL846" s="11"/>
      <c r="BM846" s="9"/>
    </row>
    <row r="847" spans="1:65" x14ac:dyDescent="0.2">
      <c r="A847" s="4" t="s">
        <v>292</v>
      </c>
      <c r="B847" s="4" t="s">
        <v>448</v>
      </c>
      <c r="C847" s="4" t="s">
        <v>304</v>
      </c>
      <c r="D847" s="3">
        <v>1</v>
      </c>
      <c r="E847" s="5">
        <v>56.808944807752347</v>
      </c>
      <c r="F847" s="5">
        <v>0.97999257889384106</v>
      </c>
      <c r="G847" s="5">
        <v>17.711324212300148</v>
      </c>
      <c r="H847" s="5">
        <v>8.2482708723564944</v>
      </c>
      <c r="I847" s="5">
        <v>7.4213260626224642</v>
      </c>
      <c r="J847" s="5">
        <v>0.13270732839187432</v>
      </c>
      <c r="K847" s="5">
        <v>4.5222574213538707</v>
      </c>
      <c r="L847" s="5">
        <v>6.9416141004980405</v>
      </c>
      <c r="M847" s="5">
        <v>1.3985310761297525</v>
      </c>
      <c r="N847" s="5">
        <v>3.8280960113040665</v>
      </c>
      <c r="O847" s="5">
        <v>0.25520640075360446</v>
      </c>
      <c r="P847" s="6">
        <f t="shared" si="55"/>
        <v>100.00000000000003</v>
      </c>
      <c r="Q847" s="5">
        <f t="shared" si="52"/>
        <v>5.226627087433819</v>
      </c>
      <c r="T847" s="7">
        <f t="shared" si="53"/>
        <v>0.40645161290322579</v>
      </c>
      <c r="U847" s="7">
        <f t="shared" si="54"/>
        <v>12.318840579710146</v>
      </c>
      <c r="V847" s="8"/>
      <c r="W847" s="9"/>
      <c r="X847" s="8"/>
      <c r="Y847" s="8">
        <v>18.399999999999999</v>
      </c>
      <c r="Z847" s="10"/>
      <c r="AA847" s="10">
        <v>190</v>
      </c>
      <c r="AB847" s="8">
        <v>71</v>
      </c>
      <c r="AD847" s="8">
        <v>25</v>
      </c>
      <c r="AE847" s="8">
        <v>41</v>
      </c>
      <c r="AH847" s="8">
        <v>31</v>
      </c>
      <c r="AI847" s="10">
        <v>710</v>
      </c>
      <c r="AJ847" s="8">
        <v>15.5</v>
      </c>
      <c r="AK847" s="10">
        <v>114</v>
      </c>
      <c r="AL847" s="9">
        <v>6.3</v>
      </c>
      <c r="AN847" s="10">
        <v>710</v>
      </c>
      <c r="AO847" s="8">
        <v>17</v>
      </c>
      <c r="AP847" s="8">
        <v>33</v>
      </c>
      <c r="AR847" s="8">
        <v>20</v>
      </c>
      <c r="AS847" s="9">
        <v>4.2</v>
      </c>
      <c r="AT847" s="9">
        <v>1.22</v>
      </c>
      <c r="AU847" s="9">
        <v>3.7</v>
      </c>
      <c r="AW847" s="9">
        <v>2.95</v>
      </c>
      <c r="AX847" s="9"/>
      <c r="AY847" s="9">
        <v>1.5</v>
      </c>
      <c r="BA847" s="9">
        <v>1.38</v>
      </c>
      <c r="BB847" s="9"/>
      <c r="BC847" s="9"/>
      <c r="BD847" s="9"/>
      <c r="BE847" s="9"/>
      <c r="BF847" s="9"/>
      <c r="BG847" s="9">
        <v>3.3</v>
      </c>
      <c r="BH847" s="9"/>
      <c r="BI847" s="12"/>
      <c r="BJ847" s="12"/>
      <c r="BK847" s="11"/>
      <c r="BL847" s="11"/>
      <c r="BM847" s="9"/>
    </row>
    <row r="848" spans="1:65" x14ac:dyDescent="0.2">
      <c r="A848" s="4" t="s">
        <v>292</v>
      </c>
      <c r="B848" s="4" t="s">
        <v>448</v>
      </c>
      <c r="C848" s="4" t="s">
        <v>305</v>
      </c>
      <c r="D848" s="3">
        <v>1</v>
      </c>
      <c r="E848" s="5">
        <v>75.758613313671844</v>
      </c>
      <c r="F848" s="5">
        <v>0.12539356686400857</v>
      </c>
      <c r="G848" s="5">
        <v>13.897786994094282</v>
      </c>
      <c r="H848" s="5">
        <v>1.2643851325454196</v>
      </c>
      <c r="I848" s="5">
        <v>1.1376219916345789</v>
      </c>
      <c r="J848" s="5">
        <v>8.3595711242672371E-2</v>
      </c>
      <c r="K848" s="5">
        <v>0.22988820591734901</v>
      </c>
      <c r="L848" s="5">
        <v>1.4420260189360985</v>
      </c>
      <c r="M848" s="5">
        <v>3.2288843467482202</v>
      </c>
      <c r="N848" s="5">
        <v>4.0543919952696097</v>
      </c>
      <c r="O848" s="5">
        <v>4.1797855621336186E-2</v>
      </c>
      <c r="P848" s="6">
        <f t="shared" si="55"/>
        <v>99.999999999999986</v>
      </c>
      <c r="Q848" s="5">
        <f t="shared" si="52"/>
        <v>7.2832763420178299</v>
      </c>
      <c r="T848" s="7">
        <f t="shared" si="53"/>
        <v>0.86138613861386137</v>
      </c>
      <c r="U848" s="7">
        <f t="shared" si="54"/>
        <v>30.107526881720428</v>
      </c>
      <c r="V848" s="8"/>
      <c r="W848" s="9"/>
      <c r="X848" s="8"/>
      <c r="Y848" s="8">
        <v>1.4</v>
      </c>
      <c r="Z848" s="10"/>
      <c r="AA848" s="10">
        <v>6</v>
      </c>
      <c r="AB848" s="9">
        <v>3</v>
      </c>
      <c r="AD848" s="9">
        <v>2</v>
      </c>
      <c r="AE848" s="9">
        <v>1</v>
      </c>
      <c r="AH848" s="8">
        <v>89</v>
      </c>
      <c r="AI848" s="10">
        <v>268</v>
      </c>
      <c r="AJ848" s="8">
        <v>10.1</v>
      </c>
      <c r="AK848" s="8">
        <v>90</v>
      </c>
      <c r="AL848" s="9">
        <v>8.6999999999999993</v>
      </c>
      <c r="AN848" s="10">
        <v>1350</v>
      </c>
      <c r="AO848" s="8">
        <v>28</v>
      </c>
      <c r="AP848" s="8">
        <v>50</v>
      </c>
      <c r="AR848" s="8">
        <v>18</v>
      </c>
      <c r="AS848" s="9">
        <v>2.65</v>
      </c>
      <c r="AT848" s="9">
        <v>0.65</v>
      </c>
      <c r="AU848" s="9">
        <v>2.25</v>
      </c>
      <c r="AW848" s="9">
        <v>1.5</v>
      </c>
      <c r="AX848" s="9"/>
      <c r="AY848" s="9">
        <v>1</v>
      </c>
      <c r="BA848" s="9">
        <v>0.93</v>
      </c>
      <c r="BB848" s="9"/>
      <c r="BC848" s="9"/>
      <c r="BD848" s="9"/>
      <c r="BE848" s="9"/>
      <c r="BF848" s="9"/>
      <c r="BG848" s="8">
        <v>11</v>
      </c>
      <c r="BH848" s="9"/>
      <c r="BI848" s="12"/>
      <c r="BJ848" s="12"/>
      <c r="BK848" s="11"/>
      <c r="BL848" s="11"/>
      <c r="BM848" s="9"/>
    </row>
    <row r="849" spans="1:66" x14ac:dyDescent="0.2">
      <c r="A849" s="4" t="s">
        <v>292</v>
      </c>
      <c r="B849" s="4" t="s">
        <v>448</v>
      </c>
      <c r="C849" s="4" t="s">
        <v>306</v>
      </c>
      <c r="D849" s="3">
        <v>1</v>
      </c>
      <c r="E849" s="5">
        <v>73.376442349947297</v>
      </c>
      <c r="F849" s="5">
        <v>0.18949439918207334</v>
      </c>
      <c r="G849" s="5">
        <v>15.075332201596058</v>
      </c>
      <c r="H849" s="5">
        <v>1.5791199931839444</v>
      </c>
      <c r="I849" s="5">
        <v>1.4208025588369291</v>
      </c>
      <c r="J849" s="5">
        <v>9.4747199591036668E-2</v>
      </c>
      <c r="K849" s="5">
        <v>0.35793386512169412</v>
      </c>
      <c r="L849" s="5">
        <v>1.7686143923660178</v>
      </c>
      <c r="M849" s="5">
        <v>3.168767452989115</v>
      </c>
      <c r="N849" s="5">
        <v>4.4741733140211766</v>
      </c>
      <c r="O849" s="5">
        <v>7.3692266348584085E-2</v>
      </c>
      <c r="P849" s="6">
        <f t="shared" si="55"/>
        <v>99.999999999999972</v>
      </c>
      <c r="Q849" s="5">
        <f t="shared" ref="Q849:Q912" si="56">M849+N849</f>
        <v>7.6429407670102911</v>
      </c>
      <c r="T849" s="7">
        <f t="shared" si="53"/>
        <v>0.66400000000000003</v>
      </c>
      <c r="U849" s="7">
        <f t="shared" si="54"/>
        <v>20</v>
      </c>
      <c r="V849" s="8"/>
      <c r="W849" s="9"/>
      <c r="X849" s="8"/>
      <c r="Y849" s="8">
        <v>1.9</v>
      </c>
      <c r="Z849" s="10"/>
      <c r="AA849" s="10">
        <v>8</v>
      </c>
      <c r="AB849" s="9">
        <v>3</v>
      </c>
      <c r="AD849" s="9">
        <v>2</v>
      </c>
      <c r="AE849" s="9">
        <v>1</v>
      </c>
      <c r="AH849" s="8">
        <v>84</v>
      </c>
      <c r="AI849" s="10">
        <v>357</v>
      </c>
      <c r="AJ849" s="8">
        <v>12.5</v>
      </c>
      <c r="AK849" s="10">
        <v>126</v>
      </c>
      <c r="AL849" s="9">
        <v>8.3000000000000007</v>
      </c>
      <c r="AN849" s="10">
        <v>1200</v>
      </c>
      <c r="AO849" s="8">
        <v>25</v>
      </c>
      <c r="AP849" s="8">
        <v>47</v>
      </c>
      <c r="AR849" s="8">
        <v>19.2</v>
      </c>
      <c r="AS849" s="9">
        <v>3.25</v>
      </c>
      <c r="AT849" s="9">
        <v>0.75</v>
      </c>
      <c r="AU849" s="9">
        <v>2.2999999999999998</v>
      </c>
      <c r="AW849" s="9">
        <v>1.85</v>
      </c>
      <c r="AX849" s="9"/>
      <c r="AY849" s="9">
        <v>1.2</v>
      </c>
      <c r="BA849" s="9">
        <v>1.25</v>
      </c>
      <c r="BB849" s="9"/>
      <c r="BC849" s="9"/>
      <c r="BD849" s="9"/>
      <c r="BE849" s="9"/>
      <c r="BF849" s="9"/>
      <c r="BG849" s="9">
        <v>9.1999999999999993</v>
      </c>
      <c r="BH849" s="9"/>
      <c r="BI849" s="12"/>
      <c r="BJ849" s="12"/>
      <c r="BK849" s="11"/>
      <c r="BL849" s="11"/>
      <c r="BM849" s="9"/>
    </row>
    <row r="850" spans="1:66" x14ac:dyDescent="0.2">
      <c r="A850" s="4" t="s">
        <v>292</v>
      </c>
      <c r="B850" s="4" t="s">
        <v>448</v>
      </c>
      <c r="C850" s="4" t="s">
        <v>307</v>
      </c>
      <c r="D850" s="3">
        <v>1</v>
      </c>
      <c r="E850" s="5">
        <v>55.389244079801202</v>
      </c>
      <c r="F850" s="5">
        <v>0.96062526632865552</v>
      </c>
      <c r="G850" s="5">
        <v>18.343854819786561</v>
      </c>
      <c r="H850" s="5">
        <v>8.2266312701549751</v>
      </c>
      <c r="I850" s="5">
        <v>7.4018559765537413</v>
      </c>
      <c r="J850" s="5">
        <v>0.12263301272280708</v>
      </c>
      <c r="K850" s="5">
        <v>4.3943496225672538</v>
      </c>
      <c r="L850" s="5">
        <v>7.4397361051836297</v>
      </c>
      <c r="M850" s="5">
        <v>1.5942291653964922</v>
      </c>
      <c r="N850" s="5">
        <v>4.0162311666719326</v>
      </c>
      <c r="O850" s="5">
        <v>0.33724078498771953</v>
      </c>
      <c r="P850" s="6">
        <f t="shared" si="55"/>
        <v>99.999999999999972</v>
      </c>
      <c r="Q850" s="5">
        <f t="shared" si="56"/>
        <v>5.610460332068425</v>
      </c>
      <c r="T850" s="7">
        <f t="shared" si="53"/>
        <v>0.47586206896551725</v>
      </c>
      <c r="U850" s="7">
        <f t="shared" si="54"/>
        <v>15.966386554621849</v>
      </c>
      <c r="V850" s="8"/>
      <c r="W850" s="9"/>
      <c r="X850" s="8"/>
      <c r="Y850" s="8">
        <v>15.4</v>
      </c>
      <c r="Z850" s="10"/>
      <c r="AA850" s="10">
        <v>216</v>
      </c>
      <c r="AB850" s="8">
        <v>86</v>
      </c>
      <c r="AD850" s="8">
        <v>27</v>
      </c>
      <c r="AE850" s="8">
        <v>56</v>
      </c>
      <c r="AH850" s="8">
        <v>48.5</v>
      </c>
      <c r="AI850" s="10">
        <v>1025</v>
      </c>
      <c r="AJ850" s="8">
        <v>14.5</v>
      </c>
      <c r="AK850" s="10">
        <v>115</v>
      </c>
      <c r="AL850" s="9">
        <v>6.9</v>
      </c>
      <c r="AN850" s="10">
        <v>842</v>
      </c>
      <c r="AO850" s="8">
        <v>19</v>
      </c>
      <c r="AP850" s="8">
        <v>39</v>
      </c>
      <c r="AR850" s="8">
        <v>21.5</v>
      </c>
      <c r="AS850" s="9">
        <v>4</v>
      </c>
      <c r="AT850" s="9">
        <v>1.27</v>
      </c>
      <c r="AU850" s="9">
        <v>4</v>
      </c>
      <c r="AW850" s="9">
        <v>2.6</v>
      </c>
      <c r="AX850" s="9"/>
      <c r="AY850" s="9">
        <v>1.4</v>
      </c>
      <c r="BA850" s="9">
        <v>1.19</v>
      </c>
      <c r="BB850" s="9"/>
      <c r="BC850" s="9"/>
      <c r="BD850" s="9"/>
      <c r="BE850" s="9"/>
      <c r="BF850" s="9"/>
      <c r="BG850" s="9">
        <v>3.35</v>
      </c>
      <c r="BH850" s="9"/>
      <c r="BI850" s="12"/>
      <c r="BJ850" s="12"/>
      <c r="BK850" s="11"/>
      <c r="BL850" s="11"/>
      <c r="BM850" s="9"/>
    </row>
    <row r="851" spans="1:66" x14ac:dyDescent="0.2">
      <c r="A851" s="4" t="s">
        <v>292</v>
      </c>
      <c r="B851" s="4" t="s">
        <v>448</v>
      </c>
      <c r="C851" s="4" t="s">
        <v>308</v>
      </c>
      <c r="D851" s="3">
        <v>1</v>
      </c>
      <c r="E851" s="5">
        <v>56.416064912642618</v>
      </c>
      <c r="F851" s="5">
        <v>0.95037815444236673</v>
      </c>
      <c r="G851" s="5">
        <v>18.704250911897642</v>
      </c>
      <c r="H851" s="5">
        <v>7.8861166006919792</v>
      </c>
      <c r="I851" s="5">
        <v>7.0954802003094981</v>
      </c>
      <c r="J851" s="5">
        <v>0.12132487077987661</v>
      </c>
      <c r="K851" s="5">
        <v>3.5790836880063597</v>
      </c>
      <c r="L851" s="5">
        <v>6.5919846457066296</v>
      </c>
      <c r="M851" s="5">
        <v>1.7288794086132417</v>
      </c>
      <c r="N851" s="5">
        <v>4.4890202188554351</v>
      </c>
      <c r="O851" s="5">
        <v>0.32353298874633762</v>
      </c>
      <c r="P851" s="6">
        <f t="shared" si="55"/>
        <v>100</v>
      </c>
      <c r="Q851" s="5">
        <f t="shared" si="56"/>
        <v>6.2178996274686771</v>
      </c>
      <c r="T851" s="7">
        <f t="shared" si="53"/>
        <v>0.471830985915493</v>
      </c>
      <c r="U851" s="7">
        <f t="shared" si="54"/>
        <v>18.64406779661017</v>
      </c>
      <c r="V851" s="8"/>
      <c r="W851" s="9"/>
      <c r="X851" s="8"/>
      <c r="Y851" s="8">
        <v>11.8</v>
      </c>
      <c r="Z851" s="10"/>
      <c r="AA851" s="10">
        <v>176</v>
      </c>
      <c r="AB851" s="8">
        <v>66</v>
      </c>
      <c r="AD851" s="8">
        <v>24</v>
      </c>
      <c r="AE851" s="8">
        <v>47</v>
      </c>
      <c r="AH851" s="8">
        <v>33.5</v>
      </c>
      <c r="AI851" s="10">
        <v>992</v>
      </c>
      <c r="AJ851" s="8">
        <v>14.2</v>
      </c>
      <c r="AK851" s="10">
        <v>118</v>
      </c>
      <c r="AL851" s="9">
        <v>6.7</v>
      </c>
      <c r="AN851" s="10">
        <v>876</v>
      </c>
      <c r="AO851" s="8">
        <v>22</v>
      </c>
      <c r="AP851" s="8">
        <v>41</v>
      </c>
      <c r="AR851" s="8">
        <v>24.5</v>
      </c>
      <c r="AS851" s="9">
        <v>4.6500000000000004</v>
      </c>
      <c r="AT851" s="9">
        <v>1.34</v>
      </c>
      <c r="AU851" s="9">
        <v>3.85</v>
      </c>
      <c r="AW851" s="9">
        <v>2.75</v>
      </c>
      <c r="AX851" s="9"/>
      <c r="AY851" s="9">
        <v>1.3</v>
      </c>
      <c r="BA851" s="9">
        <v>1.18</v>
      </c>
      <c r="BB851" s="9"/>
      <c r="BC851" s="9"/>
      <c r="BD851" s="9"/>
      <c r="BE851" s="9"/>
      <c r="BF851" s="9"/>
      <c r="BG851" s="9">
        <v>4.1500000000000004</v>
      </c>
      <c r="BH851" s="9"/>
      <c r="BI851" s="12"/>
      <c r="BJ851" s="12"/>
      <c r="BK851" s="11"/>
      <c r="BL851" s="11"/>
      <c r="BM851" s="9"/>
    </row>
    <row r="852" spans="1:66" x14ac:dyDescent="0.2">
      <c r="A852" s="4" t="s">
        <v>292</v>
      </c>
      <c r="B852" s="4" t="s">
        <v>448</v>
      </c>
      <c r="C852" s="4" t="s">
        <v>309</v>
      </c>
      <c r="D852" s="3">
        <v>1</v>
      </c>
      <c r="E852" s="5">
        <v>56.33009670756811</v>
      </c>
      <c r="F852" s="5">
        <v>0.96594931177237731</v>
      </c>
      <c r="G852" s="5">
        <v>17.793803111596425</v>
      </c>
      <c r="H852" s="5">
        <v>8.5308576060739441</v>
      </c>
      <c r="I852" s="5">
        <v>7.6755815695453959</v>
      </c>
      <c r="J852" s="5">
        <v>0.12201464990808976</v>
      </c>
      <c r="K852" s="5">
        <v>4.229841196813779</v>
      </c>
      <c r="L852" s="5">
        <v>7.0158423697151608</v>
      </c>
      <c r="M852" s="5">
        <v>1.6471977737592118</v>
      </c>
      <c r="N852" s="5">
        <v>3.9248045720435538</v>
      </c>
      <c r="O852" s="5">
        <v>0.2948687372778836</v>
      </c>
      <c r="P852" s="6">
        <f t="shared" si="55"/>
        <v>100</v>
      </c>
      <c r="Q852" s="5">
        <f t="shared" si="56"/>
        <v>5.5720023458027654</v>
      </c>
      <c r="T852" s="7">
        <f t="shared" si="53"/>
        <v>0.44</v>
      </c>
      <c r="U852" s="7">
        <f t="shared" si="54"/>
        <v>16.5</v>
      </c>
      <c r="V852" s="8"/>
      <c r="W852" s="9"/>
      <c r="X852" s="8"/>
      <c r="Y852" s="8">
        <v>13</v>
      </c>
      <c r="Z852" s="10"/>
      <c r="AA852" s="10">
        <v>188</v>
      </c>
      <c r="AB852" s="8">
        <v>57</v>
      </c>
      <c r="AD852" s="8">
        <v>24</v>
      </c>
      <c r="AE852" s="8">
        <v>43</v>
      </c>
      <c r="AH852" s="8">
        <v>30</v>
      </c>
      <c r="AI852" s="10">
        <v>772</v>
      </c>
      <c r="AJ852" s="8">
        <v>12.5</v>
      </c>
      <c r="AK852" s="10">
        <v>112</v>
      </c>
      <c r="AL852" s="9">
        <v>5.5</v>
      </c>
      <c r="AN852" s="10">
        <v>702</v>
      </c>
      <c r="AO852" s="8">
        <v>16.5</v>
      </c>
      <c r="AP852" s="8">
        <v>35</v>
      </c>
      <c r="AR852" s="8">
        <v>20</v>
      </c>
      <c r="AS852" s="9">
        <v>4.05</v>
      </c>
      <c r="AT852" s="9">
        <v>1.22</v>
      </c>
      <c r="AU852" s="9">
        <v>3.7</v>
      </c>
      <c r="AW852" s="9">
        <v>2.4500000000000002</v>
      </c>
      <c r="AX852" s="9"/>
      <c r="AY852" s="9">
        <v>1.2</v>
      </c>
      <c r="BA852" s="9">
        <v>1</v>
      </c>
      <c r="BB852" s="9"/>
      <c r="BC852" s="9"/>
      <c r="BD852" s="9"/>
      <c r="BE852" s="9"/>
      <c r="BF852" s="9"/>
      <c r="BG852" s="9">
        <v>3.4</v>
      </c>
      <c r="BH852" s="9"/>
      <c r="BI852" s="12"/>
      <c r="BJ852" s="12"/>
      <c r="BK852" s="11"/>
      <c r="BL852" s="11"/>
      <c r="BM852" s="9"/>
    </row>
    <row r="853" spans="1:66" x14ac:dyDescent="0.2">
      <c r="A853" s="4" t="s">
        <v>292</v>
      </c>
      <c r="B853" s="4" t="s">
        <v>448</v>
      </c>
      <c r="C853" s="4" t="s">
        <v>310</v>
      </c>
      <c r="D853" s="3">
        <v>1</v>
      </c>
      <c r="E853" s="5">
        <v>58.221123758967309</v>
      </c>
      <c r="F853" s="5">
        <v>0.85916588880420497</v>
      </c>
      <c r="G853" s="5">
        <v>18.5478753641849</v>
      </c>
      <c r="H853" s="5">
        <v>7.2271012999412552</v>
      </c>
      <c r="I853" s="5">
        <v>6.502535630130625</v>
      </c>
      <c r="J853" s="5">
        <v>0.11118617384525005</v>
      </c>
      <c r="K853" s="5">
        <v>2.9818110258498884</v>
      </c>
      <c r="L853" s="5">
        <v>6.5903077588275485</v>
      </c>
      <c r="M853" s="5">
        <v>1.6172534377490919</v>
      </c>
      <c r="N853" s="5">
        <v>4.2958294440210247</v>
      </c>
      <c r="O853" s="5">
        <v>0.27291151762015925</v>
      </c>
      <c r="P853" s="6">
        <f t="shared" si="55"/>
        <v>100</v>
      </c>
      <c r="Q853" s="5">
        <f t="shared" si="56"/>
        <v>5.9130828817701166</v>
      </c>
      <c r="T853" s="7">
        <f t="shared" si="53"/>
        <v>0.5234375</v>
      </c>
      <c r="U853" s="7">
        <f t="shared" si="54"/>
        <v>16.037735849056602</v>
      </c>
      <c r="V853" s="8"/>
      <c r="W853" s="9"/>
      <c r="X853" s="8"/>
      <c r="Y853" s="8">
        <v>12.8</v>
      </c>
      <c r="Z853" s="10"/>
      <c r="AA853" s="10">
        <v>163</v>
      </c>
      <c r="AB853" s="8">
        <v>28</v>
      </c>
      <c r="AD853" s="8">
        <v>21</v>
      </c>
      <c r="AE853" s="8">
        <v>30</v>
      </c>
      <c r="AH853" s="8">
        <v>36</v>
      </c>
      <c r="AI853" s="10">
        <v>765</v>
      </c>
      <c r="AJ853" s="8">
        <v>12.8</v>
      </c>
      <c r="AK853" s="10">
        <v>132</v>
      </c>
      <c r="AL853" s="9">
        <v>6.7</v>
      </c>
      <c r="AN853" s="10">
        <v>775</v>
      </c>
      <c r="AO853" s="8">
        <v>17</v>
      </c>
      <c r="AP853" s="8">
        <v>36.5</v>
      </c>
      <c r="AR853" s="8">
        <v>19.5</v>
      </c>
      <c r="AS853" s="9">
        <v>3.95</v>
      </c>
      <c r="AT853" s="9">
        <v>1.1399999999999999</v>
      </c>
      <c r="AU853" s="9">
        <v>3.7</v>
      </c>
      <c r="AW853" s="9">
        <v>2.4</v>
      </c>
      <c r="AX853" s="9"/>
      <c r="AY853" s="9">
        <v>1.2</v>
      </c>
      <c r="BA853" s="9">
        <v>1.06</v>
      </c>
      <c r="BB853" s="9"/>
      <c r="BC853" s="9"/>
      <c r="BD853" s="9"/>
      <c r="BE853" s="9"/>
      <c r="BF853" s="9"/>
      <c r="BG853" s="9">
        <v>4.3</v>
      </c>
      <c r="BH853" s="9"/>
      <c r="BI853" s="12"/>
      <c r="BJ853" s="12"/>
      <c r="BK853" s="11"/>
      <c r="BL853" s="11"/>
      <c r="BM853" s="9"/>
    </row>
    <row r="854" spans="1:66" x14ac:dyDescent="0.2">
      <c r="A854" s="4" t="s">
        <v>292</v>
      </c>
      <c r="B854" s="4" t="s">
        <v>448</v>
      </c>
      <c r="C854" s="4" t="s">
        <v>311</v>
      </c>
      <c r="D854" s="3">
        <v>1</v>
      </c>
      <c r="E854" s="5">
        <v>56.272635939450858</v>
      </c>
      <c r="F854" s="5">
        <v>0.88690567513264928</v>
      </c>
      <c r="G854" s="5">
        <v>17.085677143934717</v>
      </c>
      <c r="H854" s="5">
        <v>8.5020612995474654</v>
      </c>
      <c r="I854" s="5">
        <v>7.6496722870497829</v>
      </c>
      <c r="J854" s="5">
        <v>0.13252613536464874</v>
      </c>
      <c r="K854" s="5">
        <v>5.3418226870058412</v>
      </c>
      <c r="L854" s="5">
        <v>7.2175772183208693</v>
      </c>
      <c r="M854" s="5">
        <v>1.467981807116109</v>
      </c>
      <c r="N854" s="5">
        <v>3.6903431540002187</v>
      </c>
      <c r="O854" s="5">
        <v>0.25485795262432448</v>
      </c>
      <c r="P854" s="6">
        <f t="shared" si="55"/>
        <v>100.00000000000001</v>
      </c>
      <c r="Q854" s="5">
        <f t="shared" si="56"/>
        <v>5.1583249611163282</v>
      </c>
      <c r="T854" s="7">
        <f t="shared" si="53"/>
        <v>0.42537313432835822</v>
      </c>
      <c r="U854" s="7">
        <f t="shared" si="54"/>
        <v>12.892561983471074</v>
      </c>
      <c r="V854" s="8"/>
      <c r="W854" s="9"/>
      <c r="X854" s="8"/>
      <c r="Y854" s="8">
        <v>17.3</v>
      </c>
      <c r="Z854" s="10"/>
      <c r="AA854" s="10">
        <v>194</v>
      </c>
      <c r="AB854" s="10">
        <v>100</v>
      </c>
      <c r="AD854" s="8">
        <v>32</v>
      </c>
      <c r="AE854" s="8">
        <v>75</v>
      </c>
      <c r="AH854" s="8">
        <v>29.5</v>
      </c>
      <c r="AI854" s="10">
        <v>742</v>
      </c>
      <c r="AJ854" s="8">
        <v>13.4</v>
      </c>
      <c r="AK854" s="10">
        <v>108</v>
      </c>
      <c r="AL854" s="9">
        <v>5.7</v>
      </c>
      <c r="AN854" s="10">
        <v>632</v>
      </c>
      <c r="AO854" s="8">
        <v>15.6</v>
      </c>
      <c r="AP854" s="8">
        <v>32.5</v>
      </c>
      <c r="AR854" s="8">
        <v>18</v>
      </c>
      <c r="AS854" s="9">
        <v>3.85</v>
      </c>
      <c r="AT854" s="9">
        <v>1.1200000000000001</v>
      </c>
      <c r="AU854" s="9">
        <v>3.45</v>
      </c>
      <c r="AW854" s="9">
        <v>2.6</v>
      </c>
      <c r="AX854" s="9"/>
      <c r="AY854" s="9">
        <v>1.3</v>
      </c>
      <c r="BA854" s="9">
        <v>1.21</v>
      </c>
      <c r="BB854" s="9"/>
      <c r="BC854" s="9"/>
      <c r="BD854" s="9"/>
      <c r="BE854" s="9"/>
      <c r="BF854" s="9"/>
      <c r="BG854" s="9">
        <v>3.35</v>
      </c>
      <c r="BH854" s="9"/>
      <c r="BI854" s="12"/>
      <c r="BJ854" s="12"/>
      <c r="BK854" s="11"/>
      <c r="BL854" s="11"/>
      <c r="BM854" s="9"/>
    </row>
    <row r="855" spans="1:66" x14ac:dyDescent="0.2">
      <c r="A855" s="4" t="s">
        <v>292</v>
      </c>
      <c r="B855" s="4" t="s">
        <v>448</v>
      </c>
      <c r="C855" s="4" t="s">
        <v>312</v>
      </c>
      <c r="D855" s="3">
        <v>1</v>
      </c>
      <c r="E855" s="5">
        <v>59.583554440102837</v>
      </c>
      <c r="F855" s="5">
        <v>0.81524795771086656</v>
      </c>
      <c r="G855" s="5">
        <v>18.066297334456856</v>
      </c>
      <c r="H855" s="5">
        <v>6.7635386121197811</v>
      </c>
      <c r="I855" s="5">
        <v>6.0854482296284687</v>
      </c>
      <c r="J855" s="5">
        <v>0.11071268561505593</v>
      </c>
      <c r="K855" s="5">
        <v>2.7879467195791356</v>
      </c>
      <c r="L855" s="5">
        <v>5.837577968793858</v>
      </c>
      <c r="M855" s="5">
        <v>1.9726987618682694</v>
      </c>
      <c r="N855" s="5">
        <v>4.4587017934063429</v>
      </c>
      <c r="O855" s="5">
        <v>0.28181410883832425</v>
      </c>
      <c r="P855" s="6">
        <f t="shared" si="55"/>
        <v>100</v>
      </c>
      <c r="Q855" s="5">
        <f t="shared" si="56"/>
        <v>6.4314005552746121</v>
      </c>
      <c r="T855" s="7">
        <f t="shared" si="53"/>
        <v>0.49342105263157898</v>
      </c>
      <c r="U855" s="7">
        <f t="shared" si="54"/>
        <v>15.769230769230768</v>
      </c>
      <c r="V855" s="8"/>
      <c r="W855" s="9"/>
      <c r="X855" s="8"/>
      <c r="Y855" s="8">
        <v>12</v>
      </c>
      <c r="Z855" s="10"/>
      <c r="AA855" s="10">
        <v>155</v>
      </c>
      <c r="AB855" s="8">
        <v>29</v>
      </c>
      <c r="AD855" s="8">
        <v>21</v>
      </c>
      <c r="AE855" s="8">
        <v>25</v>
      </c>
      <c r="AH855" s="8">
        <v>45</v>
      </c>
      <c r="AI855" s="10">
        <v>750</v>
      </c>
      <c r="AJ855" s="8">
        <v>15.2</v>
      </c>
      <c r="AK855" s="10">
        <v>148</v>
      </c>
      <c r="AL855" s="9">
        <v>7.5</v>
      </c>
      <c r="AN855" s="10">
        <v>900</v>
      </c>
      <c r="AO855" s="8">
        <v>20.5</v>
      </c>
      <c r="AP855" s="8">
        <v>39.5</v>
      </c>
      <c r="AR855" s="8">
        <v>21</v>
      </c>
      <c r="AS855" s="9">
        <v>3.9</v>
      </c>
      <c r="AT855" s="9">
        <v>1.2</v>
      </c>
      <c r="AU855" s="9">
        <v>3.8</v>
      </c>
      <c r="AW855" s="9">
        <v>2.75</v>
      </c>
      <c r="AX855" s="9"/>
      <c r="AY855" s="9">
        <v>1.4</v>
      </c>
      <c r="BA855" s="9">
        <v>1.3</v>
      </c>
      <c r="BB855" s="9"/>
      <c r="BC855" s="9"/>
      <c r="BD855" s="9"/>
      <c r="BE855" s="9"/>
      <c r="BF855" s="9"/>
      <c r="BG855" s="9">
        <v>5.3</v>
      </c>
      <c r="BH855" s="9"/>
      <c r="BI855" s="12"/>
      <c r="BJ855" s="12"/>
      <c r="BK855" s="11"/>
      <c r="BL855" s="11"/>
      <c r="BM855" s="9"/>
    </row>
    <row r="856" spans="1:66" x14ac:dyDescent="0.2">
      <c r="A856" s="4" t="s">
        <v>292</v>
      </c>
      <c r="B856" s="4" t="s">
        <v>448</v>
      </c>
      <c r="C856" s="4" t="s">
        <v>313</v>
      </c>
      <c r="D856" s="3">
        <v>1</v>
      </c>
      <c r="E856" s="5">
        <v>57.397285302442079</v>
      </c>
      <c r="F856" s="5">
        <v>0.91917360804622561</v>
      </c>
      <c r="G856" s="5">
        <v>18.281341760030482</v>
      </c>
      <c r="H856" s="5">
        <v>7.8027626283035136</v>
      </c>
      <c r="I856" s="5">
        <v>7.0204830260795852</v>
      </c>
      <c r="J856" s="5">
        <v>0.12255648107283007</v>
      </c>
      <c r="K856" s="5">
        <v>3.3703032295028268</v>
      </c>
      <c r="L856" s="5">
        <v>6.7201803788268482</v>
      </c>
      <c r="M856" s="5">
        <v>1.7055776949302184</v>
      </c>
      <c r="N856" s="5">
        <v>4.1567073163868198</v>
      </c>
      <c r="O856" s="5">
        <v>0.30639120268207515</v>
      </c>
      <c r="P856" s="6">
        <f t="shared" si="55"/>
        <v>100</v>
      </c>
      <c r="Q856" s="5">
        <f t="shared" si="56"/>
        <v>5.8622850113170379</v>
      </c>
      <c r="T856" s="7">
        <f t="shared" si="53"/>
        <v>0.52592592592592591</v>
      </c>
      <c r="U856" s="7">
        <f t="shared" si="54"/>
        <v>15</v>
      </c>
      <c r="V856" s="8"/>
      <c r="W856" s="9"/>
      <c r="X856" s="8"/>
      <c r="Y856" s="8">
        <v>13.8</v>
      </c>
      <c r="Z856" s="10"/>
      <c r="AA856" s="10">
        <v>185</v>
      </c>
      <c r="AB856" s="8">
        <v>27</v>
      </c>
      <c r="AD856" s="8">
        <v>22</v>
      </c>
      <c r="AE856" s="8">
        <v>32</v>
      </c>
      <c r="AH856" s="8">
        <v>34</v>
      </c>
      <c r="AI856" s="10">
        <v>838</v>
      </c>
      <c r="AJ856" s="8">
        <v>13.5</v>
      </c>
      <c r="AK856" s="10">
        <v>128</v>
      </c>
      <c r="AL856" s="9">
        <v>7.1</v>
      </c>
      <c r="AN856" s="10">
        <v>775</v>
      </c>
      <c r="AO856" s="8">
        <v>18</v>
      </c>
      <c r="AP856" s="8">
        <v>38</v>
      </c>
      <c r="AR856" s="8">
        <v>20.5</v>
      </c>
      <c r="AS856" s="9">
        <v>4</v>
      </c>
      <c r="AT856" s="9">
        <v>1.21</v>
      </c>
      <c r="AU856" s="9">
        <v>3.7</v>
      </c>
      <c r="AW856" s="9">
        <v>2.6</v>
      </c>
      <c r="AX856" s="9"/>
      <c r="AY856" s="9">
        <v>1.3</v>
      </c>
      <c r="BA856" s="9">
        <v>1.2</v>
      </c>
      <c r="BB856" s="9"/>
      <c r="BC856" s="9"/>
      <c r="BD856" s="9"/>
      <c r="BE856" s="9"/>
      <c r="BF856" s="9"/>
      <c r="BG856" s="9">
        <v>3.85</v>
      </c>
      <c r="BH856" s="9"/>
      <c r="BI856" s="12"/>
      <c r="BJ856" s="12"/>
      <c r="BK856" s="11"/>
      <c r="BL856" s="11"/>
      <c r="BM856" s="9"/>
    </row>
    <row r="857" spans="1:66" x14ac:dyDescent="0.2">
      <c r="A857" s="4" t="s">
        <v>292</v>
      </c>
      <c r="B857" s="4" t="s">
        <v>448</v>
      </c>
      <c r="C857" s="4" t="s">
        <v>314</v>
      </c>
      <c r="D857" s="3">
        <v>1</v>
      </c>
      <c r="E857" s="5">
        <v>55.499033472377654</v>
      </c>
      <c r="F857" s="5">
        <v>0.96652762234204892</v>
      </c>
      <c r="G857" s="5">
        <v>18.465764574219147</v>
      </c>
      <c r="H857" s="5">
        <v>8.2510937023094915</v>
      </c>
      <c r="I857" s="5">
        <v>7.4270017295757444</v>
      </c>
      <c r="J857" s="5">
        <v>0.13226167463628041</v>
      </c>
      <c r="K857" s="5">
        <v>4.4765489876894904</v>
      </c>
      <c r="L857" s="5">
        <v>6.8674331061145582</v>
      </c>
      <c r="M857" s="5">
        <v>1.576966120663343</v>
      </c>
      <c r="N857" s="5">
        <v>4.2730694882490585</v>
      </c>
      <c r="O857" s="5">
        <v>0.31539322413266857</v>
      </c>
      <c r="P857" s="6">
        <f t="shared" si="55"/>
        <v>100.00000000000001</v>
      </c>
      <c r="Q857" s="5">
        <f t="shared" si="56"/>
        <v>5.8500356089124015</v>
      </c>
      <c r="T857" s="7">
        <f t="shared" si="53"/>
        <v>0.49647661755285077</v>
      </c>
      <c r="U857" s="7">
        <f t="shared" si="54"/>
        <v>15.740157480314959</v>
      </c>
      <c r="V857" s="8">
        <v>12.35</v>
      </c>
      <c r="W857" s="9"/>
      <c r="Y857" s="8">
        <v>16.489999999999998</v>
      </c>
      <c r="Z857" s="10"/>
      <c r="AA857" s="10">
        <v>194.45</v>
      </c>
      <c r="AB857" s="8">
        <v>79.819999999999993</v>
      </c>
      <c r="AC857" s="10">
        <v>933.6</v>
      </c>
      <c r="AD857" s="8">
        <v>26.72</v>
      </c>
      <c r="AE857" s="8">
        <v>50.43</v>
      </c>
      <c r="AF857" s="4">
        <v>79.59</v>
      </c>
      <c r="AG857" s="8">
        <v>72.48</v>
      </c>
      <c r="AH857" s="8">
        <v>30.29</v>
      </c>
      <c r="AI857" s="10">
        <v>989.26</v>
      </c>
      <c r="AJ857" s="8">
        <v>15.61</v>
      </c>
      <c r="AK857" s="10">
        <v>116.58</v>
      </c>
      <c r="AL857" s="9">
        <v>7.75</v>
      </c>
      <c r="AM857" s="9">
        <v>0.93</v>
      </c>
      <c r="AN857" s="10">
        <v>836.23</v>
      </c>
      <c r="AO857" s="8">
        <v>19.989999999999998</v>
      </c>
      <c r="AP857" s="8">
        <v>39.26</v>
      </c>
      <c r="AQ857" s="9">
        <v>5.36</v>
      </c>
      <c r="AR857" s="8">
        <v>22.21</v>
      </c>
      <c r="AS857" s="9">
        <v>4.41</v>
      </c>
      <c r="AT857" s="9">
        <v>1.33</v>
      </c>
      <c r="AU857" s="9">
        <v>3.76</v>
      </c>
      <c r="AV857" s="11">
        <v>0.51</v>
      </c>
      <c r="AW857" s="9">
        <v>2.79</v>
      </c>
      <c r="AX857" s="9">
        <v>0.55000000000000004</v>
      </c>
      <c r="AY857" s="9">
        <v>1.44</v>
      </c>
      <c r="AZ857" s="9"/>
      <c r="BA857" s="9">
        <v>1.27</v>
      </c>
      <c r="BB857" s="9">
        <v>0.18</v>
      </c>
      <c r="BC857" s="9">
        <v>2.83</v>
      </c>
      <c r="BD857" s="9">
        <v>0.4</v>
      </c>
      <c r="BE857" s="9">
        <v>0.31</v>
      </c>
      <c r="BF857" s="9">
        <v>8.91</v>
      </c>
      <c r="BG857" s="9">
        <v>3.49</v>
      </c>
      <c r="BH857" s="9">
        <v>1.21</v>
      </c>
      <c r="BI857" s="12">
        <v>0.70416199999999995</v>
      </c>
      <c r="BJ857" s="12">
        <v>0.51273899999999994</v>
      </c>
      <c r="BK857" s="11">
        <v>18.773</v>
      </c>
      <c r="BL857" s="11">
        <v>15.613</v>
      </c>
      <c r="BM857" s="9">
        <v>38.588000000000001</v>
      </c>
    </row>
    <row r="858" spans="1:66" x14ac:dyDescent="0.2">
      <c r="A858" s="4" t="s">
        <v>292</v>
      </c>
      <c r="B858" s="4" t="s">
        <v>448</v>
      </c>
      <c r="C858" s="4" t="s">
        <v>315</v>
      </c>
      <c r="D858" s="3">
        <v>1</v>
      </c>
      <c r="E858" s="5">
        <v>57.089925674830241</v>
      </c>
      <c r="F858" s="5">
        <v>0.93941569702814931</v>
      </c>
      <c r="G858" s="5">
        <v>17.246446872614609</v>
      </c>
      <c r="H858" s="5">
        <v>7.0966729286365622</v>
      </c>
      <c r="I858" s="5">
        <v>6.3851835831079047</v>
      </c>
      <c r="J858" s="5">
        <v>0.11232144203597437</v>
      </c>
      <c r="K858" s="5">
        <v>5.0238317710635805</v>
      </c>
      <c r="L858" s="5">
        <v>7.4949034958550165</v>
      </c>
      <c r="M858" s="5">
        <v>1.4499677062825782</v>
      </c>
      <c r="N858" s="5">
        <v>3.9618835918143684</v>
      </c>
      <c r="O858" s="5">
        <v>0.29612016536756874</v>
      </c>
      <c r="P858" s="6">
        <f t="shared" si="55"/>
        <v>100</v>
      </c>
      <c r="Q858" s="5">
        <f t="shared" si="56"/>
        <v>5.4118512980969466</v>
      </c>
      <c r="T858" s="7"/>
      <c r="U858" s="7"/>
      <c r="V858" s="8"/>
      <c r="W858" s="9"/>
      <c r="X858" s="8"/>
      <c r="Y858" s="8">
        <v>18.96275988</v>
      </c>
      <c r="Z858" s="10"/>
      <c r="AA858" s="10">
        <v>173.3691192</v>
      </c>
      <c r="AB858" s="10">
        <v>110.2203164</v>
      </c>
      <c r="AD858" s="8">
        <v>20.277221109999999</v>
      </c>
      <c r="AE858" s="8">
        <v>55.861505100000002</v>
      </c>
      <c r="AH858" s="8"/>
      <c r="AI858" s="10">
        <v>781.69828319999999</v>
      </c>
      <c r="AJ858" s="8">
        <v>17.3949161</v>
      </c>
      <c r="AK858" s="10">
        <v>112.7357437</v>
      </c>
      <c r="AL858" s="9"/>
      <c r="AN858" s="10">
        <v>752.97673810000003</v>
      </c>
      <c r="AO858" s="8"/>
      <c r="AP858" s="8"/>
      <c r="AR858" s="8"/>
      <c r="AS858" s="9"/>
      <c r="AT858" s="9"/>
      <c r="AU858" s="9"/>
      <c r="AW858" s="9"/>
      <c r="AX858" s="9"/>
      <c r="AY858" s="9"/>
      <c r="BA858" s="9"/>
      <c r="BB858" s="9"/>
      <c r="BC858" s="9"/>
      <c r="BD858" s="9"/>
      <c r="BE858" s="9"/>
      <c r="BF858" s="9"/>
      <c r="BG858" s="9"/>
      <c r="BH858" s="9"/>
      <c r="BI858" s="12"/>
      <c r="BJ858" s="12"/>
      <c r="BK858" s="11"/>
      <c r="BL858" s="11"/>
      <c r="BM858" s="9"/>
    </row>
    <row r="859" spans="1:66" x14ac:dyDescent="0.2">
      <c r="A859" s="4" t="s">
        <v>292</v>
      </c>
      <c r="B859" s="4" t="s">
        <v>448</v>
      </c>
      <c r="C859" s="4" t="s">
        <v>316</v>
      </c>
      <c r="D859" s="3">
        <v>1</v>
      </c>
      <c r="E859" s="5">
        <v>57.976269180284781</v>
      </c>
      <c r="F859" s="5">
        <v>0.92218851519068612</v>
      </c>
      <c r="G859" s="5">
        <v>18.909931531272751</v>
      </c>
      <c r="H859" s="5">
        <v>6.6884002200643167</v>
      </c>
      <c r="I859" s="5">
        <v>6.0178429683689716</v>
      </c>
      <c r="J859" s="5">
        <v>9.1205457546331581E-2</v>
      </c>
      <c r="K859" s="5">
        <v>2.9692443401194617</v>
      </c>
      <c r="L859" s="5">
        <v>6.5262571844263944</v>
      </c>
      <c r="M859" s="5">
        <v>1.8038412714718912</v>
      </c>
      <c r="N859" s="5">
        <v>4.4893352992249875</v>
      </c>
      <c r="O859" s="5">
        <v>0.29388425209373509</v>
      </c>
      <c r="P859" s="6">
        <f t="shared" si="55"/>
        <v>100</v>
      </c>
      <c r="Q859" s="5">
        <f t="shared" si="56"/>
        <v>6.293176570696879</v>
      </c>
      <c r="T859" s="7"/>
      <c r="U859" s="7"/>
      <c r="V859" s="8"/>
      <c r="W859" s="9"/>
      <c r="X859" s="8"/>
      <c r="Y859" s="8">
        <v>13.74228924</v>
      </c>
      <c r="Z859" s="10"/>
      <c r="AA859" s="10">
        <v>153.31253889999999</v>
      </c>
      <c r="AB859" s="8">
        <v>26.385189459999999</v>
      </c>
      <c r="AD859" s="8">
        <v>17.680694720000002</v>
      </c>
      <c r="AE859" s="8">
        <v>30.721979309999998</v>
      </c>
      <c r="AH859" s="8"/>
      <c r="AI859" s="10">
        <v>779.95983860000001</v>
      </c>
      <c r="AJ859" s="8">
        <v>14.83302874</v>
      </c>
      <c r="AK859" s="10">
        <v>119.6334373</v>
      </c>
      <c r="AL859" s="9"/>
      <c r="AN859" s="10">
        <v>824.2508871</v>
      </c>
      <c r="AO859" s="8"/>
      <c r="AP859" s="8"/>
      <c r="AR859" s="8"/>
      <c r="AS859" s="9"/>
      <c r="AT859" s="9"/>
      <c r="AU859" s="9"/>
      <c r="AW859" s="9"/>
      <c r="AX859" s="9"/>
      <c r="AY859" s="9"/>
      <c r="BA859" s="9"/>
      <c r="BB859" s="9"/>
      <c r="BC859" s="9"/>
      <c r="BD859" s="9"/>
      <c r="BE859" s="9"/>
      <c r="BF859" s="9"/>
      <c r="BG859" s="9"/>
      <c r="BH859" s="9"/>
      <c r="BI859" s="12"/>
      <c r="BJ859" s="12"/>
      <c r="BK859" s="11"/>
      <c r="BL859" s="11"/>
      <c r="BM859" s="9"/>
    </row>
    <row r="860" spans="1:66" x14ac:dyDescent="0.2">
      <c r="A860" s="4" t="s">
        <v>292</v>
      </c>
      <c r="B860" s="4" t="s">
        <v>448</v>
      </c>
      <c r="C860" s="4" t="s">
        <v>317</v>
      </c>
      <c r="D860" s="3">
        <v>1</v>
      </c>
      <c r="E860" s="5">
        <v>55.974062346323571</v>
      </c>
      <c r="F860" s="5">
        <v>1.0677075056163936</v>
      </c>
      <c r="G860" s="5">
        <v>18.58415422511553</v>
      </c>
      <c r="H860" s="5">
        <v>7.3530799915091247</v>
      </c>
      <c r="I860" s="5">
        <v>6.6158841078341233</v>
      </c>
      <c r="J860" s="5">
        <v>0.13094526012276525</v>
      </c>
      <c r="K860" s="5">
        <v>4.2708300224655744</v>
      </c>
      <c r="L860" s="5">
        <v>7.7257703472431496</v>
      </c>
      <c r="M860" s="5">
        <v>1.3094526012276526</v>
      </c>
      <c r="N860" s="5">
        <v>4.0492303514885863</v>
      </c>
      <c r="O860" s="5">
        <v>0.2719632325626663</v>
      </c>
      <c r="P860" s="6">
        <f t="shared" si="55"/>
        <v>100.00000000000001</v>
      </c>
      <c r="Q860" s="5">
        <f t="shared" si="56"/>
        <v>5.3586829527162392</v>
      </c>
      <c r="T860" s="7"/>
      <c r="U860" s="7"/>
      <c r="V860" s="8"/>
      <c r="W860" s="9"/>
      <c r="X860" s="8"/>
      <c r="Y860" s="8">
        <v>21.098926209999998</v>
      </c>
      <c r="Z860" s="10"/>
      <c r="AA860" s="10">
        <v>208.0760622</v>
      </c>
      <c r="AB860" s="8">
        <v>39.912038369999998</v>
      </c>
      <c r="AD860" s="8">
        <v>23.837675350000001</v>
      </c>
      <c r="AE860" s="8">
        <v>39.557783229999998</v>
      </c>
      <c r="AH860" s="8"/>
      <c r="AI860" s="10">
        <v>749.04036040000005</v>
      </c>
      <c r="AJ860" s="8">
        <v>18.64097026</v>
      </c>
      <c r="AK860" s="10">
        <v>109.8124832</v>
      </c>
      <c r="AL860" s="9"/>
      <c r="AN860" s="10">
        <v>618.45183340000006</v>
      </c>
      <c r="AO860" s="8"/>
      <c r="AP860" s="8"/>
      <c r="AR860" s="8"/>
      <c r="AS860" s="9"/>
      <c r="AT860" s="9"/>
      <c r="AU860" s="9"/>
      <c r="AW860" s="9"/>
      <c r="AX860" s="9"/>
      <c r="AY860" s="9"/>
      <c r="BA860" s="9"/>
      <c r="BB860" s="9"/>
      <c r="BC860" s="9"/>
      <c r="BD860" s="9"/>
      <c r="BE860" s="9"/>
      <c r="BF860" s="9"/>
      <c r="BG860" s="9"/>
      <c r="BH860" s="9"/>
      <c r="BI860" s="12"/>
      <c r="BJ860" s="12"/>
      <c r="BK860" s="11"/>
      <c r="BL860" s="11"/>
      <c r="BM860" s="9"/>
    </row>
    <row r="861" spans="1:66" x14ac:dyDescent="0.2">
      <c r="A861" s="4" t="s">
        <v>292</v>
      </c>
      <c r="B861" s="4" t="s">
        <v>448</v>
      </c>
      <c r="C861" s="4" t="s">
        <v>318</v>
      </c>
      <c r="D861" s="3">
        <v>1</v>
      </c>
      <c r="E861" s="5">
        <v>56.548595798535906</v>
      </c>
      <c r="F861" s="5">
        <v>0.91256475199358644</v>
      </c>
      <c r="G861" s="5">
        <v>17.470545196499437</v>
      </c>
      <c r="H861" s="5">
        <v>7.3512160577261136</v>
      </c>
      <c r="I861" s="5">
        <v>6.6142070459896551</v>
      </c>
      <c r="J861" s="5">
        <v>0.13181490862129583</v>
      </c>
      <c r="K861" s="5">
        <v>4.9886873108982721</v>
      </c>
      <c r="L861" s="5">
        <v>7.330936841015145</v>
      </c>
      <c r="M861" s="5">
        <v>1.7947106789207201</v>
      </c>
      <c r="N861" s="5">
        <v>3.8733303917949997</v>
      </c>
      <c r="O861" s="5">
        <v>0.33460707573098175</v>
      </c>
      <c r="P861" s="6">
        <f t="shared" si="55"/>
        <v>100</v>
      </c>
      <c r="Q861" s="5">
        <f t="shared" si="56"/>
        <v>5.6680410707157201</v>
      </c>
      <c r="T861" s="7"/>
      <c r="U861" s="7"/>
      <c r="V861" s="8"/>
      <c r="W861" s="9"/>
      <c r="X861" s="8"/>
      <c r="Y861" s="8">
        <v>17.671921409999999</v>
      </c>
      <c r="Z861" s="10"/>
      <c r="AA861" s="10">
        <v>178.14217619999999</v>
      </c>
      <c r="AB861" s="10">
        <v>133.65989089999999</v>
      </c>
      <c r="AD861" s="8">
        <v>22.465597859999999</v>
      </c>
      <c r="AE861" s="8">
        <v>66.730653020000005</v>
      </c>
      <c r="AH861" s="8"/>
      <c r="AI861" s="10">
        <v>958.52292999999997</v>
      </c>
      <c r="AJ861" s="8">
        <v>17.295231770000001</v>
      </c>
      <c r="AK861" s="10">
        <v>108.6712102</v>
      </c>
      <c r="AL861" s="9"/>
      <c r="AN861" s="10">
        <v>886.70324619999997</v>
      </c>
      <c r="AO861" s="8"/>
      <c r="AP861" s="8"/>
      <c r="AR861" s="8"/>
      <c r="AS861" s="9"/>
      <c r="AT861" s="9"/>
      <c r="AU861" s="9"/>
      <c r="AW861" s="9"/>
      <c r="AX861" s="9"/>
      <c r="AY861" s="9"/>
      <c r="BA861" s="9"/>
      <c r="BB861" s="9"/>
      <c r="BC861" s="9"/>
      <c r="BD861" s="9"/>
      <c r="BE861" s="9"/>
      <c r="BF861" s="9"/>
      <c r="BG861" s="9"/>
      <c r="BH861" s="9"/>
      <c r="BI861" s="12"/>
      <c r="BJ861" s="12"/>
      <c r="BK861" s="11"/>
      <c r="BL861" s="11"/>
      <c r="BM861" s="9"/>
    </row>
    <row r="862" spans="1:66" x14ac:dyDescent="0.2">
      <c r="A862" s="4" t="s">
        <v>292</v>
      </c>
      <c r="B862" s="4" t="s">
        <v>448</v>
      </c>
      <c r="C862" s="4" t="s">
        <v>319</v>
      </c>
      <c r="D862" s="3">
        <v>1</v>
      </c>
      <c r="E862" s="5">
        <v>57.755459066694549</v>
      </c>
      <c r="F862" s="5">
        <v>0.87645646935329247</v>
      </c>
      <c r="G862" s="5">
        <v>17.750762057477026</v>
      </c>
      <c r="H862" s="5">
        <v>6.4978669279640648</v>
      </c>
      <c r="I862" s="5">
        <v>5.8464119244152855</v>
      </c>
      <c r="J862" s="5">
        <v>0.1108163352055887</v>
      </c>
      <c r="K862" s="5">
        <v>4.3621339221836282</v>
      </c>
      <c r="L862" s="5">
        <v>6.9713549056606707</v>
      </c>
      <c r="M862" s="5">
        <v>1.8536550616207563</v>
      </c>
      <c r="N862" s="5">
        <v>4.1606496763552849</v>
      </c>
      <c r="O862" s="5">
        <v>0.31230058103393177</v>
      </c>
      <c r="P862" s="6">
        <f t="shared" si="55"/>
        <v>100.00000000000003</v>
      </c>
      <c r="Q862" s="5">
        <f t="shared" si="56"/>
        <v>6.0143047379760413</v>
      </c>
      <c r="T862" s="7"/>
      <c r="U862" s="7"/>
      <c r="V862" s="8"/>
      <c r="W862" s="9"/>
      <c r="X862" s="8"/>
      <c r="Y862" s="8">
        <v>16.392506279999999</v>
      </c>
      <c r="Z862" s="10"/>
      <c r="AA862" s="10">
        <v>166.67709840000001</v>
      </c>
      <c r="AB862" s="8">
        <v>93.914979590000002</v>
      </c>
      <c r="AD862" s="8">
        <v>20.902471609999999</v>
      </c>
      <c r="AE862" s="8">
        <v>64.327610109999995</v>
      </c>
      <c r="AH862" s="8"/>
      <c r="AI862" s="10">
        <v>859.09727369999996</v>
      </c>
      <c r="AJ862" s="8">
        <v>16.986210329999999</v>
      </c>
      <c r="AK862" s="10">
        <v>111.4443033</v>
      </c>
      <c r="AL862" s="9"/>
      <c r="AN862" s="10">
        <v>807.63240900000005</v>
      </c>
      <c r="AO862" s="8"/>
      <c r="AP862" s="8"/>
      <c r="AR862" s="8"/>
      <c r="AS862" s="9"/>
      <c r="AT862" s="9"/>
      <c r="AU862" s="9"/>
      <c r="AW862" s="9"/>
      <c r="AX862" s="9"/>
      <c r="AY862" s="9"/>
      <c r="BA862" s="9"/>
      <c r="BB862" s="9"/>
      <c r="BC862" s="9"/>
      <c r="BD862" s="9"/>
      <c r="BE862" s="9"/>
      <c r="BF862" s="9"/>
      <c r="BG862" s="9"/>
      <c r="BH862" s="9"/>
      <c r="BI862" s="12"/>
      <c r="BJ862" s="12"/>
      <c r="BK862" s="11"/>
      <c r="BL862" s="11"/>
      <c r="BM862" s="9"/>
    </row>
    <row r="863" spans="1:66" x14ac:dyDescent="0.2">
      <c r="A863" s="13" t="s">
        <v>597</v>
      </c>
      <c r="B863" s="4" t="s">
        <v>448</v>
      </c>
      <c r="C863" s="13" t="s">
        <v>954</v>
      </c>
      <c r="D863" s="3">
        <v>8</v>
      </c>
      <c r="E863" s="5">
        <v>57.391356687131335</v>
      </c>
      <c r="F863" s="5">
        <v>0.76240921311343857</v>
      </c>
      <c r="G863" s="5">
        <v>17.194334095742544</v>
      </c>
      <c r="H863" s="5">
        <v>7.9852333373460134</v>
      </c>
      <c r="I863" s="5">
        <v>7.1867100036114113</v>
      </c>
      <c r="J863" s="5">
        <v>0.11034870189799768</v>
      </c>
      <c r="K863" s="5">
        <v>5.2566108904137074</v>
      </c>
      <c r="L863" s="5">
        <v>7.0322218209542156</v>
      </c>
      <c r="M863" s="5">
        <v>1.0232334175996149</v>
      </c>
      <c r="N863" s="5">
        <v>3.7618875647044656</v>
      </c>
      <c r="O863" s="5">
        <v>0.28088760483126685</v>
      </c>
      <c r="P863" s="6">
        <f t="shared" si="55"/>
        <v>100</v>
      </c>
      <c r="Q863" s="5">
        <f t="shared" si="56"/>
        <v>4.7851209823040808</v>
      </c>
      <c r="T863" s="7">
        <f t="shared" si="53"/>
        <v>0.30081300813008127</v>
      </c>
      <c r="U863" s="7">
        <f t="shared" si="54"/>
        <v>11.727272727272727</v>
      </c>
      <c r="V863" s="32"/>
      <c r="W863" s="32"/>
      <c r="X863" s="32"/>
      <c r="Y863" s="14">
        <v>21.4</v>
      </c>
      <c r="AA863" s="14">
        <v>172</v>
      </c>
      <c r="AB863" s="14">
        <v>200</v>
      </c>
      <c r="AE863" s="14">
        <v>67</v>
      </c>
      <c r="AH863" s="13">
        <v>15.5</v>
      </c>
      <c r="AI863" s="13">
        <v>537</v>
      </c>
      <c r="AJ863" s="13">
        <v>12.3</v>
      </c>
      <c r="AK863" s="13">
        <v>96</v>
      </c>
      <c r="AL863" s="13">
        <v>3.7</v>
      </c>
      <c r="AM863" s="13">
        <v>0.41</v>
      </c>
      <c r="AN863" s="13">
        <v>482</v>
      </c>
      <c r="AO863" s="13">
        <v>12.9</v>
      </c>
      <c r="AP863" s="13">
        <v>20</v>
      </c>
      <c r="AQ863" s="13">
        <v>3.2</v>
      </c>
      <c r="AR863" s="13">
        <v>14.1</v>
      </c>
      <c r="AS863" s="13">
        <v>3.3</v>
      </c>
      <c r="AT863" s="13">
        <v>1</v>
      </c>
      <c r="AU863" s="13">
        <v>3</v>
      </c>
      <c r="AV863" s="13">
        <v>0.4</v>
      </c>
      <c r="AW863" s="13">
        <v>2.4</v>
      </c>
      <c r="AX863" s="13">
        <v>0.5</v>
      </c>
      <c r="AY863" s="13">
        <v>1.2</v>
      </c>
      <c r="AZ863" s="13">
        <v>0.2</v>
      </c>
      <c r="BA863" s="13">
        <v>1.1000000000000001</v>
      </c>
      <c r="BD863" s="13">
        <v>0.3</v>
      </c>
      <c r="BG863" s="13">
        <v>1.8</v>
      </c>
      <c r="BI863" s="15">
        <v>0.70405899999999999</v>
      </c>
      <c r="BJ863" s="15">
        <v>0.51283800000000002</v>
      </c>
      <c r="BN863" s="16"/>
    </row>
    <row r="864" spans="1:66" x14ac:dyDescent="0.2">
      <c r="A864" s="13" t="s">
        <v>597</v>
      </c>
      <c r="B864" s="4" t="s">
        <v>448</v>
      </c>
      <c r="C864" s="13" t="s">
        <v>955</v>
      </c>
      <c r="D864" s="3">
        <v>8</v>
      </c>
      <c r="E864" s="5">
        <v>55.56120374135827</v>
      </c>
      <c r="F864" s="5">
        <v>0.8845058967059779</v>
      </c>
      <c r="G864" s="5">
        <v>17.81211874745831</v>
      </c>
      <c r="H864" s="5">
        <v>8.54005693371289</v>
      </c>
      <c r="I864" s="5">
        <v>7.6860512403416017</v>
      </c>
      <c r="J864" s="5">
        <v>0.12200081333875556</v>
      </c>
      <c r="K864" s="5">
        <v>6.1102074013826755</v>
      </c>
      <c r="L864" s="5">
        <v>7.4217161447742974</v>
      </c>
      <c r="M864" s="5">
        <v>0.54900366002440015</v>
      </c>
      <c r="N864" s="5">
        <v>3.619357462383082</v>
      </c>
      <c r="O864" s="5">
        <v>0.23383489223261483</v>
      </c>
      <c r="P864" s="6">
        <f t="shared" si="55"/>
        <v>99.999999999999986</v>
      </c>
      <c r="Q864" s="5">
        <f t="shared" si="56"/>
        <v>4.1683611224074824</v>
      </c>
      <c r="T864" s="7">
        <f t="shared" si="53"/>
        <v>0.36290322580645162</v>
      </c>
      <c r="U864" s="7">
        <f t="shared" si="54"/>
        <v>8.545454545454545</v>
      </c>
      <c r="V864" s="32"/>
      <c r="W864" s="32"/>
      <c r="X864" s="32"/>
      <c r="Y864" s="14">
        <v>22.2</v>
      </c>
      <c r="AA864" s="14">
        <v>183</v>
      </c>
      <c r="AB864" s="14">
        <v>304</v>
      </c>
      <c r="AE864" s="14">
        <v>104</v>
      </c>
      <c r="AH864" s="13">
        <v>4.9000000000000004</v>
      </c>
      <c r="AI864" s="13">
        <v>564</v>
      </c>
      <c r="AJ864" s="13">
        <v>12.4</v>
      </c>
      <c r="AK864" s="13">
        <v>100</v>
      </c>
      <c r="AL864" s="13">
        <v>4.5</v>
      </c>
      <c r="AM864" s="13">
        <v>0.26</v>
      </c>
      <c r="AN864" s="13">
        <v>553</v>
      </c>
      <c r="AO864" s="13">
        <v>9.4</v>
      </c>
      <c r="AP864" s="13">
        <v>21.1</v>
      </c>
      <c r="AQ864" s="13">
        <v>2.8</v>
      </c>
      <c r="AR864" s="13">
        <v>13.4</v>
      </c>
      <c r="AS864" s="13">
        <v>2.7</v>
      </c>
      <c r="AT864" s="13">
        <v>1</v>
      </c>
      <c r="AU864" s="13">
        <v>2.7</v>
      </c>
      <c r="AV864" s="13">
        <v>0.4</v>
      </c>
      <c r="AW864" s="13">
        <v>2.2999999999999998</v>
      </c>
      <c r="AX864" s="13">
        <v>0.4</v>
      </c>
      <c r="AY864" s="13">
        <v>1.1000000000000001</v>
      </c>
      <c r="AZ864" s="13">
        <v>0.2</v>
      </c>
      <c r="BA864" s="13">
        <v>1.1000000000000001</v>
      </c>
      <c r="BD864" s="13">
        <v>0.3</v>
      </c>
      <c r="BG864" s="13">
        <v>1.2</v>
      </c>
      <c r="BI864" s="15">
        <v>0.70414399999999999</v>
      </c>
      <c r="BJ864" s="15">
        <v>0.51281900000000002</v>
      </c>
      <c r="BN864" s="16"/>
    </row>
    <row r="865" spans="1:66" x14ac:dyDescent="0.2">
      <c r="A865" s="13" t="s">
        <v>597</v>
      </c>
      <c r="B865" s="4" t="s">
        <v>448</v>
      </c>
      <c r="C865" s="13" t="s">
        <v>956</v>
      </c>
      <c r="D865" s="3">
        <v>8</v>
      </c>
      <c r="E865" s="5">
        <v>56.4756826758668</v>
      </c>
      <c r="F865" s="5">
        <v>0.94092412913930712</v>
      </c>
      <c r="G865" s="5">
        <v>18.747660336506843</v>
      </c>
      <c r="H865" s="5">
        <v>8.1040884671030646</v>
      </c>
      <c r="I865" s="5">
        <v>7.2936796203927594</v>
      </c>
      <c r="J865" s="5">
        <v>0.11129210129604711</v>
      </c>
      <c r="K865" s="5">
        <v>3.26794079260211</v>
      </c>
      <c r="L865" s="5">
        <v>7.5375104968686433</v>
      </c>
      <c r="M865" s="5">
        <v>1.2646829692732624</v>
      </c>
      <c r="N865" s="5">
        <v>4.0773378929369981</v>
      </c>
      <c r="O865" s="5">
        <v>0.28328898511721085</v>
      </c>
      <c r="P865" s="6">
        <f t="shared" si="55"/>
        <v>99.999999999999986</v>
      </c>
      <c r="Q865" s="5">
        <f t="shared" si="56"/>
        <v>5.3420208622102603</v>
      </c>
      <c r="T865" s="7">
        <f t="shared" si="53"/>
        <v>0.247787610619469</v>
      </c>
      <c r="U865" s="7">
        <f t="shared" si="54"/>
        <v>13</v>
      </c>
      <c r="V865" s="32"/>
      <c r="W865" s="32"/>
      <c r="X865" s="32"/>
      <c r="Y865" s="14">
        <v>19.399999999999999</v>
      </c>
      <c r="AA865" s="14">
        <v>188</v>
      </c>
      <c r="AB865" s="14">
        <v>39</v>
      </c>
      <c r="AE865" s="14">
        <v>32</v>
      </c>
      <c r="AH865" s="13">
        <v>24.6</v>
      </c>
      <c r="AI865" s="13">
        <v>527</v>
      </c>
      <c r="AJ865" s="13">
        <v>22.6</v>
      </c>
      <c r="AK865" s="13">
        <v>132</v>
      </c>
      <c r="AL865" s="13">
        <v>5.6</v>
      </c>
      <c r="AM865" s="13">
        <v>0.44</v>
      </c>
      <c r="AN865" s="13">
        <v>578</v>
      </c>
      <c r="AO865" s="13">
        <v>20.8</v>
      </c>
      <c r="AP865" s="13">
        <v>25.7</v>
      </c>
      <c r="AQ865" s="13">
        <v>4.4000000000000004</v>
      </c>
      <c r="AR865" s="13">
        <v>19.100000000000001</v>
      </c>
      <c r="AS865" s="13">
        <v>4</v>
      </c>
      <c r="AT865" s="13">
        <v>1.1000000000000001</v>
      </c>
      <c r="AU865" s="13">
        <v>3.9</v>
      </c>
      <c r="AV865" s="13">
        <v>0.5</v>
      </c>
      <c r="AW865" s="13">
        <v>3.3</v>
      </c>
      <c r="AX865" s="13">
        <v>0.6</v>
      </c>
      <c r="AY865" s="13">
        <v>1.8</v>
      </c>
      <c r="AZ865" s="13">
        <v>0.2</v>
      </c>
      <c r="BA865" s="13">
        <v>1.6</v>
      </c>
      <c r="BD865" s="13">
        <v>0.3</v>
      </c>
      <c r="BG865" s="13">
        <v>2.2999999999999998</v>
      </c>
      <c r="BI865" s="15">
        <v>0.70408999999999999</v>
      </c>
      <c r="BJ865" s="15">
        <v>0.512957</v>
      </c>
      <c r="BN865" s="16"/>
    </row>
    <row r="866" spans="1:66" x14ac:dyDescent="0.2">
      <c r="A866" s="13" t="s">
        <v>597</v>
      </c>
      <c r="B866" s="4" t="s">
        <v>448</v>
      </c>
      <c r="C866" s="13" t="s">
        <v>957</v>
      </c>
      <c r="D866" s="3">
        <v>8</v>
      </c>
      <c r="E866" s="5">
        <v>57.187859695886608</v>
      </c>
      <c r="F866" s="5">
        <v>0.77744795137416478</v>
      </c>
      <c r="G866" s="5">
        <v>17.214918923285076</v>
      </c>
      <c r="H866" s="5">
        <v>8.0571878596958886</v>
      </c>
      <c r="I866" s="5">
        <v>7.2514690737263008</v>
      </c>
      <c r="J866" s="5">
        <v>0.1110639930534521</v>
      </c>
      <c r="K866" s="5">
        <v>5.230104400153472</v>
      </c>
      <c r="L866" s="5">
        <v>7.1888693685507183</v>
      </c>
      <c r="M866" s="5">
        <v>0.99957593748106888</v>
      </c>
      <c r="N866" s="5">
        <v>3.7559823105349257</v>
      </c>
      <c r="O866" s="5">
        <v>0.28270834595424177</v>
      </c>
      <c r="P866" s="6">
        <f t="shared" si="55"/>
        <v>100.00000000000001</v>
      </c>
      <c r="Q866" s="5">
        <f t="shared" si="56"/>
        <v>4.7555582480159941</v>
      </c>
      <c r="T866" s="7">
        <f t="shared" si="53"/>
        <v>0.1875</v>
      </c>
      <c r="U866" s="7">
        <f t="shared" si="54"/>
        <v>11.166666666666668</v>
      </c>
      <c r="V866" s="32"/>
      <c r="W866" s="32"/>
      <c r="X866" s="32"/>
      <c r="Y866" s="14">
        <v>20.399999999999999</v>
      </c>
      <c r="AA866" s="14">
        <v>176</v>
      </c>
      <c r="AB866" s="14">
        <v>222</v>
      </c>
      <c r="AE866" s="14">
        <v>77</v>
      </c>
      <c r="AH866" s="13">
        <v>16.5</v>
      </c>
      <c r="AI866" s="13">
        <v>529</v>
      </c>
      <c r="AJ866" s="13">
        <v>14.4</v>
      </c>
      <c r="AK866" s="13">
        <v>93</v>
      </c>
      <c r="AL866" s="13">
        <v>2.7</v>
      </c>
      <c r="AM866" s="13">
        <v>0.22</v>
      </c>
      <c r="AN866" s="13">
        <v>472</v>
      </c>
      <c r="AO866" s="13">
        <v>13.4</v>
      </c>
      <c r="AP866" s="13">
        <v>18.5</v>
      </c>
      <c r="AQ866" s="13">
        <v>3.3</v>
      </c>
      <c r="AR866" s="13">
        <v>14</v>
      </c>
      <c r="AS866" s="13">
        <v>3.2</v>
      </c>
      <c r="AT866" s="13">
        <v>0.8</v>
      </c>
      <c r="AU866" s="13">
        <v>2.9</v>
      </c>
      <c r="AV866" s="13">
        <v>0.4</v>
      </c>
      <c r="AW866" s="13">
        <v>2.4</v>
      </c>
      <c r="AX866" s="13">
        <v>0.5</v>
      </c>
      <c r="AY866" s="13">
        <v>1.2</v>
      </c>
      <c r="AZ866" s="13">
        <v>0.2</v>
      </c>
      <c r="BA866" s="13">
        <v>1.2</v>
      </c>
      <c r="BD866" s="13">
        <v>0.1</v>
      </c>
      <c r="BG866" s="13">
        <v>1.6</v>
      </c>
      <c r="BI866" s="15">
        <v>0.70405300000000004</v>
      </c>
      <c r="BJ866" s="15">
        <v>0.512845</v>
      </c>
      <c r="BN866" s="16"/>
    </row>
    <row r="867" spans="1:66" x14ac:dyDescent="0.2">
      <c r="A867" s="23" t="s">
        <v>459</v>
      </c>
      <c r="B867" s="4" t="s">
        <v>448</v>
      </c>
      <c r="C867" s="24" t="s">
        <v>505</v>
      </c>
      <c r="D867" s="3">
        <v>4</v>
      </c>
      <c r="E867" s="5">
        <v>57.404626013817975</v>
      </c>
      <c r="F867" s="5">
        <v>0.79102833683788942</v>
      </c>
      <c r="G867" s="5">
        <v>17.262441173525588</v>
      </c>
      <c r="H867" s="5">
        <v>0</v>
      </c>
      <c r="I867" s="5">
        <v>7.0591769300090128</v>
      </c>
      <c r="J867" s="5">
        <v>0</v>
      </c>
      <c r="K867" s="5">
        <v>5.4170421548012433</v>
      </c>
      <c r="L867" s="5">
        <v>7.1693201161509981</v>
      </c>
      <c r="M867" s="5">
        <v>1.0213277260438574</v>
      </c>
      <c r="N867" s="5">
        <v>3.7148292780614809</v>
      </c>
      <c r="O867" s="5">
        <v>0.16020827075197761</v>
      </c>
      <c r="P867" s="6">
        <f t="shared" si="55"/>
        <v>100.00000000000004</v>
      </c>
      <c r="Q867" s="5">
        <f t="shared" si="56"/>
        <v>4.7361570041053387</v>
      </c>
      <c r="T867" s="7">
        <f t="shared" si="53"/>
        <v>0.23739837398373981</v>
      </c>
      <c r="U867" s="7">
        <f t="shared" si="54"/>
        <v>10.693069306930694</v>
      </c>
      <c r="Y867" s="25">
        <v>21</v>
      </c>
      <c r="Z867" s="10"/>
      <c r="AA867" s="25">
        <v>181</v>
      </c>
      <c r="AB867" s="25">
        <v>198</v>
      </c>
      <c r="AC867" s="10"/>
      <c r="AD867" s="10"/>
      <c r="AE867" s="25">
        <v>76</v>
      </c>
      <c r="AF867" s="25">
        <v>43</v>
      </c>
      <c r="AG867" s="25">
        <v>80</v>
      </c>
      <c r="AH867" s="26">
        <v>16.3</v>
      </c>
      <c r="AI867" s="25">
        <v>515</v>
      </c>
      <c r="AJ867" s="27">
        <v>12.3</v>
      </c>
      <c r="AK867" s="25">
        <v>79</v>
      </c>
      <c r="AL867" s="26">
        <v>2.92</v>
      </c>
      <c r="AM867" s="26">
        <v>0.28999999999999998</v>
      </c>
      <c r="AN867" s="25">
        <v>471</v>
      </c>
      <c r="AO867" s="26">
        <v>10.8</v>
      </c>
      <c r="AP867" s="27">
        <v>22.5</v>
      </c>
      <c r="AQ867" s="24">
        <v>2.68</v>
      </c>
      <c r="AR867" s="27">
        <v>11.9</v>
      </c>
      <c r="AS867" s="26">
        <v>3.06</v>
      </c>
      <c r="AT867" s="26">
        <v>1</v>
      </c>
      <c r="AU867" s="26">
        <v>2.89</v>
      </c>
      <c r="AV867" s="26">
        <v>0.43</v>
      </c>
      <c r="AW867" s="26">
        <v>2.5</v>
      </c>
      <c r="AX867" s="26">
        <v>0.49</v>
      </c>
      <c r="AY867" s="26">
        <v>1.21</v>
      </c>
      <c r="AZ867" s="26">
        <v>0.17</v>
      </c>
      <c r="BA867" s="26">
        <v>1.01</v>
      </c>
      <c r="BB867" s="26">
        <v>0.16</v>
      </c>
      <c r="BC867" s="26">
        <v>2.27</v>
      </c>
      <c r="BD867" s="26">
        <v>0.19</v>
      </c>
      <c r="BF867" s="26">
        <v>4.72</v>
      </c>
      <c r="BG867" s="26">
        <v>1.95</v>
      </c>
      <c r="BH867" s="26">
        <v>0.51</v>
      </c>
      <c r="BI867" s="28">
        <v>0.70405899999999999</v>
      </c>
      <c r="BJ867" s="29">
        <v>0.51285899999999995</v>
      </c>
      <c r="BK867" s="29"/>
      <c r="BL867" s="29"/>
      <c r="BM867" s="29"/>
    </row>
    <row r="868" spans="1:66" x14ac:dyDescent="0.2">
      <c r="A868" s="4" t="s">
        <v>324</v>
      </c>
      <c r="B868" s="4" t="s">
        <v>448</v>
      </c>
      <c r="C868" s="4" t="s">
        <v>325</v>
      </c>
      <c r="D868" s="3">
        <v>1</v>
      </c>
      <c r="E868" s="5">
        <v>59.1112922951488</v>
      </c>
      <c r="F868" s="5">
        <v>0.63187933143090103</v>
      </c>
      <c r="G868" s="5">
        <v>17.93721973094171</v>
      </c>
      <c r="H868" s="5">
        <v>7.0322054626987374</v>
      </c>
      <c r="I868" s="5">
        <v>6.3289849164288636</v>
      </c>
      <c r="J868" s="5">
        <v>0.1222992254382389</v>
      </c>
      <c r="K868" s="5">
        <v>3.5874439461883414</v>
      </c>
      <c r="L868" s="5">
        <v>7.1137382796575634</v>
      </c>
      <c r="M868" s="5">
        <v>1.2841418671015086</v>
      </c>
      <c r="N868" s="5">
        <v>3.668976763147167</v>
      </c>
      <c r="O868" s="5">
        <v>0.21402364451691808</v>
      </c>
      <c r="P868" s="6">
        <f t="shared" si="55"/>
        <v>100.00000000000003</v>
      </c>
      <c r="Q868" s="5">
        <f t="shared" si="56"/>
        <v>4.9531186302486754</v>
      </c>
      <c r="T868" s="7">
        <f t="shared" si="53"/>
        <v>0.19925611052072265</v>
      </c>
      <c r="U868" s="7">
        <f t="shared" si="54"/>
        <v>10.541436464088397</v>
      </c>
      <c r="V868" s="8">
        <v>12.37</v>
      </c>
      <c r="W868" s="9"/>
      <c r="Y868" s="8">
        <v>19.73</v>
      </c>
      <c r="Z868" s="10"/>
      <c r="AA868" s="10">
        <v>146.63999999999999</v>
      </c>
      <c r="AB868" s="8">
        <v>14.61</v>
      </c>
      <c r="AC868" s="10">
        <v>929.79</v>
      </c>
      <c r="AD868" s="8">
        <v>18.38</v>
      </c>
      <c r="AE868" s="8">
        <v>17.510000000000002</v>
      </c>
      <c r="AF868" s="4">
        <v>37.44</v>
      </c>
      <c r="AG868" s="8">
        <v>73.23</v>
      </c>
      <c r="AH868" s="8">
        <v>21.35</v>
      </c>
      <c r="AI868" s="10">
        <v>1088.6400000000001</v>
      </c>
      <c r="AJ868" s="8">
        <v>18.82</v>
      </c>
      <c r="AK868" s="8">
        <v>93.56</v>
      </c>
      <c r="AL868" s="9">
        <v>3.75</v>
      </c>
      <c r="AM868" s="9">
        <v>1.37</v>
      </c>
      <c r="AN868" s="10">
        <v>787.43</v>
      </c>
      <c r="AO868" s="8">
        <v>19.079999999999998</v>
      </c>
      <c r="AP868" s="8">
        <v>36.869999999999997</v>
      </c>
      <c r="AQ868" s="9">
        <v>4.62</v>
      </c>
      <c r="AR868" s="8">
        <v>19.05</v>
      </c>
      <c r="AS868" s="9">
        <v>3.8</v>
      </c>
      <c r="AT868" s="9">
        <v>1.1100000000000001</v>
      </c>
      <c r="AU868" s="9">
        <v>3.3</v>
      </c>
      <c r="AV868" s="11">
        <v>0.48</v>
      </c>
      <c r="AW868" s="9">
        <v>2.96</v>
      </c>
      <c r="AX868" s="9">
        <v>0.64</v>
      </c>
      <c r="AY868" s="9">
        <v>1.83</v>
      </c>
      <c r="AZ868" s="9"/>
      <c r="BA868" s="9">
        <v>1.81</v>
      </c>
      <c r="BB868" s="9">
        <v>0.28999999999999998</v>
      </c>
      <c r="BC868" s="9">
        <v>2.4300000000000002</v>
      </c>
      <c r="BD868" s="9">
        <v>0.22</v>
      </c>
      <c r="BE868" s="9">
        <v>0.22</v>
      </c>
      <c r="BF868" s="9">
        <v>11.31</v>
      </c>
      <c r="BG868" s="9">
        <v>7.38</v>
      </c>
      <c r="BH868" s="9">
        <v>2.86</v>
      </c>
      <c r="BI868" s="12">
        <v>0.70405600000000002</v>
      </c>
      <c r="BJ868" s="12">
        <v>0.51290599999999997</v>
      </c>
      <c r="BK868" s="11">
        <v>19.146000000000001</v>
      </c>
      <c r="BL868" s="11">
        <v>15.619</v>
      </c>
      <c r="BM868" s="9">
        <v>38.884</v>
      </c>
    </row>
    <row r="869" spans="1:66" x14ac:dyDescent="0.2">
      <c r="A869" s="4" t="s">
        <v>324</v>
      </c>
      <c r="B869" s="4" t="s">
        <v>448</v>
      </c>
      <c r="C869" s="4" t="s">
        <v>326</v>
      </c>
      <c r="D869" s="3">
        <v>1</v>
      </c>
      <c r="E869" s="5">
        <v>62.183512254405507</v>
      </c>
      <c r="F869" s="5">
        <v>0.48612517723313747</v>
      </c>
      <c r="G869" s="5">
        <v>17.723313753291471</v>
      </c>
      <c r="H869" s="5">
        <v>6.1373303625683606</v>
      </c>
      <c r="I869" s="5">
        <v>5.5195462831679158</v>
      </c>
      <c r="J869" s="5">
        <v>0.12153129430828437</v>
      </c>
      <c r="K869" s="5">
        <v>2.4610087097427584</v>
      </c>
      <c r="L869" s="5">
        <v>6.4512862061980956</v>
      </c>
      <c r="M869" s="5">
        <v>0.95199513874822761</v>
      </c>
      <c r="N869" s="5">
        <v>3.9092566335831469</v>
      </c>
      <c r="O869" s="5">
        <v>0.19242454932145026</v>
      </c>
      <c r="P869" s="6">
        <f t="shared" si="55"/>
        <v>99.999999999999972</v>
      </c>
      <c r="Q869" s="5">
        <f t="shared" si="56"/>
        <v>4.8612517723313742</v>
      </c>
      <c r="T869" s="7">
        <f t="shared" si="53"/>
        <v>0.22582738481505515</v>
      </c>
      <c r="U869" s="7">
        <f t="shared" si="54"/>
        <v>9.7832167832167833</v>
      </c>
      <c r="V869" s="8">
        <v>10.97</v>
      </c>
      <c r="W869" s="9"/>
      <c r="Y869" s="8">
        <v>11.76</v>
      </c>
      <c r="Z869" s="10"/>
      <c r="AA869" s="10">
        <v>110.58</v>
      </c>
      <c r="AB869" s="8">
        <v>11.89</v>
      </c>
      <c r="AC869" s="10">
        <v>876.76</v>
      </c>
      <c r="AD869" s="8">
        <v>12.37</v>
      </c>
      <c r="AE869" s="9">
        <v>7.47</v>
      </c>
      <c r="AF869" s="4">
        <v>21.22</v>
      </c>
      <c r="AG869" s="8">
        <v>74.17</v>
      </c>
      <c r="AH869" s="8">
        <v>17.14</v>
      </c>
      <c r="AI869" s="10">
        <v>759.43</v>
      </c>
      <c r="AJ869" s="8">
        <v>15.41</v>
      </c>
      <c r="AK869" s="8">
        <v>94.62</v>
      </c>
      <c r="AL869" s="9">
        <v>3.48</v>
      </c>
      <c r="AM869" s="9">
        <v>0.71</v>
      </c>
      <c r="AN869" s="10">
        <v>525.29</v>
      </c>
      <c r="AO869" s="8">
        <v>13.99</v>
      </c>
      <c r="AP869" s="8">
        <v>27.76</v>
      </c>
      <c r="AQ869" s="9">
        <v>3.53</v>
      </c>
      <c r="AR869" s="8">
        <v>14.65</v>
      </c>
      <c r="AS869" s="9">
        <v>2.92</v>
      </c>
      <c r="AT869" s="9">
        <v>0.88</v>
      </c>
      <c r="AU869" s="9">
        <v>2.59</v>
      </c>
      <c r="AV869" s="11">
        <v>0.4</v>
      </c>
      <c r="AW869" s="9">
        <v>2.4300000000000002</v>
      </c>
      <c r="AX869" s="9">
        <v>0.51</v>
      </c>
      <c r="AY869" s="9">
        <v>1.43</v>
      </c>
      <c r="AZ869" s="9"/>
      <c r="BA869" s="9">
        <v>1.43</v>
      </c>
      <c r="BB869" s="9">
        <v>0.23</v>
      </c>
      <c r="BC869" s="9">
        <v>2.4</v>
      </c>
      <c r="BD869" s="9">
        <v>0.17</v>
      </c>
      <c r="BE869" s="9">
        <v>0.14000000000000001</v>
      </c>
      <c r="BF869" s="9">
        <v>5.98</v>
      </c>
      <c r="BG869" s="9">
        <v>3.49</v>
      </c>
      <c r="BH869" s="9">
        <v>1.24</v>
      </c>
      <c r="BI869" s="12">
        <v>0.70403099999999996</v>
      </c>
      <c r="BJ869" s="12">
        <v>0.51290400000000003</v>
      </c>
      <c r="BK869" s="11">
        <v>19.068000000000001</v>
      </c>
      <c r="BL869" s="11">
        <v>15.608000000000001</v>
      </c>
      <c r="BM869" s="9">
        <v>38.786000000000001</v>
      </c>
    </row>
    <row r="870" spans="1:66" x14ac:dyDescent="0.2">
      <c r="A870" s="4" t="s">
        <v>324</v>
      </c>
      <c r="B870" s="4" t="s">
        <v>448</v>
      </c>
      <c r="C870" s="4" t="s">
        <v>327</v>
      </c>
      <c r="D870" s="3">
        <v>1</v>
      </c>
      <c r="E870" s="5">
        <v>60.384263494967968</v>
      </c>
      <c r="F870" s="5">
        <v>0.56927925180441197</v>
      </c>
      <c r="G870" s="5">
        <v>17.586662600386298</v>
      </c>
      <c r="H870" s="5">
        <v>6.760191115177391</v>
      </c>
      <c r="I870" s="5">
        <v>6.0790891531971134</v>
      </c>
      <c r="J870" s="5">
        <v>0.12198841110094541</v>
      </c>
      <c r="K870" s="5">
        <v>3.2936870997255263</v>
      </c>
      <c r="L870" s="5">
        <v>6.8618481244281782</v>
      </c>
      <c r="M870" s="5">
        <v>1.16905560638406</v>
      </c>
      <c r="N870" s="5">
        <v>3.7206465385788348</v>
      </c>
      <c r="O870" s="5">
        <v>0.21347971942665445</v>
      </c>
      <c r="P870" s="6">
        <f t="shared" si="55"/>
        <v>100</v>
      </c>
      <c r="Q870" s="5">
        <f t="shared" si="56"/>
        <v>4.8897021449628948</v>
      </c>
      <c r="T870" s="7">
        <f t="shared" si="53"/>
        <v>0.20506776664702417</v>
      </c>
      <c r="U870" s="7">
        <f t="shared" si="54"/>
        <v>12.691358024691356</v>
      </c>
      <c r="V870" s="8">
        <v>11.88</v>
      </c>
      <c r="W870" s="9"/>
      <c r="Y870" s="8">
        <v>15.86</v>
      </c>
      <c r="Z870" s="10"/>
      <c r="AA870" s="10">
        <v>140.15</v>
      </c>
      <c r="AB870" s="8">
        <v>17.39</v>
      </c>
      <c r="AC870" s="10">
        <v>910.54</v>
      </c>
      <c r="AD870" s="8">
        <v>17.329999999999998</v>
      </c>
      <c r="AE870" s="8">
        <v>16.350000000000001</v>
      </c>
      <c r="AF870" s="4">
        <v>23.27</v>
      </c>
      <c r="AG870" s="8">
        <v>73.58</v>
      </c>
      <c r="AH870" s="8">
        <v>19.11</v>
      </c>
      <c r="AI870" s="10">
        <v>1009.08</v>
      </c>
      <c r="AJ870" s="8">
        <v>16.97</v>
      </c>
      <c r="AK870" s="8">
        <v>97.32</v>
      </c>
      <c r="AL870" s="9">
        <v>3.48</v>
      </c>
      <c r="AM870" s="9">
        <v>1.04</v>
      </c>
      <c r="AN870" s="10">
        <v>756.31</v>
      </c>
      <c r="AO870" s="8">
        <v>20.56</v>
      </c>
      <c r="AP870" s="8">
        <v>39.380000000000003</v>
      </c>
      <c r="AQ870" s="9">
        <v>4.8499999999999996</v>
      </c>
      <c r="AR870" s="8">
        <v>19.47</v>
      </c>
      <c r="AS870" s="9">
        <v>3.79</v>
      </c>
      <c r="AT870" s="9">
        <v>1.0900000000000001</v>
      </c>
      <c r="AU870" s="9">
        <v>3.18</v>
      </c>
      <c r="AV870" s="11">
        <v>0.45</v>
      </c>
      <c r="AW870" s="9">
        <v>2.74</v>
      </c>
      <c r="AX870" s="9">
        <v>0.56999999999999995</v>
      </c>
      <c r="AY870" s="9">
        <v>1.65</v>
      </c>
      <c r="AZ870" s="9"/>
      <c r="BA870" s="9">
        <v>1.62</v>
      </c>
      <c r="BB870" s="9">
        <v>0.24</v>
      </c>
      <c r="BC870" s="9">
        <v>2.4700000000000002</v>
      </c>
      <c r="BD870" s="9">
        <v>0.19</v>
      </c>
      <c r="BE870" s="9">
        <v>0.19</v>
      </c>
      <c r="BF870" s="9">
        <v>8.7100000000000009</v>
      </c>
      <c r="BG870" s="9">
        <v>7.11</v>
      </c>
      <c r="BH870" s="9">
        <v>2.42</v>
      </c>
      <c r="BI870" s="12">
        <v>0.70406999999999997</v>
      </c>
      <c r="BJ870" s="12">
        <v>0.512903</v>
      </c>
      <c r="BK870" s="11">
        <v>19.100000000000001</v>
      </c>
      <c r="BL870" s="11">
        <v>15.614000000000001</v>
      </c>
      <c r="BM870" s="9">
        <v>38.829000000000001</v>
      </c>
    </row>
    <row r="871" spans="1:66" x14ac:dyDescent="0.2">
      <c r="A871" s="4" t="s">
        <v>324</v>
      </c>
      <c r="B871" s="4" t="s">
        <v>448</v>
      </c>
      <c r="C871" s="4" t="s">
        <v>328</v>
      </c>
      <c r="D871" s="3">
        <v>1</v>
      </c>
      <c r="E871" s="5">
        <v>64.347290640394078</v>
      </c>
      <c r="F871" s="5">
        <v>0.5439244663382593</v>
      </c>
      <c r="G871" s="5">
        <v>15.98932676518883</v>
      </c>
      <c r="H871" s="5">
        <v>5.1826765188834143</v>
      </c>
      <c r="I871" s="5">
        <v>4.6592775041050887</v>
      </c>
      <c r="J871" s="5">
        <v>8.2101806239737243E-2</v>
      </c>
      <c r="K871" s="5">
        <v>3.5098522167487678</v>
      </c>
      <c r="L871" s="5">
        <v>4.9876847290640383</v>
      </c>
      <c r="M871" s="5">
        <v>1.8370279146141211</v>
      </c>
      <c r="N871" s="5">
        <v>3.8895730706075522</v>
      </c>
      <c r="O871" s="5">
        <v>0.15394088669950734</v>
      </c>
      <c r="P871" s="6">
        <f t="shared" si="55"/>
        <v>99.999999999999986</v>
      </c>
      <c r="Q871" s="5">
        <f t="shared" si="56"/>
        <v>5.7266009852216735</v>
      </c>
      <c r="T871" s="7">
        <f t="shared" si="53"/>
        <v>0.48490566037735849</v>
      </c>
      <c r="U871" s="7">
        <f t="shared" si="54"/>
        <v>17.55681818181818</v>
      </c>
      <c r="V871" s="8">
        <v>16.420000000000002</v>
      </c>
      <c r="W871" s="9"/>
      <c r="Y871" s="8">
        <v>11.48</v>
      </c>
      <c r="Z871" s="10"/>
      <c r="AA871" s="10">
        <v>91.42</v>
      </c>
      <c r="AB871" s="10">
        <v>125.57</v>
      </c>
      <c r="AC871" s="10">
        <v>557.05999999999995</v>
      </c>
      <c r="AD871" s="8">
        <v>17.43</v>
      </c>
      <c r="AE871" s="8">
        <v>64.06</v>
      </c>
      <c r="AF871" s="4">
        <v>21.86</v>
      </c>
      <c r="AG871" s="8">
        <v>59.93</v>
      </c>
      <c r="AH871" s="8">
        <v>42.17</v>
      </c>
      <c r="AI871" s="10">
        <v>517.39</v>
      </c>
      <c r="AJ871" s="8">
        <v>10.6</v>
      </c>
      <c r="AK871" s="8">
        <v>73.489999999999995</v>
      </c>
      <c r="AL871" s="9">
        <v>5.14</v>
      </c>
      <c r="AM871" s="9">
        <v>1.96</v>
      </c>
      <c r="AN871" s="10">
        <v>767.07</v>
      </c>
      <c r="AO871" s="8">
        <v>15.45</v>
      </c>
      <c r="AP871" s="8">
        <v>29.96</v>
      </c>
      <c r="AQ871" s="9">
        <v>3.7</v>
      </c>
      <c r="AR871" s="8">
        <v>14.77</v>
      </c>
      <c r="AS871" s="9">
        <v>2.87</v>
      </c>
      <c r="AT871" s="9">
        <v>0.78</v>
      </c>
      <c r="AU871" s="9">
        <v>2.52</v>
      </c>
      <c r="AV871" s="11">
        <v>0.34</v>
      </c>
      <c r="AW871" s="9">
        <v>1.84</v>
      </c>
      <c r="AX871" s="9">
        <v>0.36</v>
      </c>
      <c r="AY871" s="9">
        <v>0.94</v>
      </c>
      <c r="AZ871" s="9"/>
      <c r="BA871" s="9">
        <v>0.88</v>
      </c>
      <c r="BB871" s="9">
        <v>0.13</v>
      </c>
      <c r="BC871" s="9">
        <v>2.09</v>
      </c>
      <c r="BD871" s="9">
        <v>0.35</v>
      </c>
      <c r="BE871" s="9">
        <v>0.36</v>
      </c>
      <c r="BF871" s="9">
        <v>6.54</v>
      </c>
      <c r="BG871" s="9">
        <v>4.07</v>
      </c>
      <c r="BH871" s="9">
        <v>1.66</v>
      </c>
      <c r="BI871" s="12">
        <v>0.704179</v>
      </c>
      <c r="BJ871" s="12">
        <v>0.51285400000000003</v>
      </c>
      <c r="BK871" s="11">
        <v>18.966000000000001</v>
      </c>
      <c r="BL871" s="11">
        <v>15.625</v>
      </c>
      <c r="BM871" s="9">
        <v>38.738999999999997</v>
      </c>
    </row>
    <row r="872" spans="1:66" x14ac:dyDescent="0.2">
      <c r="A872" s="4" t="s">
        <v>324</v>
      </c>
      <c r="B872" s="4" t="s">
        <v>448</v>
      </c>
      <c r="C872" s="4" t="s">
        <v>329</v>
      </c>
      <c r="D872" s="3">
        <v>1</v>
      </c>
      <c r="E872" s="5">
        <v>59.093224656138567</v>
      </c>
      <c r="F872" s="5">
        <v>0.60112073357106466</v>
      </c>
      <c r="G872" s="5">
        <v>16.250636780438104</v>
      </c>
      <c r="H872" s="5">
        <v>7.5394803871625058</v>
      </c>
      <c r="I872" s="5">
        <v>6.7855323484462549</v>
      </c>
      <c r="J872" s="5">
        <v>0.12226184411614872</v>
      </c>
      <c r="K872" s="5">
        <v>5.0738665308201734</v>
      </c>
      <c r="L872" s="5">
        <v>7.4375955170657146</v>
      </c>
      <c r="M872" s="5">
        <v>1.0494141619969433</v>
      </c>
      <c r="N872" s="5">
        <v>3.443708609271523</v>
      </c>
      <c r="O872" s="5">
        <v>0.14263881813550688</v>
      </c>
      <c r="P872" s="6">
        <f t="shared" si="55"/>
        <v>100.00000000000003</v>
      </c>
      <c r="Q872" s="5">
        <f t="shared" si="56"/>
        <v>4.4931227712684665</v>
      </c>
      <c r="T872" s="7">
        <f t="shared" si="53"/>
        <v>0.23308270676691728</v>
      </c>
      <c r="U872" s="7">
        <f t="shared" si="54"/>
        <v>7.581967213114754</v>
      </c>
      <c r="V872" s="8">
        <v>12.67</v>
      </c>
      <c r="W872" s="9"/>
      <c r="Y872" s="8">
        <v>22.56</v>
      </c>
      <c r="Z872" s="10"/>
      <c r="AA872" s="10">
        <v>166.15</v>
      </c>
      <c r="AB872" s="10">
        <v>185.23</v>
      </c>
      <c r="AC872" s="10">
        <v>937.92</v>
      </c>
      <c r="AD872" s="8">
        <v>25.85</v>
      </c>
      <c r="AE872" s="8">
        <v>51.67</v>
      </c>
      <c r="AF872" s="4">
        <v>41.69</v>
      </c>
      <c r="AG872" s="8">
        <v>76.5</v>
      </c>
      <c r="AH872" s="8">
        <v>23.84</v>
      </c>
      <c r="AI872" s="10">
        <v>459.73</v>
      </c>
      <c r="AJ872" s="8">
        <v>13.3</v>
      </c>
      <c r="AK872" s="8">
        <v>84.32</v>
      </c>
      <c r="AL872" s="9">
        <v>3.1</v>
      </c>
      <c r="AM872" s="9">
        <v>0.83</v>
      </c>
      <c r="AN872" s="10">
        <v>517.37</v>
      </c>
      <c r="AO872" s="9">
        <v>9.25</v>
      </c>
      <c r="AP872" s="8">
        <v>19</v>
      </c>
      <c r="AQ872" s="9">
        <v>2.4700000000000002</v>
      </c>
      <c r="AR872" s="8">
        <v>10.38</v>
      </c>
      <c r="AS872" s="9">
        <v>2.42</v>
      </c>
      <c r="AT872" s="9">
        <v>0.76</v>
      </c>
      <c r="AU872" s="9">
        <v>2.4500000000000002</v>
      </c>
      <c r="AV872" s="11">
        <v>0.36</v>
      </c>
      <c r="AW872" s="9">
        <v>2.1800000000000002</v>
      </c>
      <c r="AX872" s="9">
        <v>0.45</v>
      </c>
      <c r="AY872" s="9">
        <v>1.27</v>
      </c>
      <c r="AZ872" s="9"/>
      <c r="BA872" s="9">
        <v>1.22</v>
      </c>
      <c r="BB872" s="9">
        <v>0.18</v>
      </c>
      <c r="BC872" s="9">
        <v>2.15</v>
      </c>
      <c r="BD872" s="9">
        <v>0.2</v>
      </c>
      <c r="BE872" s="9">
        <v>0.19</v>
      </c>
      <c r="BF872" s="9">
        <v>3.86</v>
      </c>
      <c r="BG872" s="9">
        <v>2.09</v>
      </c>
      <c r="BH872" s="9">
        <v>0.8</v>
      </c>
      <c r="BI872" s="12">
        <v>0.70416100000000004</v>
      </c>
      <c r="BJ872" s="12">
        <v>0.51285099999999995</v>
      </c>
      <c r="BK872" s="11">
        <v>18.960999999999999</v>
      </c>
      <c r="BL872" s="11">
        <v>15.63</v>
      </c>
      <c r="BM872" s="9">
        <v>38.744999999999997</v>
      </c>
    </row>
    <row r="873" spans="1:66" x14ac:dyDescent="0.2">
      <c r="A873" s="4" t="s">
        <v>324</v>
      </c>
      <c r="B873" s="4" t="s">
        <v>448</v>
      </c>
      <c r="C873" s="4" t="s">
        <v>330</v>
      </c>
      <c r="D873" s="3">
        <v>1</v>
      </c>
      <c r="E873" s="5">
        <v>57.070961248112731</v>
      </c>
      <c r="F873" s="5">
        <v>0.6643180674383492</v>
      </c>
      <c r="G873" s="5">
        <v>17.866129843985906</v>
      </c>
      <c r="H873" s="5">
        <v>7.9516859587317565</v>
      </c>
      <c r="I873" s="5">
        <v>7.1565173628585805</v>
      </c>
      <c r="J873" s="5">
        <v>0.12078510317060893</v>
      </c>
      <c r="K873" s="5">
        <v>4.4992450931051833</v>
      </c>
      <c r="L873" s="5">
        <v>7.6295923502767984</v>
      </c>
      <c r="M873" s="5">
        <v>0.93608454957221943</v>
      </c>
      <c r="N873" s="5">
        <v>3.9053850025163559</v>
      </c>
      <c r="O873" s="5">
        <v>0.15098137896326116</v>
      </c>
      <c r="P873" s="6">
        <f t="shared" si="55"/>
        <v>99.999999999999986</v>
      </c>
      <c r="Q873" s="5">
        <f t="shared" si="56"/>
        <v>4.8414695520885758</v>
      </c>
      <c r="T873" s="7">
        <f t="shared" si="53"/>
        <v>0.21575342465753425</v>
      </c>
      <c r="U873" s="7">
        <f t="shared" si="54"/>
        <v>6.8702290076335872</v>
      </c>
      <c r="V873" s="8">
        <v>9.8000000000000007</v>
      </c>
      <c r="W873" s="9"/>
      <c r="Y873" s="8">
        <v>23.51</v>
      </c>
      <c r="Z873" s="10"/>
      <c r="AA873" s="10">
        <v>233.02</v>
      </c>
      <c r="AB873" s="8">
        <v>29.62</v>
      </c>
      <c r="AC873" s="10">
        <v>920.23</v>
      </c>
      <c r="AD873" s="8">
        <v>25.98</v>
      </c>
      <c r="AE873" s="8">
        <v>26.66</v>
      </c>
      <c r="AF873" s="4">
        <v>29.07</v>
      </c>
      <c r="AG873" s="8">
        <v>71.53</v>
      </c>
      <c r="AH873" s="8">
        <v>17.920000000000002</v>
      </c>
      <c r="AI873" s="10">
        <v>533.9</v>
      </c>
      <c r="AJ873" s="8">
        <v>14.6</v>
      </c>
      <c r="AK873" s="8">
        <v>84.97</v>
      </c>
      <c r="AL873" s="9">
        <v>3.15</v>
      </c>
      <c r="AM873" s="9">
        <v>0.47</v>
      </c>
      <c r="AN873" s="10">
        <v>489.16</v>
      </c>
      <c r="AO873" s="9">
        <v>9</v>
      </c>
      <c r="AP873" s="8">
        <v>18.62</v>
      </c>
      <c r="AQ873" s="9">
        <v>2.61</v>
      </c>
      <c r="AR873" s="8">
        <v>11.47</v>
      </c>
      <c r="AS873" s="9">
        <v>2.69</v>
      </c>
      <c r="AT873" s="9">
        <v>0.87</v>
      </c>
      <c r="AU873" s="9">
        <v>2.72</v>
      </c>
      <c r="AV873" s="11">
        <v>0.4</v>
      </c>
      <c r="AW873" s="9">
        <v>2.41</v>
      </c>
      <c r="AX873" s="9">
        <v>0.51</v>
      </c>
      <c r="AY873" s="9">
        <v>1.37</v>
      </c>
      <c r="AZ873" s="9"/>
      <c r="BA873" s="9">
        <v>1.31</v>
      </c>
      <c r="BB873" s="9">
        <v>0.19</v>
      </c>
      <c r="BC873" s="9">
        <v>2.2000000000000002</v>
      </c>
      <c r="BD873" s="9">
        <v>0.18</v>
      </c>
      <c r="BE873" s="9">
        <v>0.13</v>
      </c>
      <c r="BF873" s="9">
        <v>3.78</v>
      </c>
      <c r="BG873" s="9">
        <v>1.51</v>
      </c>
      <c r="BH873" s="9">
        <v>0.56999999999999995</v>
      </c>
      <c r="BI873" s="12">
        <v>0.70413899999999996</v>
      </c>
      <c r="BJ873" s="12">
        <v>0.51288999999999996</v>
      </c>
      <c r="BK873" s="11">
        <v>18.968</v>
      </c>
      <c r="BL873" s="11">
        <v>15.621</v>
      </c>
      <c r="BM873" s="9">
        <v>38.74</v>
      </c>
    </row>
    <row r="874" spans="1:66" x14ac:dyDescent="0.2">
      <c r="A874" s="23" t="s">
        <v>455</v>
      </c>
      <c r="B874" s="4" t="s">
        <v>448</v>
      </c>
      <c r="C874" s="24" t="s">
        <v>466</v>
      </c>
      <c r="D874" s="3">
        <v>4</v>
      </c>
      <c r="E874" s="5">
        <v>59.905896486134743</v>
      </c>
      <c r="F874" s="5">
        <v>0.58063870257283012</v>
      </c>
      <c r="G874" s="5">
        <v>17.819601561717889</v>
      </c>
      <c r="H874" s="5">
        <v>0</v>
      </c>
      <c r="I874" s="5">
        <v>5.8464310741815995</v>
      </c>
      <c r="J874" s="5">
        <v>0</v>
      </c>
      <c r="K874" s="5">
        <v>3.5438982881169285</v>
      </c>
      <c r="L874" s="5">
        <v>7.0077084793272597</v>
      </c>
      <c r="M874" s="5">
        <v>1.4115527079787766</v>
      </c>
      <c r="N874" s="5">
        <v>3.6740414455901491</v>
      </c>
      <c r="O874" s="5">
        <v>0.21023125437981777</v>
      </c>
      <c r="P874" s="6">
        <f t="shared" si="55"/>
        <v>99.999999999999986</v>
      </c>
      <c r="Q874" s="5">
        <f t="shared" si="56"/>
        <v>5.085594153568926</v>
      </c>
      <c r="T874" s="7">
        <f t="shared" si="53"/>
        <v>0.20191082802547772</v>
      </c>
      <c r="U874" s="7">
        <f t="shared" si="54"/>
        <v>15.165562913907284</v>
      </c>
      <c r="Y874" s="25">
        <v>19</v>
      </c>
      <c r="Z874" s="10"/>
      <c r="AA874" s="25">
        <v>116</v>
      </c>
      <c r="AB874" s="25">
        <v>27</v>
      </c>
      <c r="AC874" s="10"/>
      <c r="AD874" s="10"/>
      <c r="AE874" s="25">
        <v>17</v>
      </c>
      <c r="AF874" s="25">
        <v>43</v>
      </c>
      <c r="AG874" s="25">
        <v>77</v>
      </c>
      <c r="AH874" s="26">
        <v>21.3</v>
      </c>
      <c r="AI874" s="25">
        <v>1051</v>
      </c>
      <c r="AJ874" s="27">
        <v>15.7</v>
      </c>
      <c r="AK874" s="25">
        <v>86</v>
      </c>
      <c r="AL874" s="26">
        <v>3.17</v>
      </c>
      <c r="AM874" s="26">
        <v>1.19</v>
      </c>
      <c r="AN874" s="25">
        <v>813</v>
      </c>
      <c r="AO874" s="26">
        <v>22.9</v>
      </c>
      <c r="AP874" s="27">
        <v>39.200000000000003</v>
      </c>
      <c r="AQ874" s="24">
        <v>4.59</v>
      </c>
      <c r="AR874" s="27">
        <v>18.899999999999999</v>
      </c>
      <c r="AS874" s="26">
        <v>3.95</v>
      </c>
      <c r="AT874" s="26">
        <v>1.1499999999999999</v>
      </c>
      <c r="AU874" s="26">
        <v>3.17</v>
      </c>
      <c r="AV874" s="26">
        <v>0.46</v>
      </c>
      <c r="AW874" s="26">
        <v>2.82</v>
      </c>
      <c r="AX874" s="26">
        <v>0.59</v>
      </c>
      <c r="AY874" s="26">
        <v>1.55</v>
      </c>
      <c r="AZ874" s="26">
        <v>0.23</v>
      </c>
      <c r="BA874" s="26">
        <v>1.51</v>
      </c>
      <c r="BB874" s="26">
        <v>0.24</v>
      </c>
      <c r="BC874" s="26">
        <v>2.5499999999999998</v>
      </c>
      <c r="BD874" s="26">
        <v>0.19</v>
      </c>
      <c r="BF874" s="26">
        <v>12.6</v>
      </c>
      <c r="BG874" s="26">
        <v>8.5500000000000007</v>
      </c>
      <c r="BH874" s="26">
        <v>2.63</v>
      </c>
      <c r="BI874" s="28">
        <v>0.70408099999999996</v>
      </c>
      <c r="BJ874" s="29">
        <v>0.51290199999999997</v>
      </c>
      <c r="BK874" s="29">
        <v>19.097999999999999</v>
      </c>
      <c r="BL874" s="29">
        <v>15.6</v>
      </c>
      <c r="BM874" s="29">
        <v>38.770000000000003</v>
      </c>
    </row>
    <row r="875" spans="1:66" x14ac:dyDescent="0.2">
      <c r="A875" s="23" t="s">
        <v>455</v>
      </c>
      <c r="B875" s="4" t="s">
        <v>448</v>
      </c>
      <c r="C875" s="24" t="s">
        <v>467</v>
      </c>
      <c r="D875" s="3">
        <v>4</v>
      </c>
      <c r="E875" s="5">
        <v>57.829395274329201</v>
      </c>
      <c r="F875" s="5">
        <v>0.63075690828994802</v>
      </c>
      <c r="G875" s="5">
        <v>17.020424509411296</v>
      </c>
      <c r="H875" s="5">
        <v>0</v>
      </c>
      <c r="I875" s="5">
        <v>6.8582298758510216</v>
      </c>
      <c r="J875" s="5">
        <v>0</v>
      </c>
      <c r="K875" s="5">
        <v>5.116139367240689</v>
      </c>
      <c r="L875" s="5">
        <v>7.809371245494594</v>
      </c>
      <c r="M875" s="5">
        <v>0.99118942731277537</v>
      </c>
      <c r="N875" s="5">
        <v>3.594313175810973</v>
      </c>
      <c r="O875" s="5">
        <v>0.15018021625951142</v>
      </c>
      <c r="P875" s="6">
        <f t="shared" si="55"/>
        <v>100</v>
      </c>
      <c r="Q875" s="5">
        <f t="shared" si="56"/>
        <v>4.5855026031237482</v>
      </c>
      <c r="T875" s="7">
        <f t="shared" si="53"/>
        <v>0.20620155038759691</v>
      </c>
      <c r="U875" s="7">
        <f t="shared" si="54"/>
        <v>7.4086956521739129</v>
      </c>
      <c r="Y875" s="25">
        <v>24</v>
      </c>
      <c r="Z875" s="10"/>
      <c r="AA875" s="25">
        <v>165</v>
      </c>
      <c r="AB875" s="25">
        <v>101</v>
      </c>
      <c r="AC875" s="10"/>
      <c r="AD875" s="10"/>
      <c r="AE875" s="25">
        <v>47</v>
      </c>
      <c r="AF875" s="25">
        <v>44</v>
      </c>
      <c r="AG875" s="25">
        <v>76</v>
      </c>
      <c r="AH875" s="26">
        <v>16.100000000000001</v>
      </c>
      <c r="AI875" s="25">
        <v>475</v>
      </c>
      <c r="AJ875" s="27">
        <v>12.9</v>
      </c>
      <c r="AK875" s="25">
        <v>73</v>
      </c>
      <c r="AL875" s="26">
        <v>2.66</v>
      </c>
      <c r="AM875" s="26">
        <v>0.53</v>
      </c>
      <c r="AN875" s="25">
        <v>433</v>
      </c>
      <c r="AO875" s="26">
        <v>8.52</v>
      </c>
      <c r="AP875" s="27">
        <v>16.5</v>
      </c>
      <c r="AQ875" s="24">
        <v>2.09</v>
      </c>
      <c r="AR875" s="27">
        <v>9.33</v>
      </c>
      <c r="AS875" s="26">
        <v>2.5</v>
      </c>
      <c r="AT875" s="26">
        <v>0.81</v>
      </c>
      <c r="AU875" s="26">
        <v>2.4900000000000002</v>
      </c>
      <c r="AV875" s="26">
        <v>0.39</v>
      </c>
      <c r="AW875" s="26">
        <v>2.35</v>
      </c>
      <c r="AX875" s="26">
        <v>0.48</v>
      </c>
      <c r="AY875" s="26">
        <v>1.26</v>
      </c>
      <c r="AZ875" s="26">
        <v>0.18</v>
      </c>
      <c r="BA875" s="26">
        <v>1.1499999999999999</v>
      </c>
      <c r="BB875" s="26">
        <v>0.18</v>
      </c>
      <c r="BC875" s="26">
        <v>2.06</v>
      </c>
      <c r="BD875" s="26">
        <v>0.18</v>
      </c>
      <c r="BF875" s="26">
        <v>4.32</v>
      </c>
      <c r="BG875" s="26">
        <v>1.4</v>
      </c>
      <c r="BH875" s="26">
        <v>0.52</v>
      </c>
      <c r="BI875" s="33"/>
      <c r="BJ875" s="33"/>
      <c r="BK875" s="33"/>
      <c r="BL875" s="33"/>
      <c r="BM875" s="33"/>
    </row>
    <row r="876" spans="1:66" x14ac:dyDescent="0.2">
      <c r="A876" s="23" t="s">
        <v>455</v>
      </c>
      <c r="B876" s="4" t="s">
        <v>448</v>
      </c>
      <c r="C876" s="24" t="s">
        <v>468</v>
      </c>
      <c r="D876" s="3">
        <v>4</v>
      </c>
      <c r="E876" s="5">
        <v>59.485433977375124</v>
      </c>
      <c r="F876" s="5">
        <v>0.59064971468615479</v>
      </c>
      <c r="G876" s="5">
        <v>17.75953548903794</v>
      </c>
      <c r="H876" s="5">
        <v>0</v>
      </c>
      <c r="I876" s="5">
        <v>6.0766843527880674</v>
      </c>
      <c r="J876" s="5">
        <v>0</v>
      </c>
      <c r="K876" s="5">
        <v>3.6640304334768254</v>
      </c>
      <c r="L876" s="5">
        <v>7.1478626489138053</v>
      </c>
      <c r="M876" s="5">
        <v>1.3314646110721795</v>
      </c>
      <c r="N876" s="5">
        <v>3.7140854940434482</v>
      </c>
      <c r="O876" s="5">
        <v>0.23025327860646716</v>
      </c>
      <c r="P876" s="6">
        <f t="shared" si="55"/>
        <v>100</v>
      </c>
      <c r="Q876" s="5">
        <f t="shared" si="56"/>
        <v>5.0455501051156277</v>
      </c>
      <c r="T876" s="7">
        <f t="shared" si="53"/>
        <v>0.20126582278481012</v>
      </c>
      <c r="U876" s="7">
        <f t="shared" si="54"/>
        <v>15.466666666666667</v>
      </c>
      <c r="Y876" s="25">
        <v>20</v>
      </c>
      <c r="Z876" s="10"/>
      <c r="AA876" s="25">
        <v>131</v>
      </c>
      <c r="AB876" s="25">
        <v>36</v>
      </c>
      <c r="AC876" s="10"/>
      <c r="AD876" s="10"/>
      <c r="AE876" s="25">
        <v>19</v>
      </c>
      <c r="AF876" s="25">
        <v>33</v>
      </c>
      <c r="AG876" s="25">
        <v>74</v>
      </c>
      <c r="AH876" s="26">
        <v>21.1</v>
      </c>
      <c r="AI876" s="25">
        <v>1109</v>
      </c>
      <c r="AJ876" s="27">
        <v>15.8</v>
      </c>
      <c r="AK876" s="25">
        <v>87</v>
      </c>
      <c r="AL876" s="26">
        <v>3.18</v>
      </c>
      <c r="AM876" s="26">
        <v>1.17</v>
      </c>
      <c r="AN876" s="25">
        <v>858</v>
      </c>
      <c r="AO876" s="26">
        <v>23.2</v>
      </c>
      <c r="AP876" s="27">
        <v>40.1</v>
      </c>
      <c r="AQ876" s="24">
        <v>4.67</v>
      </c>
      <c r="AR876" s="27">
        <v>19.5</v>
      </c>
      <c r="AS876" s="26">
        <v>4.04</v>
      </c>
      <c r="AT876" s="26">
        <v>1.21</v>
      </c>
      <c r="AU876" s="26">
        <v>3.23</v>
      </c>
      <c r="AV876" s="26">
        <v>0.48</v>
      </c>
      <c r="AW876" s="26">
        <v>2.87</v>
      </c>
      <c r="AX876" s="26">
        <v>0.59</v>
      </c>
      <c r="AY876" s="26">
        <v>1.61</v>
      </c>
      <c r="AZ876" s="26">
        <v>0.23</v>
      </c>
      <c r="BA876" s="26">
        <v>1.5</v>
      </c>
      <c r="BB876" s="26">
        <v>0.24</v>
      </c>
      <c r="BC876" s="26">
        <v>2.5099999999999998</v>
      </c>
      <c r="BD876" s="26">
        <v>0.2</v>
      </c>
      <c r="BF876" s="26">
        <v>12.5</v>
      </c>
      <c r="BG876" s="26">
        <v>8.89</v>
      </c>
      <c r="BH876" s="26">
        <v>2.68</v>
      </c>
      <c r="BI876" s="28">
        <v>0.70408000000000004</v>
      </c>
      <c r="BJ876" s="29">
        <v>0.512907</v>
      </c>
      <c r="BK876" s="29">
        <v>19.099</v>
      </c>
      <c r="BL876" s="29">
        <v>15.606</v>
      </c>
      <c r="BM876" s="29">
        <v>38.786000000000001</v>
      </c>
    </row>
    <row r="877" spans="1:66" x14ac:dyDescent="0.2">
      <c r="A877" s="23" t="s">
        <v>455</v>
      </c>
      <c r="B877" s="4" t="s">
        <v>448</v>
      </c>
      <c r="C877" s="24" t="s">
        <v>469</v>
      </c>
      <c r="D877" s="3">
        <v>4</v>
      </c>
      <c r="E877" s="5">
        <v>60.17823170121158</v>
      </c>
      <c r="F877" s="5">
        <v>0.54070291378792446</v>
      </c>
      <c r="G877" s="5">
        <v>17.863222188845501</v>
      </c>
      <c r="H877" s="5">
        <v>0</v>
      </c>
      <c r="I877" s="5">
        <v>6.1880444577951339</v>
      </c>
      <c r="J877" s="5">
        <v>0</v>
      </c>
      <c r="K877" s="5">
        <v>3.174126364273556</v>
      </c>
      <c r="L877" s="5">
        <v>7.2594372684489841</v>
      </c>
      <c r="M877" s="5">
        <v>0.94122359066786832</v>
      </c>
      <c r="N877" s="5">
        <v>3.6347251426854918</v>
      </c>
      <c r="O877" s="5">
        <v>0.22028637228396919</v>
      </c>
      <c r="P877" s="6">
        <f t="shared" si="55"/>
        <v>100.00000000000001</v>
      </c>
      <c r="Q877" s="5">
        <f t="shared" si="56"/>
        <v>4.5759487333533606</v>
      </c>
      <c r="T877" s="7">
        <f t="shared" si="53"/>
        <v>0.19197530864197532</v>
      </c>
      <c r="U877" s="7">
        <f t="shared" si="54"/>
        <v>9.2517006802721085</v>
      </c>
      <c r="Y877" s="25">
        <v>16</v>
      </c>
      <c r="Z877" s="10"/>
      <c r="AA877" s="25">
        <v>124</v>
      </c>
      <c r="AB877" s="25">
        <v>17</v>
      </c>
      <c r="AC877" s="10"/>
      <c r="AD877" s="10"/>
      <c r="AE877" s="25">
        <v>9</v>
      </c>
      <c r="AF877" s="25">
        <v>33</v>
      </c>
      <c r="AG877" s="25">
        <v>77</v>
      </c>
      <c r="AH877" s="26">
        <v>14.9</v>
      </c>
      <c r="AI877" s="25">
        <v>785</v>
      </c>
      <c r="AJ877" s="27">
        <v>16.2</v>
      </c>
      <c r="AK877" s="25">
        <v>77</v>
      </c>
      <c r="AL877" s="26">
        <v>3.11</v>
      </c>
      <c r="AM877" s="26">
        <v>0.6</v>
      </c>
      <c r="AN877" s="25">
        <v>448</v>
      </c>
      <c r="AO877" s="26">
        <v>13.6</v>
      </c>
      <c r="AP877" s="27">
        <v>25.4</v>
      </c>
      <c r="AQ877" s="24">
        <v>3.17</v>
      </c>
      <c r="AR877" s="27">
        <v>13.8</v>
      </c>
      <c r="AS877" s="26">
        <v>3.12</v>
      </c>
      <c r="AT877" s="26">
        <v>0.99</v>
      </c>
      <c r="AU877" s="26">
        <v>2.92</v>
      </c>
      <c r="AV877" s="26">
        <v>0.48</v>
      </c>
      <c r="AW877" s="26">
        <v>2.89</v>
      </c>
      <c r="AX877" s="26">
        <v>0.59</v>
      </c>
      <c r="AY877" s="26">
        <v>1.59</v>
      </c>
      <c r="AZ877" s="26">
        <v>0.23</v>
      </c>
      <c r="BA877" s="26">
        <v>1.47</v>
      </c>
      <c r="BB877" s="26">
        <v>0.24</v>
      </c>
      <c r="BC877" s="26">
        <v>2.27</v>
      </c>
      <c r="BD877" s="26">
        <v>0.2</v>
      </c>
      <c r="BF877" s="26">
        <v>6.41</v>
      </c>
      <c r="BG877" s="26">
        <v>3.22</v>
      </c>
      <c r="BH877" s="26">
        <v>1.0900000000000001</v>
      </c>
      <c r="BI877" s="33"/>
      <c r="BJ877" s="33"/>
      <c r="BK877" s="33"/>
      <c r="BL877" s="33"/>
      <c r="BM877" s="33"/>
    </row>
    <row r="878" spans="1:66" x14ac:dyDescent="0.2">
      <c r="A878" s="23" t="s">
        <v>455</v>
      </c>
      <c r="B878" s="4" t="s">
        <v>448</v>
      </c>
      <c r="C878" s="24" t="s">
        <v>470</v>
      </c>
      <c r="D878" s="3">
        <v>4</v>
      </c>
      <c r="E878" s="5">
        <v>59.37719034745168</v>
      </c>
      <c r="F878" s="5">
        <v>0.59076799839791727</v>
      </c>
      <c r="G878" s="5">
        <v>17.532792630419546</v>
      </c>
      <c r="H878" s="5">
        <v>0</v>
      </c>
      <c r="I878" s="5">
        <v>6.3282266947031136</v>
      </c>
      <c r="J878" s="5">
        <v>0</v>
      </c>
      <c r="K878" s="5">
        <v>3.6847902272954842</v>
      </c>
      <c r="L878" s="5">
        <v>7.2794633022929798</v>
      </c>
      <c r="M878" s="5">
        <v>1.2616401321718234</v>
      </c>
      <c r="N878" s="5">
        <v>3.7148292780614796</v>
      </c>
      <c r="O878" s="5">
        <v>0.23029938920596776</v>
      </c>
      <c r="P878" s="6">
        <f t="shared" si="55"/>
        <v>99.999999999999986</v>
      </c>
      <c r="Q878" s="5">
        <f t="shared" si="56"/>
        <v>4.9764694102333031</v>
      </c>
      <c r="T878" s="7">
        <f t="shared" si="53"/>
        <v>0.18625</v>
      </c>
      <c r="U878" s="7">
        <f t="shared" si="54"/>
        <v>13.421052631578947</v>
      </c>
      <c r="Y878" s="25">
        <v>19</v>
      </c>
      <c r="Z878" s="10"/>
      <c r="AA878" s="25">
        <v>143</v>
      </c>
      <c r="AB878" s="25">
        <v>29</v>
      </c>
      <c r="AC878" s="10"/>
      <c r="AD878" s="10"/>
      <c r="AE878" s="25">
        <v>15</v>
      </c>
      <c r="AF878" s="25">
        <v>31</v>
      </c>
      <c r="AG878" s="25">
        <v>76</v>
      </c>
      <c r="AH878" s="26">
        <v>17.899999999999999</v>
      </c>
      <c r="AI878" s="25">
        <v>978</v>
      </c>
      <c r="AJ878" s="27">
        <v>16</v>
      </c>
      <c r="AK878" s="25">
        <v>79</v>
      </c>
      <c r="AL878" s="26">
        <v>2.98</v>
      </c>
      <c r="AM878" s="26">
        <v>0.92</v>
      </c>
      <c r="AN878" s="25">
        <v>705</v>
      </c>
      <c r="AO878" s="26">
        <v>20.399999999999999</v>
      </c>
      <c r="AP878" s="27">
        <v>35.799999999999997</v>
      </c>
      <c r="AQ878" s="24">
        <v>4.24</v>
      </c>
      <c r="AR878" s="27">
        <v>17.7</v>
      </c>
      <c r="AS878" s="26">
        <v>3.79</v>
      </c>
      <c r="AT878" s="26">
        <v>1.1299999999999999</v>
      </c>
      <c r="AU878" s="26">
        <v>3.21</v>
      </c>
      <c r="AV878" s="26">
        <v>0.47</v>
      </c>
      <c r="AW878" s="26">
        <v>2.84</v>
      </c>
      <c r="AX878" s="26">
        <v>0.57999999999999996</v>
      </c>
      <c r="AY878" s="26">
        <v>1.63</v>
      </c>
      <c r="AZ878" s="26">
        <v>0.24</v>
      </c>
      <c r="BA878" s="26">
        <v>1.52</v>
      </c>
      <c r="BB878" s="26">
        <v>0.24</v>
      </c>
      <c r="BC878" s="26">
        <v>2.36</v>
      </c>
      <c r="BD878" s="26">
        <v>0.19</v>
      </c>
      <c r="BF878" s="26">
        <v>9.9600000000000009</v>
      </c>
      <c r="BG878" s="26">
        <v>7.05</v>
      </c>
      <c r="BH878" s="26">
        <v>2.16</v>
      </c>
      <c r="BI878" s="28">
        <v>0.70406500000000005</v>
      </c>
      <c r="BJ878" s="29">
        <v>0.51292599999999999</v>
      </c>
      <c r="BK878" s="29">
        <v>19.071999999999999</v>
      </c>
      <c r="BL878" s="29">
        <v>15.611000000000001</v>
      </c>
      <c r="BM878" s="29">
        <v>38.765999999999998</v>
      </c>
    </row>
    <row r="879" spans="1:66" x14ac:dyDescent="0.2">
      <c r="A879" s="23" t="s">
        <v>455</v>
      </c>
      <c r="B879" s="4" t="s">
        <v>448</v>
      </c>
      <c r="C879" s="24" t="s">
        <v>471</v>
      </c>
      <c r="D879" s="3">
        <v>4</v>
      </c>
      <c r="E879" s="5">
        <v>61.814177012414895</v>
      </c>
      <c r="F879" s="5">
        <v>0.48057669203043646</v>
      </c>
      <c r="G879" s="5">
        <v>17.751301561874246</v>
      </c>
      <c r="H879" s="5">
        <v>0</v>
      </c>
      <c r="I879" s="5">
        <v>5.4665598718462149</v>
      </c>
      <c r="J879" s="5">
        <v>0</v>
      </c>
      <c r="K879" s="5">
        <v>2.6631958350020026</v>
      </c>
      <c r="L879" s="5">
        <v>6.6579895875050061</v>
      </c>
      <c r="M879" s="5">
        <v>1.0412494993992791</v>
      </c>
      <c r="N879" s="5">
        <v>3.9247096515818978</v>
      </c>
      <c r="O879" s="5">
        <v>0.2002402883460152</v>
      </c>
      <c r="P879" s="6">
        <f t="shared" si="55"/>
        <v>99.999999999999986</v>
      </c>
      <c r="Q879" s="5">
        <f t="shared" si="56"/>
        <v>4.9659591509811767</v>
      </c>
      <c r="T879" s="7">
        <f t="shared" si="53"/>
        <v>0.20131578947368423</v>
      </c>
      <c r="U879" s="7">
        <f t="shared" si="54"/>
        <v>9.93006993006993</v>
      </c>
      <c r="Y879" s="25">
        <v>13</v>
      </c>
      <c r="Z879" s="10"/>
      <c r="AA879" s="25">
        <v>112</v>
      </c>
      <c r="AB879" s="25">
        <v>22</v>
      </c>
      <c r="AC879" s="10"/>
      <c r="AD879" s="10"/>
      <c r="AE879" s="25">
        <v>9</v>
      </c>
      <c r="AF879" s="25">
        <v>22</v>
      </c>
      <c r="AG879" s="25">
        <v>72</v>
      </c>
      <c r="AH879" s="26">
        <v>17.100000000000001</v>
      </c>
      <c r="AI879" s="25">
        <v>783</v>
      </c>
      <c r="AJ879" s="27">
        <v>15.2</v>
      </c>
      <c r="AK879" s="25">
        <v>85</v>
      </c>
      <c r="AL879" s="26">
        <v>3.06</v>
      </c>
      <c r="AM879" s="26">
        <v>0.66</v>
      </c>
      <c r="AN879" s="25">
        <v>515</v>
      </c>
      <c r="AO879" s="26">
        <v>14.2</v>
      </c>
      <c r="AP879" s="27">
        <v>26.3</v>
      </c>
      <c r="AQ879" s="24">
        <v>3.22</v>
      </c>
      <c r="AR879" s="27">
        <v>13.6</v>
      </c>
      <c r="AS879" s="26">
        <v>3.05</v>
      </c>
      <c r="AT879" s="26">
        <v>0.97</v>
      </c>
      <c r="AU879" s="26">
        <v>2.63</v>
      </c>
      <c r="AV879" s="26">
        <v>0.42</v>
      </c>
      <c r="AW879" s="26">
        <v>2.68</v>
      </c>
      <c r="AX879" s="26">
        <v>0.53</v>
      </c>
      <c r="AY879" s="26">
        <v>1.51</v>
      </c>
      <c r="AZ879" s="26">
        <v>0.23</v>
      </c>
      <c r="BA879" s="26">
        <v>1.43</v>
      </c>
      <c r="BB879" s="26">
        <v>0.23</v>
      </c>
      <c r="BC879" s="26">
        <v>2.4300000000000002</v>
      </c>
      <c r="BD879" s="26">
        <v>0.18</v>
      </c>
      <c r="BF879" s="26">
        <v>6.28</v>
      </c>
      <c r="BG879" s="26">
        <v>3.53</v>
      </c>
      <c r="BH879" s="26">
        <v>1.1299999999999999</v>
      </c>
      <c r="BI879" s="33"/>
      <c r="BJ879" s="33"/>
      <c r="BK879" s="33"/>
      <c r="BL879" s="33"/>
      <c r="BM879" s="33"/>
    </row>
    <row r="880" spans="1:66" x14ac:dyDescent="0.2">
      <c r="A880" s="23" t="s">
        <v>455</v>
      </c>
      <c r="B880" s="4" t="s">
        <v>448</v>
      </c>
      <c r="C880" s="24" t="s">
        <v>472</v>
      </c>
      <c r="D880" s="3">
        <v>4</v>
      </c>
      <c r="E880" s="5">
        <v>61.938131945139659</v>
      </c>
      <c r="F880" s="5">
        <v>0.48052858143958366</v>
      </c>
      <c r="G880" s="5">
        <v>17.679447392131351</v>
      </c>
      <c r="H880" s="5">
        <v>0</v>
      </c>
      <c r="I880" s="5">
        <v>5.4660126138752645</v>
      </c>
      <c r="J880" s="5">
        <v>0</v>
      </c>
      <c r="K880" s="5">
        <v>2.6028631494644117</v>
      </c>
      <c r="L880" s="5">
        <v>6.6373010311342489</v>
      </c>
      <c r="M880" s="5">
        <v>1.0311342476724401</v>
      </c>
      <c r="N880" s="5">
        <v>3.9543497847632407</v>
      </c>
      <c r="O880" s="5">
        <v>0.21023125437981788</v>
      </c>
      <c r="P880" s="6">
        <f t="shared" si="55"/>
        <v>100.00000000000001</v>
      </c>
      <c r="Q880" s="5">
        <f t="shared" si="56"/>
        <v>4.9854840324356804</v>
      </c>
      <c r="T880" s="7">
        <f t="shared" si="53"/>
        <v>0.20344827586206898</v>
      </c>
      <c r="U880" s="7">
        <f t="shared" si="54"/>
        <v>9.8550724637681171</v>
      </c>
      <c r="Y880" s="25">
        <v>13</v>
      </c>
      <c r="Z880" s="10"/>
      <c r="AA880" s="25">
        <v>106</v>
      </c>
      <c r="AB880" s="25">
        <v>16</v>
      </c>
      <c r="AC880" s="10"/>
      <c r="AD880" s="10"/>
      <c r="AE880" s="25">
        <v>10</v>
      </c>
      <c r="AF880" s="25">
        <v>25</v>
      </c>
      <c r="AG880" s="25">
        <v>72</v>
      </c>
      <c r="AH880" s="26">
        <v>16.2</v>
      </c>
      <c r="AI880" s="25">
        <v>745</v>
      </c>
      <c r="AJ880" s="27">
        <v>14.5</v>
      </c>
      <c r="AK880" s="25">
        <v>82</v>
      </c>
      <c r="AL880" s="26">
        <v>2.95</v>
      </c>
      <c r="AM880" s="26">
        <v>0.63</v>
      </c>
      <c r="AN880" s="25">
        <v>498</v>
      </c>
      <c r="AO880" s="26">
        <v>13.6</v>
      </c>
      <c r="AP880" s="27">
        <v>25.2</v>
      </c>
      <c r="AQ880" s="24">
        <v>3.06</v>
      </c>
      <c r="AR880" s="27">
        <v>13.1</v>
      </c>
      <c r="AS880" s="26">
        <v>2.95</v>
      </c>
      <c r="AT880" s="26">
        <v>0.9</v>
      </c>
      <c r="AU880" s="26">
        <v>2.57</v>
      </c>
      <c r="AV880" s="26">
        <v>0.41</v>
      </c>
      <c r="AW880" s="26">
        <v>2.5499999999999998</v>
      </c>
      <c r="AX880" s="26">
        <v>0.53</v>
      </c>
      <c r="AY880" s="26">
        <v>1.44</v>
      </c>
      <c r="AZ880" s="26">
        <v>0.21</v>
      </c>
      <c r="BA880" s="26">
        <v>1.38</v>
      </c>
      <c r="BB880" s="34">
        <v>0.22</v>
      </c>
      <c r="BC880" s="26">
        <v>2.29</v>
      </c>
      <c r="BD880" s="26">
        <v>0.18</v>
      </c>
      <c r="BF880" s="26">
        <v>6.17</v>
      </c>
      <c r="BG880" s="26">
        <v>3.35</v>
      </c>
      <c r="BH880" s="26">
        <v>1.0900000000000001</v>
      </c>
      <c r="BI880" s="33"/>
      <c r="BJ880" s="33"/>
      <c r="BK880" s="33"/>
      <c r="BL880" s="33"/>
      <c r="BM880" s="33"/>
    </row>
    <row r="881" spans="1:66" x14ac:dyDescent="0.2">
      <c r="A881" s="23" t="s">
        <v>455</v>
      </c>
      <c r="B881" s="4" t="s">
        <v>448</v>
      </c>
      <c r="C881" s="24" t="s">
        <v>473</v>
      </c>
      <c r="D881" s="3">
        <v>4</v>
      </c>
      <c r="E881" s="5">
        <v>63.517165448904009</v>
      </c>
      <c r="F881" s="5">
        <v>0.52046842157942153</v>
      </c>
      <c r="G881" s="5">
        <v>16.664998498648785</v>
      </c>
      <c r="H881" s="5">
        <v>0</v>
      </c>
      <c r="I881" s="5">
        <v>5.0045040536482839</v>
      </c>
      <c r="J881" s="5">
        <v>0</v>
      </c>
      <c r="K881" s="5">
        <v>2.9026123511160047</v>
      </c>
      <c r="L881" s="5">
        <v>5.7751976779101186</v>
      </c>
      <c r="M881" s="5">
        <v>1.481333199879892</v>
      </c>
      <c r="N881" s="5">
        <v>4.0036032429186266</v>
      </c>
      <c r="O881" s="5">
        <v>0.13011710539485538</v>
      </c>
      <c r="P881" s="6">
        <f t="shared" si="55"/>
        <v>100.00000000000001</v>
      </c>
      <c r="Q881" s="5">
        <f t="shared" si="56"/>
        <v>5.484936442798519</v>
      </c>
      <c r="T881" s="7">
        <f t="shared" si="53"/>
        <v>0.24757281553398056</v>
      </c>
      <c r="U881" s="7">
        <f t="shared" si="54"/>
        <v>8.5617977528089888</v>
      </c>
      <c r="Y881" s="25">
        <v>14</v>
      </c>
      <c r="Z881" s="10"/>
      <c r="AA881" s="25">
        <v>110</v>
      </c>
      <c r="AB881" s="25">
        <v>63</v>
      </c>
      <c r="AC881" s="10"/>
      <c r="AD881" s="10"/>
      <c r="AE881" s="25">
        <v>18</v>
      </c>
      <c r="AF881" s="25">
        <v>17</v>
      </c>
      <c r="AG881" s="25">
        <v>72</v>
      </c>
      <c r="AH881" s="26">
        <v>28.2</v>
      </c>
      <c r="AI881" s="25">
        <v>462</v>
      </c>
      <c r="AJ881" s="27">
        <v>10.3</v>
      </c>
      <c r="AK881" s="25">
        <v>75</v>
      </c>
      <c r="AL881" s="26">
        <v>2.5499999999999998</v>
      </c>
      <c r="AM881" s="26">
        <v>1.03</v>
      </c>
      <c r="AN881" s="25">
        <v>614</v>
      </c>
      <c r="AO881" s="26">
        <v>7.62</v>
      </c>
      <c r="AP881" s="27">
        <v>14.5</v>
      </c>
      <c r="AQ881" s="24">
        <v>1.88</v>
      </c>
      <c r="AR881" s="27">
        <v>8.34</v>
      </c>
      <c r="AS881" s="26">
        <v>2.25</v>
      </c>
      <c r="AT881" s="26">
        <v>0.73</v>
      </c>
      <c r="AU881" s="26">
        <v>2.13</v>
      </c>
      <c r="AV881" s="26">
        <v>0.32</v>
      </c>
      <c r="AW881" s="26">
        <v>1.9</v>
      </c>
      <c r="AX881" s="26">
        <v>0.37</v>
      </c>
      <c r="AY881" s="26">
        <v>1</v>
      </c>
      <c r="AZ881" s="26">
        <v>0.14000000000000001</v>
      </c>
      <c r="BA881" s="26">
        <v>0.89</v>
      </c>
      <c r="BB881" s="34">
        <v>0.15</v>
      </c>
      <c r="BC881" s="26">
        <v>2.2000000000000002</v>
      </c>
      <c r="BD881" s="26">
        <v>0.2</v>
      </c>
      <c r="BF881" s="26">
        <v>4.9400000000000004</v>
      </c>
      <c r="BG881" s="26">
        <v>1.38</v>
      </c>
      <c r="BH881" s="26">
        <v>0.7</v>
      </c>
      <c r="BI881" s="33"/>
      <c r="BJ881" s="33"/>
      <c r="BK881" s="33"/>
      <c r="BL881" s="33"/>
      <c r="BM881" s="33"/>
    </row>
    <row r="882" spans="1:66" x14ac:dyDescent="0.2">
      <c r="A882" s="23" t="s">
        <v>455</v>
      </c>
      <c r="B882" s="4" t="s">
        <v>448</v>
      </c>
      <c r="C882" s="24" t="s">
        <v>474</v>
      </c>
      <c r="D882" s="3">
        <v>4</v>
      </c>
      <c r="E882" s="5">
        <v>56.922614876363994</v>
      </c>
      <c r="F882" s="5">
        <v>0.67073781159275214</v>
      </c>
      <c r="G882" s="5">
        <v>17.929722694964461</v>
      </c>
      <c r="H882" s="5">
        <v>0</v>
      </c>
      <c r="I882" s="5">
        <v>7.1879066973671035</v>
      </c>
      <c r="J882" s="5">
        <v>0</v>
      </c>
      <c r="K882" s="5">
        <v>4.5850435479026928</v>
      </c>
      <c r="L882" s="5">
        <v>7.6984683151466617</v>
      </c>
      <c r="M882" s="5">
        <v>0.99109019921914099</v>
      </c>
      <c r="N882" s="5">
        <v>3.864250675743317</v>
      </c>
      <c r="O882" s="5">
        <v>0.15016518169986984</v>
      </c>
      <c r="P882" s="6">
        <f t="shared" si="55"/>
        <v>99.999999999999986</v>
      </c>
      <c r="Q882" s="5">
        <f t="shared" si="56"/>
        <v>4.855340874962458</v>
      </c>
      <c r="T882" s="7">
        <f t="shared" si="53"/>
        <v>0.18270676691729323</v>
      </c>
      <c r="U882" s="7">
        <f t="shared" si="54"/>
        <v>6.4016393442622945</v>
      </c>
      <c r="Y882" s="25">
        <v>24</v>
      </c>
      <c r="Z882" s="10"/>
      <c r="AA882" s="25">
        <v>171</v>
      </c>
      <c r="AB882" s="25">
        <v>33</v>
      </c>
      <c r="AC882" s="10"/>
      <c r="AD882" s="10"/>
      <c r="AE882" s="25">
        <v>23</v>
      </c>
      <c r="AF882" s="25">
        <v>32</v>
      </c>
      <c r="AG882" s="25">
        <v>77</v>
      </c>
      <c r="AH882" s="26">
        <v>17.8</v>
      </c>
      <c r="AI882" s="25">
        <v>518</v>
      </c>
      <c r="AJ882" s="27">
        <v>13.3</v>
      </c>
      <c r="AK882" s="25">
        <v>76</v>
      </c>
      <c r="AL882" s="26">
        <v>2.4300000000000002</v>
      </c>
      <c r="AM882" s="26">
        <v>0.62</v>
      </c>
      <c r="AN882" s="25">
        <v>467</v>
      </c>
      <c r="AO882" s="26">
        <v>7.81</v>
      </c>
      <c r="AP882" s="27">
        <v>15.4</v>
      </c>
      <c r="AQ882" s="24">
        <v>2.04</v>
      </c>
      <c r="AR882" s="27">
        <v>9.32</v>
      </c>
      <c r="AS882" s="26">
        <v>2.52</v>
      </c>
      <c r="AT882" s="26">
        <v>0.85</v>
      </c>
      <c r="AU882" s="26">
        <v>2.4700000000000002</v>
      </c>
      <c r="AV882" s="26">
        <v>0.4</v>
      </c>
      <c r="AW882" s="26">
        <v>2.4900000000000002</v>
      </c>
      <c r="AX882" s="26">
        <v>0.51</v>
      </c>
      <c r="AY882" s="26">
        <v>1.36</v>
      </c>
      <c r="AZ882" s="26">
        <v>0.19</v>
      </c>
      <c r="BA882" s="26">
        <v>1.22</v>
      </c>
      <c r="BB882" s="34">
        <v>0.19</v>
      </c>
      <c r="BC882" s="26">
        <v>2.17</v>
      </c>
      <c r="BD882" s="26">
        <v>0.15</v>
      </c>
      <c r="BF882" s="26">
        <v>4.51</v>
      </c>
      <c r="BG882" s="26">
        <v>1.34</v>
      </c>
      <c r="BH882" s="26">
        <v>0.56000000000000005</v>
      </c>
      <c r="BI882" s="33"/>
      <c r="BJ882" s="33"/>
      <c r="BK882" s="33"/>
      <c r="BL882" s="33"/>
      <c r="BM882" s="33"/>
    </row>
    <row r="883" spans="1:66" x14ac:dyDescent="0.2">
      <c r="A883" s="23" t="s">
        <v>455</v>
      </c>
      <c r="B883" s="4" t="s">
        <v>448</v>
      </c>
      <c r="C883" s="24" t="s">
        <v>475</v>
      </c>
      <c r="D883" s="3">
        <v>4</v>
      </c>
      <c r="E883" s="5">
        <v>60.240240240240247</v>
      </c>
      <c r="F883" s="5">
        <v>0.51051051051051055</v>
      </c>
      <c r="G883" s="5">
        <v>16.376376376376378</v>
      </c>
      <c r="H883" s="5">
        <v>0</v>
      </c>
      <c r="I883" s="5">
        <v>5.8358358358358364</v>
      </c>
      <c r="J883" s="5">
        <v>0</v>
      </c>
      <c r="K883" s="5">
        <v>5.1351351351351351</v>
      </c>
      <c r="L883" s="5">
        <v>6.786786786786787</v>
      </c>
      <c r="M883" s="5">
        <v>1.2812812812812813</v>
      </c>
      <c r="N883" s="5">
        <v>3.7137137137137142</v>
      </c>
      <c r="O883" s="5">
        <v>0.12012012012012013</v>
      </c>
      <c r="P883" s="6">
        <f t="shared" si="55"/>
        <v>100.00000000000001</v>
      </c>
      <c r="Q883" s="5">
        <f t="shared" si="56"/>
        <v>4.994994994994995</v>
      </c>
      <c r="T883" s="7">
        <f t="shared" si="53"/>
        <v>0.21481481481481479</v>
      </c>
      <c r="U883" s="7">
        <f t="shared" si="54"/>
        <v>7.5436893203883493</v>
      </c>
      <c r="Y883" s="25">
        <v>22</v>
      </c>
      <c r="Z883" s="10"/>
      <c r="AA883" s="25">
        <v>141</v>
      </c>
      <c r="AB883" s="25">
        <v>228</v>
      </c>
      <c r="AC883" s="10"/>
      <c r="AD883" s="10"/>
      <c r="AE883" s="25">
        <v>75</v>
      </c>
      <c r="AF883" s="25">
        <v>30</v>
      </c>
      <c r="AG883" s="25">
        <v>69</v>
      </c>
      <c r="AH883" s="26">
        <v>23.3</v>
      </c>
      <c r="AI883" s="25">
        <v>456</v>
      </c>
      <c r="AJ883" s="27">
        <v>10.8</v>
      </c>
      <c r="AK883" s="25">
        <v>67</v>
      </c>
      <c r="AL883" s="26">
        <v>2.3199999999999998</v>
      </c>
      <c r="AM883" s="26">
        <v>0.72</v>
      </c>
      <c r="AN883" s="25">
        <v>504</v>
      </c>
      <c r="AO883" s="26">
        <v>7.77</v>
      </c>
      <c r="AP883" s="27">
        <v>14.8</v>
      </c>
      <c r="AQ883" s="24">
        <v>1.83</v>
      </c>
      <c r="AR883" s="27">
        <v>8.0299999999999994</v>
      </c>
      <c r="AS883" s="26">
        <v>2.0499999999999998</v>
      </c>
      <c r="AT883" s="26">
        <v>0.68</v>
      </c>
      <c r="AU883" s="26">
        <v>1.95</v>
      </c>
      <c r="AV883" s="26">
        <v>0.32</v>
      </c>
      <c r="AW883" s="26">
        <v>1.98</v>
      </c>
      <c r="AX883" s="26">
        <v>0.4</v>
      </c>
      <c r="AY883" s="26">
        <v>1.1100000000000001</v>
      </c>
      <c r="AZ883" s="26">
        <v>0.16</v>
      </c>
      <c r="BA883" s="26">
        <v>1.03</v>
      </c>
      <c r="BB883" s="26">
        <v>0.15</v>
      </c>
      <c r="BC883" s="26">
        <v>1.91</v>
      </c>
      <c r="BD883" s="26">
        <v>0.17</v>
      </c>
      <c r="BF883" s="26">
        <v>5.35</v>
      </c>
      <c r="BG883" s="26">
        <v>1.95</v>
      </c>
      <c r="BH883" s="26">
        <v>0.67</v>
      </c>
      <c r="BI883" s="28">
        <v>0.70411999999999997</v>
      </c>
      <c r="BJ883" s="29">
        <v>0.512876</v>
      </c>
      <c r="BK883" s="29">
        <v>18.920999999999999</v>
      </c>
      <c r="BL883" s="29">
        <v>15.606999999999999</v>
      </c>
      <c r="BM883" s="29">
        <v>38.613999999999997</v>
      </c>
    </row>
    <row r="884" spans="1:66" x14ac:dyDescent="0.2">
      <c r="A884" s="23" t="s">
        <v>455</v>
      </c>
      <c r="B884" s="4" t="s">
        <v>448</v>
      </c>
      <c r="C884" s="24" t="s">
        <v>476</v>
      </c>
      <c r="D884" s="3">
        <v>4</v>
      </c>
      <c r="E884" s="5">
        <v>60.96706377014717</v>
      </c>
      <c r="F884" s="5">
        <v>0.51056161777955766</v>
      </c>
      <c r="G884" s="5">
        <v>16.568225047552311</v>
      </c>
      <c r="H884" s="5">
        <v>0</v>
      </c>
      <c r="I884" s="5">
        <v>5.6061667834618083</v>
      </c>
      <c r="J884" s="5">
        <v>0</v>
      </c>
      <c r="K884" s="5">
        <v>4.5950545600160178</v>
      </c>
      <c r="L884" s="5">
        <v>6.7274001401541703</v>
      </c>
      <c r="M884" s="5">
        <v>1.2113324657122837</v>
      </c>
      <c r="N884" s="5">
        <v>3.6940634698167987</v>
      </c>
      <c r="O884" s="5">
        <v>0.1201321453598959</v>
      </c>
      <c r="P884" s="6">
        <f t="shared" si="55"/>
        <v>100.00000000000001</v>
      </c>
      <c r="Q884" s="5">
        <f t="shared" si="56"/>
        <v>4.9053959355290822</v>
      </c>
      <c r="T884" s="7">
        <f t="shared" si="53"/>
        <v>0.25769230769230772</v>
      </c>
      <c r="U884" s="7">
        <f t="shared" si="54"/>
        <v>8.7956989247311821</v>
      </c>
      <c r="Y884" s="25">
        <v>22</v>
      </c>
      <c r="Z884" s="10"/>
      <c r="AA884" s="25">
        <v>137</v>
      </c>
      <c r="AB884" s="25">
        <v>200</v>
      </c>
      <c r="AC884" s="10"/>
      <c r="AD884" s="10"/>
      <c r="AE884" s="25">
        <v>56</v>
      </c>
      <c r="AF884" s="25">
        <v>31</v>
      </c>
      <c r="AG884" s="25">
        <v>71</v>
      </c>
      <c r="AH884" s="26">
        <v>21.3</v>
      </c>
      <c r="AI884" s="25">
        <v>442</v>
      </c>
      <c r="AJ884" s="27">
        <v>10.4</v>
      </c>
      <c r="AK884" s="25">
        <v>69</v>
      </c>
      <c r="AL884" s="26">
        <v>2.68</v>
      </c>
      <c r="AM884" s="26">
        <v>0.73</v>
      </c>
      <c r="AN884" s="25">
        <v>501</v>
      </c>
      <c r="AO884" s="26">
        <v>8.18</v>
      </c>
      <c r="AP884" s="27">
        <v>15.5</v>
      </c>
      <c r="AQ884" s="24">
        <v>1.91</v>
      </c>
      <c r="AR884" s="27">
        <v>8.25</v>
      </c>
      <c r="AS884" s="26">
        <v>2.13</v>
      </c>
      <c r="AT884" s="26">
        <v>0.7</v>
      </c>
      <c r="AU884" s="26">
        <v>2.0099999999999998</v>
      </c>
      <c r="AV884" s="26">
        <v>0.32</v>
      </c>
      <c r="AW884" s="26">
        <v>1.99</v>
      </c>
      <c r="AX884" s="26">
        <v>0.4</v>
      </c>
      <c r="AY884" s="26">
        <v>1.05</v>
      </c>
      <c r="AZ884" s="26">
        <v>0.15</v>
      </c>
      <c r="BA884" s="26">
        <v>0.93</v>
      </c>
      <c r="BB884" s="26">
        <v>0.15</v>
      </c>
      <c r="BC884" s="26">
        <v>1.98</v>
      </c>
      <c r="BD884" s="26">
        <v>0.17</v>
      </c>
      <c r="BF884" s="26">
        <v>4.54</v>
      </c>
      <c r="BG884" s="26">
        <v>2.1800000000000002</v>
      </c>
      <c r="BH884" s="26">
        <v>0.56999999999999995</v>
      </c>
      <c r="BI884" s="28">
        <v>0.70406000000000002</v>
      </c>
      <c r="BJ884" s="29">
        <v>0.51291500000000001</v>
      </c>
      <c r="BK884" s="29">
        <v>18.952999999999999</v>
      </c>
      <c r="BL884" s="29">
        <v>15.616</v>
      </c>
      <c r="BM884" s="29">
        <v>38.656999999999996</v>
      </c>
    </row>
    <row r="885" spans="1:66" x14ac:dyDescent="0.2">
      <c r="A885" s="23" t="s">
        <v>455</v>
      </c>
      <c r="B885" s="4" t="s">
        <v>448</v>
      </c>
      <c r="C885" s="24" t="s">
        <v>477</v>
      </c>
      <c r="D885" s="3">
        <v>4</v>
      </c>
      <c r="E885" s="5">
        <v>60.320320320320334</v>
      </c>
      <c r="F885" s="5">
        <v>0.53053053053053068</v>
      </c>
      <c r="G885" s="5">
        <v>16.216216216216221</v>
      </c>
      <c r="H885" s="5">
        <v>0</v>
      </c>
      <c r="I885" s="5">
        <v>5.9359359359359365</v>
      </c>
      <c r="J885" s="5">
        <v>0</v>
      </c>
      <c r="K885" s="5">
        <v>5.2752752752752761</v>
      </c>
      <c r="L885" s="5">
        <v>6.8068068068068088</v>
      </c>
      <c r="M885" s="5">
        <v>1.1511511511511514</v>
      </c>
      <c r="N885" s="5">
        <v>3.6336336336336346</v>
      </c>
      <c r="O885" s="5">
        <v>0.13013013013013017</v>
      </c>
      <c r="P885" s="6">
        <f t="shared" si="55"/>
        <v>100.00000000000001</v>
      </c>
      <c r="Q885" s="5">
        <f t="shared" si="56"/>
        <v>4.7847847847847857</v>
      </c>
      <c r="T885" s="7">
        <f t="shared" si="53"/>
        <v>0.22727272727272729</v>
      </c>
      <c r="U885" s="7">
        <f t="shared" si="54"/>
        <v>8.0090090090090094</v>
      </c>
      <c r="Y885" s="25">
        <v>19</v>
      </c>
      <c r="Z885" s="10"/>
      <c r="AA885" s="25">
        <v>144</v>
      </c>
      <c r="AB885" s="25">
        <v>260</v>
      </c>
      <c r="AC885" s="10"/>
      <c r="AD885" s="10"/>
      <c r="AE885" s="25">
        <v>65</v>
      </c>
      <c r="AF885" s="25">
        <v>26</v>
      </c>
      <c r="AG885" s="25">
        <v>67</v>
      </c>
      <c r="AH885" s="26">
        <v>24.2</v>
      </c>
      <c r="AI885" s="25">
        <v>438</v>
      </c>
      <c r="AJ885" s="27">
        <v>12.1</v>
      </c>
      <c r="AK885" s="25">
        <v>76</v>
      </c>
      <c r="AL885" s="26">
        <v>2.75</v>
      </c>
      <c r="AM885" s="26">
        <v>0.84</v>
      </c>
      <c r="AN885" s="25">
        <v>515</v>
      </c>
      <c r="AO885" s="26">
        <v>8.89</v>
      </c>
      <c r="AP885" s="27">
        <v>16.899999999999999</v>
      </c>
      <c r="AQ885" s="24">
        <v>2.06</v>
      </c>
      <c r="AR885" s="27">
        <v>8.98</v>
      </c>
      <c r="AS885" s="26">
        <v>2.2200000000000002</v>
      </c>
      <c r="AT885" s="26">
        <v>0.73</v>
      </c>
      <c r="AU885" s="26">
        <v>2.16</v>
      </c>
      <c r="AV885" s="26">
        <v>0.35</v>
      </c>
      <c r="AW885" s="26">
        <v>2.1</v>
      </c>
      <c r="AX885" s="26">
        <v>0.43</v>
      </c>
      <c r="AY885" s="26">
        <v>1.2</v>
      </c>
      <c r="AZ885" s="26">
        <v>0.18</v>
      </c>
      <c r="BA885" s="26">
        <v>1.1100000000000001</v>
      </c>
      <c r="BB885" s="26">
        <v>0.17</v>
      </c>
      <c r="BC885" s="26">
        <v>2.14</v>
      </c>
      <c r="BD885" s="26">
        <v>0.2</v>
      </c>
      <c r="BF885" s="26">
        <v>5.55</v>
      </c>
      <c r="BG885" s="26">
        <v>2.0299999999999998</v>
      </c>
      <c r="BH885" s="26">
        <v>0.75</v>
      </c>
      <c r="BI885" s="28">
        <v>0.70410899999999998</v>
      </c>
      <c r="BJ885" s="29">
        <v>0.51288900000000004</v>
      </c>
      <c r="BK885" s="29">
        <v>18.974</v>
      </c>
      <c r="BL885" s="29">
        <v>15.629</v>
      </c>
      <c r="BM885" s="29">
        <v>38.716999999999999</v>
      </c>
    </row>
    <row r="886" spans="1:66" x14ac:dyDescent="0.2">
      <c r="A886" s="23" t="s">
        <v>455</v>
      </c>
      <c r="B886" s="4" t="s">
        <v>448</v>
      </c>
      <c r="C886" s="24" t="s">
        <v>478</v>
      </c>
      <c r="D886" s="3">
        <v>4</v>
      </c>
      <c r="E886" s="5">
        <v>58.728728728728733</v>
      </c>
      <c r="F886" s="5">
        <v>0.70070070070070056</v>
      </c>
      <c r="G886" s="5">
        <v>17.097097097097095</v>
      </c>
      <c r="H886" s="5">
        <v>0</v>
      </c>
      <c r="I886" s="5">
        <v>6.2662662662662658</v>
      </c>
      <c r="J886" s="5">
        <v>0</v>
      </c>
      <c r="K886" s="5">
        <v>4.7947947947947949</v>
      </c>
      <c r="L886" s="5">
        <v>7.0670670670670663</v>
      </c>
      <c r="M886" s="5">
        <v>1.4614614614614614</v>
      </c>
      <c r="N886" s="5">
        <v>3.6936936936936933</v>
      </c>
      <c r="O886" s="5">
        <v>0.19019019019019018</v>
      </c>
      <c r="P886" s="6">
        <f t="shared" si="55"/>
        <v>100.00000000000001</v>
      </c>
      <c r="Q886" s="5">
        <f t="shared" si="56"/>
        <v>5.1551551551551551</v>
      </c>
      <c r="T886" s="7">
        <f t="shared" si="53"/>
        <v>0.3412280701754386</v>
      </c>
      <c r="U886" s="7">
        <f t="shared" si="54"/>
        <v>14.086021505376342</v>
      </c>
      <c r="Y886" s="25">
        <v>19</v>
      </c>
      <c r="Z886" s="10"/>
      <c r="AA886" s="25">
        <v>146</v>
      </c>
      <c r="AB886" s="25">
        <v>182</v>
      </c>
      <c r="AC886" s="10"/>
      <c r="AD886" s="10"/>
      <c r="AE886" s="25">
        <v>52</v>
      </c>
      <c r="AF886" s="25">
        <v>44</v>
      </c>
      <c r="AG886" s="25">
        <v>73</v>
      </c>
      <c r="AH886" s="26">
        <v>27.3</v>
      </c>
      <c r="AI886" s="25">
        <v>555</v>
      </c>
      <c r="AJ886" s="27">
        <v>11.4</v>
      </c>
      <c r="AK886" s="25">
        <v>89</v>
      </c>
      <c r="AL886" s="26">
        <v>3.89</v>
      </c>
      <c r="AM886" s="26">
        <v>0.81</v>
      </c>
      <c r="AN886" s="25">
        <v>586</v>
      </c>
      <c r="AO886" s="26">
        <v>13.1</v>
      </c>
      <c r="AP886" s="27">
        <v>25.1</v>
      </c>
      <c r="AQ886" s="24">
        <v>3.08</v>
      </c>
      <c r="AR886" s="27">
        <v>13.1</v>
      </c>
      <c r="AS886" s="26">
        <v>3.16</v>
      </c>
      <c r="AT886" s="26">
        <v>0.97</v>
      </c>
      <c r="AU886" s="26">
        <v>2.78</v>
      </c>
      <c r="AV886" s="26">
        <v>0.4</v>
      </c>
      <c r="AW886" s="26">
        <v>2.3199999999999998</v>
      </c>
      <c r="AX886" s="26">
        <v>0.44</v>
      </c>
      <c r="AY886" s="26">
        <v>1.1000000000000001</v>
      </c>
      <c r="AZ886" s="26">
        <v>0.15</v>
      </c>
      <c r="BA886" s="26">
        <v>0.93</v>
      </c>
      <c r="BB886" s="26">
        <v>0.15</v>
      </c>
      <c r="BC886" s="26">
        <v>2.4700000000000002</v>
      </c>
      <c r="BD886" s="26">
        <v>0.25</v>
      </c>
      <c r="BF886" s="26">
        <v>6.04</v>
      </c>
      <c r="BG886" s="26">
        <v>2.62</v>
      </c>
      <c r="BH886" s="26">
        <v>0.72</v>
      </c>
      <c r="BI886" s="28">
        <v>0.70419900000000002</v>
      </c>
      <c r="BJ886" s="29">
        <v>0.51282399999999995</v>
      </c>
      <c r="BK886" s="29">
        <v>18.913</v>
      </c>
      <c r="BL886" s="29">
        <v>15.622</v>
      </c>
      <c r="BM886" s="29">
        <v>38.677</v>
      </c>
    </row>
    <row r="887" spans="1:66" x14ac:dyDescent="0.2">
      <c r="A887" s="23" t="s">
        <v>455</v>
      </c>
      <c r="B887" s="4" t="s">
        <v>448</v>
      </c>
      <c r="C887" s="24" t="s">
        <v>479</v>
      </c>
      <c r="D887" s="3">
        <v>4</v>
      </c>
      <c r="E887" s="5">
        <v>58.175628316811853</v>
      </c>
      <c r="F887" s="5">
        <v>0.58075498147591853</v>
      </c>
      <c r="G887" s="5">
        <v>16.781816361269652</v>
      </c>
      <c r="H887" s="5">
        <v>0</v>
      </c>
      <c r="I887" s="5">
        <v>6.4984479823770895</v>
      </c>
      <c r="J887" s="5">
        <v>0</v>
      </c>
      <c r="K887" s="5">
        <v>5.5972764593972162</v>
      </c>
      <c r="L887" s="5">
        <v>7.5498147591869431</v>
      </c>
      <c r="M887" s="5">
        <v>1.0313407429658557</v>
      </c>
      <c r="N887" s="5">
        <v>3.654751176529488</v>
      </c>
      <c r="O887" s="5">
        <v>0.13016921998598177</v>
      </c>
      <c r="P887" s="6">
        <f t="shared" si="55"/>
        <v>100</v>
      </c>
      <c r="Q887" s="5">
        <f t="shared" si="56"/>
        <v>4.6860919194953432</v>
      </c>
      <c r="T887" s="7">
        <f t="shared" si="53"/>
        <v>0.19454545454545455</v>
      </c>
      <c r="U887" s="7">
        <f t="shared" si="54"/>
        <v>7.3636363636363633</v>
      </c>
      <c r="Y887" s="25">
        <v>25</v>
      </c>
      <c r="Z887" s="10"/>
      <c r="AA887" s="25">
        <v>158</v>
      </c>
      <c r="AB887" s="25">
        <v>163</v>
      </c>
      <c r="AC887" s="10"/>
      <c r="AD887" s="10"/>
      <c r="AE887" s="25">
        <v>55</v>
      </c>
      <c r="AF887" s="25">
        <v>40</v>
      </c>
      <c r="AG887" s="25">
        <v>72</v>
      </c>
      <c r="AH887" s="26">
        <v>19.899999999999999</v>
      </c>
      <c r="AI887" s="25">
        <v>430</v>
      </c>
      <c r="AJ887" s="27">
        <v>11</v>
      </c>
      <c r="AK887" s="25">
        <v>68</v>
      </c>
      <c r="AL887" s="26">
        <v>2.14</v>
      </c>
      <c r="AM887" s="26">
        <v>0.41</v>
      </c>
      <c r="AN887" s="25">
        <v>426</v>
      </c>
      <c r="AO887" s="26">
        <v>7.29</v>
      </c>
      <c r="AP887" s="27">
        <v>14.2</v>
      </c>
      <c r="AQ887" s="24">
        <v>1.8</v>
      </c>
      <c r="AR887" s="27">
        <v>8.0299999999999994</v>
      </c>
      <c r="AS887" s="26">
        <v>2.12</v>
      </c>
      <c r="AT887" s="26">
        <v>0.7</v>
      </c>
      <c r="AU887" s="26">
        <v>2.15</v>
      </c>
      <c r="AV887" s="26">
        <v>0.34</v>
      </c>
      <c r="AW887" s="26">
        <v>2.0499999999999998</v>
      </c>
      <c r="AX887" s="26">
        <v>0.42</v>
      </c>
      <c r="AY887" s="26">
        <v>1.1200000000000001</v>
      </c>
      <c r="AZ887" s="26">
        <v>0.16</v>
      </c>
      <c r="BA887" s="26">
        <v>0.99</v>
      </c>
      <c r="BB887" s="26">
        <v>0.16</v>
      </c>
      <c r="BC887" s="26">
        <v>1.95</v>
      </c>
      <c r="BD887" s="26">
        <v>0.14000000000000001</v>
      </c>
      <c r="BF887" s="26">
        <v>4.2699999999999996</v>
      </c>
      <c r="BG887" s="26">
        <v>1.55</v>
      </c>
      <c r="BH887" s="26">
        <v>0.56999999999999995</v>
      </c>
      <c r="BI887" s="33"/>
      <c r="BJ887" s="33"/>
      <c r="BK887" s="33"/>
      <c r="BL887" s="33"/>
      <c r="BM887" s="33"/>
    </row>
    <row r="888" spans="1:66" x14ac:dyDescent="0.2">
      <c r="A888" s="23" t="s">
        <v>455</v>
      </c>
      <c r="B888" s="4" t="s">
        <v>448</v>
      </c>
      <c r="C888" s="24" t="s">
        <v>480</v>
      </c>
      <c r="D888" s="3">
        <v>4</v>
      </c>
      <c r="E888" s="5">
        <v>60.156171788967875</v>
      </c>
      <c r="F888" s="5">
        <v>0.53058364200620689</v>
      </c>
      <c r="G888" s="5">
        <v>17.619381319451396</v>
      </c>
      <c r="H888" s="5">
        <v>0</v>
      </c>
      <c r="I888" s="5">
        <v>6.1567724496946648</v>
      </c>
      <c r="J888" s="5">
        <v>0</v>
      </c>
      <c r="K888" s="5">
        <v>3.3837220943037338</v>
      </c>
      <c r="L888" s="5">
        <v>7.1778956852537794</v>
      </c>
      <c r="M888" s="5">
        <v>1.0912003203523877</v>
      </c>
      <c r="N888" s="5">
        <v>3.6640304334768246</v>
      </c>
      <c r="O888" s="5">
        <v>0.22024226649314244</v>
      </c>
      <c r="P888" s="6">
        <f t="shared" si="55"/>
        <v>100.00000000000001</v>
      </c>
      <c r="Q888" s="5">
        <f t="shared" si="56"/>
        <v>4.7552307538292125</v>
      </c>
      <c r="T888" s="7">
        <f t="shared" si="53"/>
        <v>0.18630136986301371</v>
      </c>
      <c r="U888" s="7">
        <f t="shared" si="54"/>
        <v>10.522388059701491</v>
      </c>
      <c r="Y888" s="25">
        <v>18</v>
      </c>
      <c r="Z888" s="10"/>
      <c r="AA888" s="25">
        <v>132</v>
      </c>
      <c r="AB888" s="25">
        <v>20</v>
      </c>
      <c r="AC888" s="10"/>
      <c r="AD888" s="10"/>
      <c r="AE888" s="25">
        <v>11</v>
      </c>
      <c r="AF888" s="25">
        <v>36</v>
      </c>
      <c r="AG888" s="25">
        <v>74</v>
      </c>
      <c r="AH888" s="26">
        <v>15.6</v>
      </c>
      <c r="AI888" s="25">
        <v>832</v>
      </c>
      <c r="AJ888" s="27">
        <v>14.6</v>
      </c>
      <c r="AK888" s="25">
        <v>69</v>
      </c>
      <c r="AL888" s="26">
        <v>2.72</v>
      </c>
      <c r="AM888" s="26">
        <v>0.76</v>
      </c>
      <c r="AN888" s="25">
        <v>495</v>
      </c>
      <c r="AO888" s="26">
        <v>14.1</v>
      </c>
      <c r="AP888" s="27">
        <v>25.9</v>
      </c>
      <c r="AQ888" s="24">
        <v>3.18</v>
      </c>
      <c r="AR888" s="27">
        <v>13.4</v>
      </c>
      <c r="AS888" s="26">
        <v>3.07</v>
      </c>
      <c r="AT888" s="26">
        <v>0.96</v>
      </c>
      <c r="AU888" s="26">
        <v>2.66</v>
      </c>
      <c r="AV888" s="26">
        <v>0.41</v>
      </c>
      <c r="AW888" s="26">
        <v>2.54</v>
      </c>
      <c r="AX888" s="26">
        <v>0.53</v>
      </c>
      <c r="AY888" s="26">
        <v>1.45</v>
      </c>
      <c r="AZ888" s="26">
        <v>0.21</v>
      </c>
      <c r="BA888" s="26">
        <v>1.34</v>
      </c>
      <c r="BB888" s="26">
        <v>0.22</v>
      </c>
      <c r="BC888" s="26">
        <v>2.0499999999999998</v>
      </c>
      <c r="BD888" s="26">
        <v>0.16</v>
      </c>
      <c r="BF888" s="26">
        <v>7.23</v>
      </c>
      <c r="BG888" s="26">
        <v>3.65</v>
      </c>
      <c r="BH888" s="26">
        <v>1.32</v>
      </c>
      <c r="BI888" s="28">
        <v>0.70401499999999995</v>
      </c>
      <c r="BJ888" s="29">
        <v>0.51290500000000006</v>
      </c>
      <c r="BK888" s="29">
        <v>19.123000000000001</v>
      </c>
      <c r="BL888" s="29">
        <v>15.617000000000001</v>
      </c>
      <c r="BM888" s="29">
        <v>38.832999999999998</v>
      </c>
    </row>
    <row r="889" spans="1:66" x14ac:dyDescent="0.2">
      <c r="A889" s="23" t="s">
        <v>455</v>
      </c>
      <c r="B889" s="4" t="s">
        <v>448</v>
      </c>
      <c r="C889" s="24" t="s">
        <v>481</v>
      </c>
      <c r="D889" s="3">
        <v>4</v>
      </c>
      <c r="E889" s="5">
        <v>59.195114626088696</v>
      </c>
      <c r="F889" s="5">
        <v>0.6807488237060767</v>
      </c>
      <c r="G889" s="5">
        <v>17.078786665331862</v>
      </c>
      <c r="H889" s="5">
        <v>0</v>
      </c>
      <c r="I889" s="5">
        <v>5.9565522074281709</v>
      </c>
      <c r="J889" s="5">
        <v>0</v>
      </c>
      <c r="K889" s="5">
        <v>4.6651316448092901</v>
      </c>
      <c r="L889" s="5">
        <v>6.85754329762739</v>
      </c>
      <c r="M889" s="5">
        <v>1.4215637200921012</v>
      </c>
      <c r="N889" s="5">
        <v>3.9543497847632398</v>
      </c>
      <c r="O889" s="5">
        <v>0.19020923015316848</v>
      </c>
      <c r="P889" s="6">
        <f t="shared" si="55"/>
        <v>100</v>
      </c>
      <c r="Q889" s="5">
        <f t="shared" si="56"/>
        <v>5.3759135048553413</v>
      </c>
      <c r="T889" s="7">
        <f t="shared" si="53"/>
        <v>0.34678899082568804</v>
      </c>
      <c r="U889" s="7">
        <f t="shared" si="54"/>
        <v>14.597701149425287</v>
      </c>
      <c r="Y889" s="25">
        <v>19</v>
      </c>
      <c r="Z889" s="10"/>
      <c r="AA889" s="25">
        <v>158</v>
      </c>
      <c r="AB889" s="25">
        <v>147</v>
      </c>
      <c r="AC889" s="10"/>
      <c r="AD889" s="10"/>
      <c r="AE889" s="25">
        <v>45</v>
      </c>
      <c r="AF889" s="25">
        <v>39</v>
      </c>
      <c r="AG889" s="25">
        <v>70</v>
      </c>
      <c r="AH889" s="26">
        <v>28.2</v>
      </c>
      <c r="AI889" s="25">
        <v>518</v>
      </c>
      <c r="AJ889" s="27">
        <v>10.9</v>
      </c>
      <c r="AK889" s="25">
        <v>86</v>
      </c>
      <c r="AL889" s="26">
        <v>3.78</v>
      </c>
      <c r="AM889" s="26">
        <v>0.74</v>
      </c>
      <c r="AN889" s="25">
        <v>545</v>
      </c>
      <c r="AO889" s="26">
        <v>12.7</v>
      </c>
      <c r="AP889" s="27">
        <v>24</v>
      </c>
      <c r="AQ889" s="24">
        <v>2.87</v>
      </c>
      <c r="AR889" s="27">
        <v>12.2</v>
      </c>
      <c r="AS889" s="26">
        <v>2.88</v>
      </c>
      <c r="AT889" s="26">
        <v>0.86</v>
      </c>
      <c r="AU889" s="26">
        <v>2.5299999999999998</v>
      </c>
      <c r="AV889" s="26">
        <v>0.37</v>
      </c>
      <c r="AW889" s="26">
        <v>2.16</v>
      </c>
      <c r="AX889" s="26">
        <v>0.4</v>
      </c>
      <c r="AY889" s="26">
        <v>1.04</v>
      </c>
      <c r="AZ889" s="26">
        <v>0.14000000000000001</v>
      </c>
      <c r="BA889" s="26">
        <v>0.87</v>
      </c>
      <c r="BB889" s="26">
        <v>0.13</v>
      </c>
      <c r="BC889" s="26">
        <v>2.41</v>
      </c>
      <c r="BD889" s="26">
        <v>0.24</v>
      </c>
      <c r="BF889" s="26">
        <v>5.87</v>
      </c>
      <c r="BG889" s="26">
        <v>2.7</v>
      </c>
      <c r="BH889" s="26">
        <v>0.78</v>
      </c>
      <c r="BI889" s="28">
        <v>0.70424600000000004</v>
      </c>
      <c r="BJ889" s="29">
        <v>0.51281699999999997</v>
      </c>
      <c r="BK889" s="29">
        <v>18.899999999999999</v>
      </c>
      <c r="BL889" s="29">
        <v>15.63</v>
      </c>
      <c r="BM889" s="29">
        <v>38.712000000000003</v>
      </c>
    </row>
    <row r="890" spans="1:66" x14ac:dyDescent="0.2">
      <c r="A890" s="23" t="s">
        <v>455</v>
      </c>
      <c r="B890" s="4" t="s">
        <v>448</v>
      </c>
      <c r="C890" s="24" t="s">
        <v>482</v>
      </c>
      <c r="D890" s="3">
        <v>4</v>
      </c>
      <c r="E890" s="5">
        <v>60.078101531991592</v>
      </c>
      <c r="F890" s="5">
        <v>0.54070291378792434</v>
      </c>
      <c r="G890" s="5">
        <v>17.953339341143483</v>
      </c>
      <c r="H890" s="5">
        <v>0</v>
      </c>
      <c r="I890" s="5">
        <v>6.188044457795133</v>
      </c>
      <c r="J890" s="5">
        <v>0</v>
      </c>
      <c r="K890" s="5">
        <v>3.1440873135075598</v>
      </c>
      <c r="L890" s="5">
        <v>7.2494242515269853</v>
      </c>
      <c r="M890" s="5">
        <v>0.91118453990187243</v>
      </c>
      <c r="N890" s="5">
        <v>3.734855311905477</v>
      </c>
      <c r="O890" s="5">
        <v>0.20026033843997196</v>
      </c>
      <c r="P890" s="6">
        <f t="shared" si="55"/>
        <v>99.999999999999986</v>
      </c>
      <c r="Q890" s="5">
        <f t="shared" si="56"/>
        <v>4.6460398518073491</v>
      </c>
      <c r="T890" s="7">
        <f t="shared" si="53"/>
        <v>0.20136986301369864</v>
      </c>
      <c r="U890" s="7">
        <f t="shared" si="54"/>
        <v>9.4890510948905096</v>
      </c>
      <c r="Y890" s="25">
        <v>16</v>
      </c>
      <c r="Z890" s="10"/>
      <c r="AA890" s="25">
        <v>122</v>
      </c>
      <c r="AB890" s="25">
        <v>21</v>
      </c>
      <c r="AC890" s="10"/>
      <c r="AD890" s="10"/>
      <c r="AE890" s="25">
        <v>13</v>
      </c>
      <c r="AF890" s="25">
        <v>44</v>
      </c>
      <c r="AG890" s="25">
        <v>75</v>
      </c>
      <c r="AH890" s="26">
        <v>13.5</v>
      </c>
      <c r="AI890" s="25">
        <v>727</v>
      </c>
      <c r="AJ890" s="27">
        <v>14.6</v>
      </c>
      <c r="AK890" s="25">
        <v>72</v>
      </c>
      <c r="AL890" s="26">
        <v>2.94</v>
      </c>
      <c r="AM890" s="26">
        <v>0.51</v>
      </c>
      <c r="AN890" s="25">
        <v>416</v>
      </c>
      <c r="AO890" s="26">
        <v>13</v>
      </c>
      <c r="AP890" s="27">
        <v>24</v>
      </c>
      <c r="AQ890" s="24">
        <v>3.11</v>
      </c>
      <c r="AR890" s="27">
        <v>13</v>
      </c>
      <c r="AS890" s="26">
        <v>2.92</v>
      </c>
      <c r="AT890" s="26">
        <v>0.94</v>
      </c>
      <c r="AU890" s="26">
        <v>2.67</v>
      </c>
      <c r="AV890" s="26">
        <v>0.42</v>
      </c>
      <c r="AW890" s="26">
        <v>2.59</v>
      </c>
      <c r="AX890" s="26">
        <v>0.52</v>
      </c>
      <c r="AY890" s="26">
        <v>1.45</v>
      </c>
      <c r="AZ890" s="26">
        <v>0.21</v>
      </c>
      <c r="BA890" s="26">
        <v>1.37</v>
      </c>
      <c r="BB890" s="26">
        <v>0.21</v>
      </c>
      <c r="BC890" s="26">
        <v>2.1</v>
      </c>
      <c r="BD890" s="26">
        <v>0.18</v>
      </c>
      <c r="BF890" s="26">
        <v>5.57</v>
      </c>
      <c r="BG890" s="26">
        <v>2.78</v>
      </c>
      <c r="BH890" s="26">
        <v>0.95</v>
      </c>
      <c r="BI890" s="33"/>
      <c r="BJ890" s="33"/>
      <c r="BK890" s="33"/>
      <c r="BL890" s="33"/>
      <c r="BM890" s="33"/>
    </row>
    <row r="891" spans="1:66" x14ac:dyDescent="0.2">
      <c r="A891" s="23" t="s">
        <v>455</v>
      </c>
      <c r="B891" s="4" t="s">
        <v>448</v>
      </c>
      <c r="C891" s="24" t="s">
        <v>483</v>
      </c>
      <c r="D891" s="3">
        <v>4</v>
      </c>
      <c r="E891" s="5">
        <v>62.538792671939134</v>
      </c>
      <c r="F891" s="5">
        <v>0.4504955450996096</v>
      </c>
      <c r="G891" s="5">
        <v>17.038742616878569</v>
      </c>
      <c r="H891" s="5">
        <v>0</v>
      </c>
      <c r="I891" s="5">
        <v>5.2758033837220948</v>
      </c>
      <c r="J891" s="5">
        <v>0</v>
      </c>
      <c r="K891" s="5">
        <v>3.2135348883772155</v>
      </c>
      <c r="L891" s="5">
        <v>6.2568825708279112</v>
      </c>
      <c r="M891" s="5">
        <v>1.2613875262789069</v>
      </c>
      <c r="N891" s="5">
        <v>3.8342176394033443</v>
      </c>
      <c r="O891" s="5">
        <v>0.13014315747322056</v>
      </c>
      <c r="P891" s="6">
        <f t="shared" si="55"/>
        <v>100</v>
      </c>
      <c r="Q891" s="5">
        <f t="shared" si="56"/>
        <v>5.095605165682251</v>
      </c>
      <c r="T891" s="7">
        <f t="shared" si="53"/>
        <v>0.24336283185840707</v>
      </c>
      <c r="U891" s="7">
        <f t="shared" si="54"/>
        <v>8.9615384615384617</v>
      </c>
      <c r="Y891" s="25">
        <v>16</v>
      </c>
      <c r="Z891" s="10"/>
      <c r="AA891" s="25">
        <v>107</v>
      </c>
      <c r="AB891" s="25">
        <v>73</v>
      </c>
      <c r="AC891" s="10"/>
      <c r="AD891" s="10"/>
      <c r="AE891" s="25">
        <v>22</v>
      </c>
      <c r="AF891" s="25">
        <v>17</v>
      </c>
      <c r="AG891" s="25">
        <v>66</v>
      </c>
      <c r="AH891" s="26">
        <v>25.5</v>
      </c>
      <c r="AI891" s="25">
        <v>440</v>
      </c>
      <c r="AJ891" s="27">
        <v>11.3</v>
      </c>
      <c r="AK891" s="25">
        <v>76</v>
      </c>
      <c r="AL891" s="26">
        <v>2.75</v>
      </c>
      <c r="AM891" s="26">
        <v>0.9</v>
      </c>
      <c r="AN891" s="25">
        <v>556</v>
      </c>
      <c r="AO891" s="26">
        <v>9.32</v>
      </c>
      <c r="AP891" s="27">
        <v>17.399999999999999</v>
      </c>
      <c r="AQ891" s="24">
        <v>2.11</v>
      </c>
      <c r="AR891" s="27">
        <v>8.83</v>
      </c>
      <c r="AS891" s="26">
        <v>2.11</v>
      </c>
      <c r="AT891" s="26">
        <v>0.69</v>
      </c>
      <c r="AU891" s="26">
        <v>2.04</v>
      </c>
      <c r="AV891" s="26">
        <v>0.33</v>
      </c>
      <c r="AW891" s="26">
        <v>1.99</v>
      </c>
      <c r="AX891" s="26">
        <v>0.4</v>
      </c>
      <c r="AY891" s="26">
        <v>1.1399999999999999</v>
      </c>
      <c r="AZ891" s="26">
        <v>0.17</v>
      </c>
      <c r="BA891" s="26">
        <v>1.04</v>
      </c>
      <c r="BB891" s="26">
        <v>0.17</v>
      </c>
      <c r="BC891" s="26">
        <v>2.1800000000000002</v>
      </c>
      <c r="BD891" s="26">
        <v>0.2</v>
      </c>
      <c r="BF891" s="26">
        <v>5.83</v>
      </c>
      <c r="BG891" s="26">
        <v>2.0299999999999998</v>
      </c>
      <c r="BH891" s="26">
        <v>0.79</v>
      </c>
      <c r="BI891" s="33"/>
      <c r="BJ891" s="33"/>
      <c r="BK891" s="33"/>
      <c r="BL891" s="33"/>
      <c r="BM891" s="33"/>
    </row>
    <row r="892" spans="1:66" x14ac:dyDescent="0.2">
      <c r="A892" s="23" t="s">
        <v>455</v>
      </c>
      <c r="B892" s="4" t="s">
        <v>448</v>
      </c>
      <c r="C892" s="24" t="s">
        <v>484</v>
      </c>
      <c r="D892" s="3">
        <v>4</v>
      </c>
      <c r="E892" s="5">
        <v>61.774128954745699</v>
      </c>
      <c r="F892" s="5">
        <v>0.48057669203043651</v>
      </c>
      <c r="G892" s="5">
        <v>17.87144573488186</v>
      </c>
      <c r="H892" s="5">
        <v>0</v>
      </c>
      <c r="I892" s="5">
        <v>5.3263916700040053</v>
      </c>
      <c r="J892" s="5">
        <v>0</v>
      </c>
      <c r="K892" s="5">
        <v>2.7132559070885063</v>
      </c>
      <c r="L892" s="5">
        <v>6.718061674008811</v>
      </c>
      <c r="M892" s="5">
        <v>1.0412494993992791</v>
      </c>
      <c r="N892" s="5">
        <v>3.874649579495395</v>
      </c>
      <c r="O892" s="5">
        <v>0.2002402883460152</v>
      </c>
      <c r="P892" s="6">
        <f t="shared" si="55"/>
        <v>100</v>
      </c>
      <c r="Q892" s="5">
        <f t="shared" si="56"/>
        <v>4.9158990788946744</v>
      </c>
      <c r="T892" s="7">
        <f t="shared" si="53"/>
        <v>0.2028776978417266</v>
      </c>
      <c r="U892" s="7">
        <f t="shared" si="54"/>
        <v>10.153846153846153</v>
      </c>
      <c r="Y892" s="25">
        <v>14</v>
      </c>
      <c r="Z892" s="10"/>
      <c r="AA892" s="25">
        <v>114</v>
      </c>
      <c r="AB892" s="25">
        <v>17</v>
      </c>
      <c r="AC892" s="10"/>
      <c r="AD892" s="10"/>
      <c r="AE892" s="25">
        <v>7</v>
      </c>
      <c r="AF892" s="25">
        <v>25</v>
      </c>
      <c r="AG892" s="25">
        <v>73</v>
      </c>
      <c r="AH892" s="26">
        <v>15.8</v>
      </c>
      <c r="AI892" s="25">
        <v>720</v>
      </c>
      <c r="AJ892" s="27">
        <v>13.9</v>
      </c>
      <c r="AK892" s="25">
        <v>77</v>
      </c>
      <c r="AL892" s="26">
        <v>2.82</v>
      </c>
      <c r="AM892" s="26">
        <v>0.57999999999999996</v>
      </c>
      <c r="AN892" s="25">
        <v>466</v>
      </c>
      <c r="AO892" s="26">
        <v>13.2</v>
      </c>
      <c r="AP892" s="27">
        <v>24.5</v>
      </c>
      <c r="AQ892" s="24">
        <v>3</v>
      </c>
      <c r="AR892" s="27">
        <v>12.8</v>
      </c>
      <c r="AS892" s="26">
        <v>2.81</v>
      </c>
      <c r="AT892" s="26">
        <v>0.91</v>
      </c>
      <c r="AU892" s="26">
        <v>2.5499999999999998</v>
      </c>
      <c r="AV892" s="26">
        <v>0.39</v>
      </c>
      <c r="AW892" s="26">
        <v>2.41</v>
      </c>
      <c r="AX892" s="26">
        <v>0.49</v>
      </c>
      <c r="AY892" s="26">
        <v>1.37</v>
      </c>
      <c r="AZ892" s="26">
        <v>0.2</v>
      </c>
      <c r="BA892" s="26">
        <v>1.3</v>
      </c>
      <c r="BB892" s="26">
        <v>0.21</v>
      </c>
      <c r="BC892" s="26">
        <v>2.2000000000000002</v>
      </c>
      <c r="BD892" s="26">
        <v>0.17</v>
      </c>
      <c r="BF892" s="26">
        <v>5.87</v>
      </c>
      <c r="BG892" s="26">
        <v>3.06</v>
      </c>
      <c r="BH892" s="26">
        <v>1.02</v>
      </c>
      <c r="BI892" s="28">
        <v>0.70402200000000004</v>
      </c>
      <c r="BJ892" s="29">
        <v>0.51289799999999997</v>
      </c>
      <c r="BK892" s="29">
        <v>19.073</v>
      </c>
      <c r="BL892" s="29">
        <v>15.618</v>
      </c>
      <c r="BM892" s="29">
        <v>38.783999999999999</v>
      </c>
    </row>
    <row r="893" spans="1:66" x14ac:dyDescent="0.2">
      <c r="A893" s="4" t="s">
        <v>331</v>
      </c>
      <c r="B893" s="4" t="s">
        <v>448</v>
      </c>
      <c r="C893" s="4" t="s">
        <v>332</v>
      </c>
      <c r="D893" s="3">
        <v>1</v>
      </c>
      <c r="E893" s="5">
        <v>53.457527589348985</v>
      </c>
      <c r="F893" s="5">
        <v>1.0023286423002935</v>
      </c>
      <c r="G893" s="5">
        <v>16.047382808545102</v>
      </c>
      <c r="H893" s="5">
        <v>9.0108332489622356</v>
      </c>
      <c r="I893" s="5">
        <v>8.1097499240660103</v>
      </c>
      <c r="J893" s="5">
        <v>0.13161891262529107</v>
      </c>
      <c r="K893" s="5">
        <v>7.9983800749215348</v>
      </c>
      <c r="L893" s="5">
        <v>8.302116027133744</v>
      </c>
      <c r="M893" s="5">
        <v>1.1845702136276195</v>
      </c>
      <c r="N893" s="5">
        <v>3.5132125139212307</v>
      </c>
      <c r="O893" s="5">
        <v>0.25311329351017514</v>
      </c>
      <c r="P893" s="6">
        <f t="shared" si="55"/>
        <v>99.999999999999972</v>
      </c>
      <c r="Q893" s="5">
        <f t="shared" si="56"/>
        <v>4.6977827275488497</v>
      </c>
      <c r="T893" s="7">
        <f t="shared" si="53"/>
        <v>0.39072426937738247</v>
      </c>
      <c r="U893" s="7">
        <f t="shared" si="54"/>
        <v>11.9375</v>
      </c>
      <c r="V893" s="8">
        <v>8.9</v>
      </c>
      <c r="W893" s="9"/>
      <c r="Y893" s="8">
        <v>21.67</v>
      </c>
      <c r="Z893" s="10"/>
      <c r="AA893" s="10">
        <v>199.79</v>
      </c>
      <c r="AB893" s="10">
        <v>364.67</v>
      </c>
      <c r="AC893" s="10">
        <v>982.97</v>
      </c>
      <c r="AD893" s="8">
        <v>42.52</v>
      </c>
      <c r="AE893" s="10">
        <v>163.82</v>
      </c>
      <c r="AF893" s="4">
        <v>57.49</v>
      </c>
      <c r="AG893" s="8">
        <v>88.59</v>
      </c>
      <c r="AH893" s="8">
        <v>19</v>
      </c>
      <c r="AI893" s="10">
        <v>741.68</v>
      </c>
      <c r="AJ893" s="8">
        <v>15.74</v>
      </c>
      <c r="AK893" s="10">
        <v>113.75</v>
      </c>
      <c r="AL893" s="9">
        <v>6.15</v>
      </c>
      <c r="AM893" s="9">
        <v>0.66</v>
      </c>
      <c r="AN893" s="10">
        <v>561.94000000000005</v>
      </c>
      <c r="AO893" s="8">
        <v>15.28</v>
      </c>
      <c r="AP893" s="8">
        <v>32.700000000000003</v>
      </c>
      <c r="AQ893" s="9">
        <v>4.32</v>
      </c>
      <c r="AR893" s="8">
        <v>18.940000000000001</v>
      </c>
      <c r="AS893" s="9">
        <v>4.0199999999999996</v>
      </c>
      <c r="AT893" s="9">
        <v>1.27</v>
      </c>
      <c r="AU893" s="9">
        <v>3.74</v>
      </c>
      <c r="AV893" s="11">
        <v>0.52</v>
      </c>
      <c r="AW893" s="9">
        <v>2.86</v>
      </c>
      <c r="AX893" s="9">
        <v>0.55000000000000004</v>
      </c>
      <c r="AY893" s="9">
        <v>1.49</v>
      </c>
      <c r="AZ893" s="9"/>
      <c r="BA893" s="9">
        <v>1.28</v>
      </c>
      <c r="BB893" s="9">
        <v>0.18</v>
      </c>
      <c r="BC893" s="9">
        <v>2.78</v>
      </c>
      <c r="BD893" s="9">
        <v>0.36</v>
      </c>
      <c r="BE893" s="9">
        <v>0.19</v>
      </c>
      <c r="BF893" s="9">
        <v>5.33</v>
      </c>
      <c r="BG893" s="9">
        <v>2.37</v>
      </c>
      <c r="BH893" s="9">
        <v>0.75</v>
      </c>
      <c r="BI893" s="12">
        <v>0.70415000000000005</v>
      </c>
      <c r="BJ893" s="12">
        <v>0.51281600000000005</v>
      </c>
      <c r="BK893" s="11">
        <v>18.902999999999999</v>
      </c>
      <c r="BL893" s="11">
        <v>15.64</v>
      </c>
      <c r="BM893" s="9">
        <v>38.741</v>
      </c>
    </row>
    <row r="894" spans="1:66" x14ac:dyDescent="0.2">
      <c r="A894" s="4" t="s">
        <v>333</v>
      </c>
      <c r="B894" s="4" t="s">
        <v>448</v>
      </c>
      <c r="C894" s="13" t="s">
        <v>599</v>
      </c>
      <c r="D894" s="3">
        <v>15</v>
      </c>
      <c r="E894" s="5">
        <v>57.307110438729211</v>
      </c>
      <c r="F894" s="5">
        <v>0.76651538073625836</v>
      </c>
      <c r="G894" s="5">
        <v>17.397881996974284</v>
      </c>
      <c r="H894" s="5">
        <v>8.5123550176500267</v>
      </c>
      <c r="I894" s="5">
        <v>7.6651538073625831</v>
      </c>
      <c r="J894" s="5">
        <v>0.13111447302067578</v>
      </c>
      <c r="K894" s="5">
        <v>4.6394351991931426</v>
      </c>
      <c r="L894" s="5">
        <v>7.4735249621785194</v>
      </c>
      <c r="M894" s="5">
        <v>0.92788703983862852</v>
      </c>
      <c r="N894" s="5">
        <v>3.4997478567826534</v>
      </c>
      <c r="O894" s="5">
        <v>0.19162884518406459</v>
      </c>
      <c r="P894" s="6">
        <f t="shared" si="55"/>
        <v>100.00000000000001</v>
      </c>
      <c r="Q894" s="5">
        <f t="shared" si="56"/>
        <v>4.4276348966212815</v>
      </c>
      <c r="T894" s="7">
        <f t="shared" si="53"/>
        <v>0.20666666666666667</v>
      </c>
      <c r="U894" s="7">
        <f t="shared" si="54"/>
        <v>7.1328671328671325</v>
      </c>
      <c r="V894" s="13">
        <v>9.3000000000000007</v>
      </c>
      <c r="W894" s="13">
        <v>0.79</v>
      </c>
      <c r="X894" s="13">
        <v>9.1</v>
      </c>
      <c r="Y894" s="14">
        <v>24</v>
      </c>
      <c r="AA894" s="14">
        <v>200</v>
      </c>
      <c r="AB894" s="14">
        <v>160</v>
      </c>
      <c r="AE894" s="14">
        <v>52</v>
      </c>
      <c r="AH894" s="13">
        <v>14</v>
      </c>
      <c r="AI894" s="13">
        <v>490</v>
      </c>
      <c r="AJ894" s="13">
        <v>15</v>
      </c>
      <c r="AK894" s="13">
        <v>90</v>
      </c>
      <c r="AL894" s="13">
        <v>3.1</v>
      </c>
      <c r="AM894" s="13"/>
      <c r="AN894" s="13">
        <v>515</v>
      </c>
      <c r="AO894" s="13">
        <v>10.199999999999999</v>
      </c>
      <c r="AP894" s="13">
        <v>22.5</v>
      </c>
      <c r="AQ894" s="13"/>
      <c r="AR894" s="13">
        <v>14</v>
      </c>
      <c r="AS894" s="13"/>
      <c r="AT894" s="13">
        <v>0.9</v>
      </c>
      <c r="AU894" s="13"/>
      <c r="AV894" s="13"/>
      <c r="AW894" s="13">
        <v>2.7</v>
      </c>
      <c r="AX894" s="13"/>
      <c r="AY894" s="13">
        <v>1.4</v>
      </c>
      <c r="AZ894" s="13"/>
      <c r="BA894" s="13">
        <v>1.43</v>
      </c>
      <c r="BD894" s="13">
        <v>0.22</v>
      </c>
      <c r="BG894" s="13"/>
      <c r="BI894" s="15"/>
      <c r="BJ894" s="15"/>
      <c r="BN894" s="16"/>
    </row>
    <row r="895" spans="1:66" x14ac:dyDescent="0.2">
      <c r="A895" s="4" t="s">
        <v>333</v>
      </c>
      <c r="B895" s="4" t="s">
        <v>448</v>
      </c>
      <c r="C895" s="13" t="s">
        <v>600</v>
      </c>
      <c r="D895" s="3">
        <v>15</v>
      </c>
      <c r="E895" s="5">
        <v>65.470085470085465</v>
      </c>
      <c r="F895" s="5">
        <v>0.55304172951231778</v>
      </c>
      <c r="G895" s="5">
        <v>15.67621920563097</v>
      </c>
      <c r="H895" s="5">
        <v>5.5103066867772759</v>
      </c>
      <c r="I895" s="5">
        <v>4.9572649572649574</v>
      </c>
      <c r="J895" s="5">
        <v>9.0497737556561084E-2</v>
      </c>
      <c r="K895" s="5">
        <v>2.7853192559074911</v>
      </c>
      <c r="L895" s="5">
        <v>4.5852187028657614</v>
      </c>
      <c r="M895" s="5">
        <v>2.2724987430869779</v>
      </c>
      <c r="N895" s="5">
        <v>3.4590246354952234</v>
      </c>
      <c r="O895" s="5">
        <v>0.15082956259426847</v>
      </c>
      <c r="P895" s="6">
        <f t="shared" si="55"/>
        <v>100</v>
      </c>
      <c r="Q895" s="5">
        <f t="shared" si="56"/>
        <v>5.7315233785822013</v>
      </c>
      <c r="T895" s="7">
        <f t="shared" si="53"/>
        <v>0.28235294117647058</v>
      </c>
      <c r="U895" s="7">
        <f t="shared" si="54"/>
        <v>11.448275862068966</v>
      </c>
      <c r="V895" s="13"/>
      <c r="W895" s="13"/>
      <c r="X895" s="13"/>
      <c r="Y895" s="14">
        <v>13.5</v>
      </c>
      <c r="AA895" s="14">
        <v>125</v>
      </c>
      <c r="AB895" s="14">
        <v>95</v>
      </c>
      <c r="AE895" s="14">
        <v>30</v>
      </c>
      <c r="AH895" s="13">
        <v>56</v>
      </c>
      <c r="AI895" s="13">
        <v>340</v>
      </c>
      <c r="AJ895" s="13">
        <v>17</v>
      </c>
      <c r="AK895" s="13">
        <v>72</v>
      </c>
      <c r="AL895" s="13">
        <v>4.8</v>
      </c>
      <c r="AM895" s="13"/>
      <c r="AN895" s="13">
        <v>920</v>
      </c>
      <c r="AO895" s="13">
        <v>16.600000000000001</v>
      </c>
      <c r="AP895" s="13">
        <v>33</v>
      </c>
      <c r="AQ895" s="13"/>
      <c r="AR895" s="13">
        <v>18.5</v>
      </c>
      <c r="AS895" s="13"/>
      <c r="AT895" s="13">
        <v>0.8</v>
      </c>
      <c r="AU895" s="13"/>
      <c r="AV895" s="13"/>
      <c r="AW895" s="13">
        <v>2.8</v>
      </c>
      <c r="AX895" s="13"/>
      <c r="AY895" s="13">
        <v>1.5</v>
      </c>
      <c r="AZ895" s="13"/>
      <c r="BA895" s="13">
        <v>1.45</v>
      </c>
      <c r="BD895" s="13"/>
      <c r="BG895" s="13"/>
      <c r="BI895" s="15">
        <v>0.70423100000000005</v>
      </c>
      <c r="BJ895" s="15">
        <v>0.51285000000000003</v>
      </c>
      <c r="BN895" s="16"/>
    </row>
    <row r="896" spans="1:66" x14ac:dyDescent="0.2">
      <c r="A896" s="4" t="s">
        <v>333</v>
      </c>
      <c r="B896" s="4" t="s">
        <v>448</v>
      </c>
      <c r="C896" s="13" t="s">
        <v>601</v>
      </c>
      <c r="D896" s="3">
        <v>15</v>
      </c>
      <c r="E896" s="5">
        <v>55.878494298112834</v>
      </c>
      <c r="F896" s="5">
        <v>0.70642849934403074</v>
      </c>
      <c r="G896" s="5">
        <v>16.106569785043902</v>
      </c>
      <c r="H896" s="5">
        <v>9.2138459985871446</v>
      </c>
      <c r="I896" s="5">
        <v>8.2954889494399051</v>
      </c>
      <c r="J896" s="5">
        <v>0.14128569986880615</v>
      </c>
      <c r="K896" s="5">
        <v>6.5899687153093165</v>
      </c>
      <c r="L896" s="5">
        <v>8.4165909778988794</v>
      </c>
      <c r="M896" s="5">
        <v>0.71652033504894541</v>
      </c>
      <c r="N896" s="5">
        <v>3.0174588757695031</v>
      </c>
      <c r="O896" s="5">
        <v>0.13119386416389142</v>
      </c>
      <c r="P896" s="6">
        <f t="shared" si="55"/>
        <v>99.999999999999986</v>
      </c>
      <c r="Q896" s="5">
        <f t="shared" si="56"/>
        <v>3.7339792108184486</v>
      </c>
      <c r="T896" s="7">
        <f t="shared" si="53"/>
        <v>0.16666666666666666</v>
      </c>
      <c r="U896" s="7">
        <f t="shared" si="54"/>
        <v>4.8507462686567164</v>
      </c>
      <c r="V896" s="13">
        <v>9</v>
      </c>
      <c r="W896" s="13">
        <v>0.55000000000000004</v>
      </c>
      <c r="X896" s="13">
        <v>8.6</v>
      </c>
      <c r="Y896" s="14">
        <v>24.5</v>
      </c>
      <c r="AA896" s="14">
        <v>202</v>
      </c>
      <c r="AB896" s="14">
        <v>280</v>
      </c>
      <c r="AE896" s="14">
        <v>67</v>
      </c>
      <c r="AH896" s="13">
        <v>11</v>
      </c>
      <c r="AI896" s="13">
        <v>381</v>
      </c>
      <c r="AJ896" s="13">
        <v>15</v>
      </c>
      <c r="AK896" s="13">
        <v>65</v>
      </c>
      <c r="AL896" s="13">
        <v>2.5</v>
      </c>
      <c r="AM896" s="13"/>
      <c r="AN896" s="13">
        <v>360</v>
      </c>
      <c r="AO896" s="13">
        <v>6.5</v>
      </c>
      <c r="AP896" s="13">
        <v>14.5</v>
      </c>
      <c r="AQ896" s="13"/>
      <c r="AR896" s="13">
        <v>10</v>
      </c>
      <c r="AS896" s="13"/>
      <c r="AT896" s="13">
        <v>0.82</v>
      </c>
      <c r="AU896" s="13"/>
      <c r="AV896" s="13"/>
      <c r="AW896" s="13">
        <v>2.5499999999999998</v>
      </c>
      <c r="AX896" s="13"/>
      <c r="AY896" s="13">
        <v>1.45</v>
      </c>
      <c r="AZ896" s="13"/>
      <c r="BA896" s="13">
        <v>1.34</v>
      </c>
      <c r="BD896" s="13">
        <v>0.18</v>
      </c>
      <c r="BG896" s="13">
        <v>1.1499999999999999</v>
      </c>
      <c r="BI896" s="15">
        <v>0.70421900000000004</v>
      </c>
      <c r="BJ896" s="15">
        <v>0.51291900000000001</v>
      </c>
      <c r="BN896" s="16"/>
    </row>
    <row r="897" spans="1:66" x14ac:dyDescent="0.2">
      <c r="A897" s="4" t="s">
        <v>333</v>
      </c>
      <c r="B897" s="4" t="s">
        <v>448</v>
      </c>
      <c r="C897" s="13" t="s">
        <v>602</v>
      </c>
      <c r="D897" s="3">
        <v>15</v>
      </c>
      <c r="E897" s="5">
        <v>56.707993145852228</v>
      </c>
      <c r="F897" s="5">
        <v>0.80637032557201904</v>
      </c>
      <c r="G897" s="5">
        <v>18.939623021872791</v>
      </c>
      <c r="H897" s="5">
        <v>8.0536236266505377</v>
      </c>
      <c r="I897" s="5">
        <v>7.2472533010785201</v>
      </c>
      <c r="J897" s="5">
        <v>0.12095554883580283</v>
      </c>
      <c r="K897" s="5">
        <v>3.4270738836810803</v>
      </c>
      <c r="L897" s="5">
        <v>7.852031045257533</v>
      </c>
      <c r="M897" s="5">
        <v>1.0382017941739743</v>
      </c>
      <c r="N897" s="5">
        <v>3.6488257232133856</v>
      </c>
      <c r="O897" s="5">
        <v>0.21167221046265494</v>
      </c>
      <c r="P897" s="6">
        <f t="shared" si="55"/>
        <v>99.999999999999986</v>
      </c>
      <c r="Q897" s="5">
        <f t="shared" si="56"/>
        <v>4.6870275173873601</v>
      </c>
      <c r="T897" s="7">
        <f t="shared" si="53"/>
        <v>0.21142857142857144</v>
      </c>
      <c r="U897" s="7">
        <f t="shared" si="54"/>
        <v>6.709677419354839</v>
      </c>
      <c r="V897" s="13"/>
      <c r="W897" s="13"/>
      <c r="X897" s="13"/>
      <c r="Y897" s="14">
        <v>20</v>
      </c>
      <c r="AA897" s="14">
        <v>210</v>
      </c>
      <c r="AB897" s="14">
        <v>35</v>
      </c>
      <c r="AE897" s="14">
        <v>24</v>
      </c>
      <c r="AH897" s="13">
        <v>20</v>
      </c>
      <c r="AI897" s="13">
        <v>560</v>
      </c>
      <c r="AJ897" s="13">
        <v>17.5</v>
      </c>
      <c r="AK897" s="13">
        <v>97</v>
      </c>
      <c r="AL897" s="13">
        <v>3.7</v>
      </c>
      <c r="AM897" s="13"/>
      <c r="AN897" s="13">
        <v>550</v>
      </c>
      <c r="AO897" s="13">
        <v>10.4</v>
      </c>
      <c r="AP897" s="13">
        <v>23</v>
      </c>
      <c r="AQ897" s="13"/>
      <c r="AR897" s="13">
        <v>14.5</v>
      </c>
      <c r="AS897" s="13">
        <v>3.2</v>
      </c>
      <c r="AT897" s="13">
        <v>0.95</v>
      </c>
      <c r="AU897" s="13">
        <v>3.3</v>
      </c>
      <c r="AV897" s="13"/>
      <c r="AW897" s="13">
        <v>2.7</v>
      </c>
      <c r="AX897" s="13"/>
      <c r="AY897" s="13">
        <v>1.6</v>
      </c>
      <c r="AZ897" s="13"/>
      <c r="BA897" s="13">
        <v>1.55</v>
      </c>
      <c r="BD897" s="13"/>
      <c r="BG897" s="13">
        <v>1.8</v>
      </c>
      <c r="BI897" s="15">
        <v>0.70407299999999995</v>
      </c>
      <c r="BJ897" s="15">
        <v>0.512876</v>
      </c>
      <c r="BN897" s="16"/>
    </row>
    <row r="898" spans="1:66" x14ac:dyDescent="0.2">
      <c r="A898" s="4" t="s">
        <v>333</v>
      </c>
      <c r="B898" s="4" t="s">
        <v>448</v>
      </c>
      <c r="C898" s="13" t="s">
        <v>603</v>
      </c>
      <c r="D898" s="3">
        <v>15</v>
      </c>
      <c r="E898" s="5">
        <v>60.052377115229675</v>
      </c>
      <c r="F898" s="5">
        <v>0.66478646253021789</v>
      </c>
      <c r="G898" s="5">
        <v>15.975020145044324</v>
      </c>
      <c r="H898" s="5">
        <v>7.2018533440773611</v>
      </c>
      <c r="I898" s="5">
        <v>6.4867042707493994</v>
      </c>
      <c r="J898" s="5">
        <v>0.11079774375503632</v>
      </c>
      <c r="K898" s="5">
        <v>4.6635777598710737</v>
      </c>
      <c r="L898" s="5">
        <v>6.9802578565672873</v>
      </c>
      <c r="M898" s="5">
        <v>1.3295729250604358</v>
      </c>
      <c r="N898" s="5">
        <v>3.5455278001611621</v>
      </c>
      <c r="O898" s="5">
        <v>0.19137792103142637</v>
      </c>
      <c r="P898" s="6">
        <f t="shared" si="55"/>
        <v>100.00000000000006</v>
      </c>
      <c r="Q898" s="5">
        <f t="shared" si="56"/>
        <v>4.8751007252215981</v>
      </c>
      <c r="T898" s="7">
        <f t="shared" si="53"/>
        <v>0.2533333333333333</v>
      </c>
      <c r="U898" s="7">
        <f t="shared" si="54"/>
        <v>8.5925925925925917</v>
      </c>
      <c r="V898" s="13">
        <v>12.6</v>
      </c>
      <c r="W898" s="13">
        <v>0.85</v>
      </c>
      <c r="X898" s="13">
        <v>18.3</v>
      </c>
      <c r="Y898" s="14">
        <v>20.5</v>
      </c>
      <c r="AA898" s="14">
        <v>180</v>
      </c>
      <c r="AB898" s="14">
        <v>200</v>
      </c>
      <c r="AE898" s="14">
        <v>60</v>
      </c>
      <c r="AH898" s="13">
        <v>27</v>
      </c>
      <c r="AI898" s="13">
        <v>470</v>
      </c>
      <c r="AJ898" s="13">
        <v>15</v>
      </c>
      <c r="AK898" s="13">
        <v>110</v>
      </c>
      <c r="AL898" s="13">
        <v>3.8</v>
      </c>
      <c r="AM898" s="13"/>
      <c r="AN898" s="13">
        <v>620</v>
      </c>
      <c r="AO898" s="13">
        <v>11.6</v>
      </c>
      <c r="AP898" s="13">
        <v>26.5</v>
      </c>
      <c r="AQ898" s="13"/>
      <c r="AR898" s="13">
        <v>15</v>
      </c>
      <c r="AS898" s="13"/>
      <c r="AT898" s="13">
        <v>0.8</v>
      </c>
      <c r="AU898" s="13"/>
      <c r="AV898" s="13"/>
      <c r="AW898" s="13">
        <v>2.4</v>
      </c>
      <c r="AX898" s="13"/>
      <c r="AY898" s="13">
        <v>1.3</v>
      </c>
      <c r="AZ898" s="13"/>
      <c r="BA898" s="13">
        <v>1.35</v>
      </c>
      <c r="BD898" s="13">
        <v>0.26</v>
      </c>
      <c r="BG898" s="13"/>
      <c r="BI898" s="15"/>
      <c r="BJ898" s="15"/>
      <c r="BN898" s="16"/>
    </row>
    <row r="899" spans="1:66" x14ac:dyDescent="0.2">
      <c r="A899" s="4" t="s">
        <v>333</v>
      </c>
      <c r="B899" s="4" t="s">
        <v>448</v>
      </c>
      <c r="C899" s="13" t="s">
        <v>604</v>
      </c>
      <c r="D899" s="3">
        <v>15</v>
      </c>
      <c r="E899" s="5">
        <v>62.143935581278306</v>
      </c>
      <c r="F899" s="5">
        <v>0.46300956215400102</v>
      </c>
      <c r="G899" s="5">
        <v>16.235530951182685</v>
      </c>
      <c r="H899" s="5">
        <v>6.4519375943633621</v>
      </c>
      <c r="I899" s="5">
        <v>5.8077503774534467</v>
      </c>
      <c r="J899" s="5">
        <v>0.12078510317060893</v>
      </c>
      <c r="K899" s="5">
        <v>4.3180674383492699</v>
      </c>
      <c r="L899" s="5">
        <v>6.1499748364368392</v>
      </c>
      <c r="M899" s="5">
        <v>1.1977856064418722</v>
      </c>
      <c r="N899" s="5">
        <v>3.4725717161550076</v>
      </c>
      <c r="O899" s="5">
        <v>9.0588827377956704E-2</v>
      </c>
      <c r="P899" s="6">
        <f t="shared" si="55"/>
        <v>99.999999999999986</v>
      </c>
      <c r="Q899" s="5">
        <f t="shared" si="56"/>
        <v>4.67035732259688</v>
      </c>
      <c r="T899" s="7">
        <f t="shared" ref="T899:T962" si="57">AL899/AJ899</f>
        <v>0.27142857142857141</v>
      </c>
      <c r="U899" s="7">
        <f t="shared" ref="U899:U962" si="58">AO899/BA899</f>
        <v>7.8461538461538449</v>
      </c>
      <c r="V899" s="13">
        <v>16.399999999999999</v>
      </c>
      <c r="W899" s="13">
        <v>0.9</v>
      </c>
      <c r="X899" s="13">
        <v>15.2</v>
      </c>
      <c r="Y899" s="14">
        <v>18.5</v>
      </c>
      <c r="AA899" s="14">
        <v>128</v>
      </c>
      <c r="AB899" s="14">
        <v>140</v>
      </c>
      <c r="AE899" s="14">
        <v>33</v>
      </c>
      <c r="AH899" s="13">
        <v>28</v>
      </c>
      <c r="AI899" s="13">
        <v>383</v>
      </c>
      <c r="AJ899" s="13">
        <v>14</v>
      </c>
      <c r="AK899" s="13">
        <v>56</v>
      </c>
      <c r="AL899" s="13">
        <v>3.8</v>
      </c>
      <c r="AM899" s="13"/>
      <c r="AN899" s="13">
        <v>615</v>
      </c>
      <c r="AO899" s="13">
        <v>10.199999999999999</v>
      </c>
      <c r="AP899" s="13">
        <v>21.5</v>
      </c>
      <c r="AQ899" s="13"/>
      <c r="AR899" s="13">
        <v>15</v>
      </c>
      <c r="AS899" s="13"/>
      <c r="AT899" s="13">
        <v>0.88</v>
      </c>
      <c r="AU899" s="13"/>
      <c r="AV899" s="13"/>
      <c r="AW899" s="13">
        <v>2.2999999999999998</v>
      </c>
      <c r="AX899" s="13"/>
      <c r="AY899" s="13">
        <v>1.4</v>
      </c>
      <c r="AZ899" s="13"/>
      <c r="BA899" s="13">
        <v>1.3</v>
      </c>
      <c r="BD899" s="13">
        <v>0.3</v>
      </c>
      <c r="BG899" s="13">
        <v>2.7</v>
      </c>
      <c r="BI899" s="15"/>
      <c r="BJ899" s="15"/>
      <c r="BN899" s="16"/>
    </row>
    <row r="900" spans="1:66" x14ac:dyDescent="0.2">
      <c r="A900" s="4" t="s">
        <v>333</v>
      </c>
      <c r="B900" s="4" t="s">
        <v>448</v>
      </c>
      <c r="C900" s="13" t="s">
        <v>605</v>
      </c>
      <c r="D900" s="3">
        <v>15</v>
      </c>
      <c r="E900" s="5">
        <v>63.857602574416738</v>
      </c>
      <c r="F900" s="5">
        <v>0.56315366049879334</v>
      </c>
      <c r="G900" s="5">
        <v>16.42196299275945</v>
      </c>
      <c r="H900" s="5">
        <v>5.7622687047465817</v>
      </c>
      <c r="I900" s="5">
        <v>5.1890587288817382</v>
      </c>
      <c r="J900" s="5">
        <v>6.0337892196299273E-2</v>
      </c>
      <c r="K900" s="5">
        <v>2.7353177795655674</v>
      </c>
      <c r="L900" s="5">
        <v>5.6114239742558327</v>
      </c>
      <c r="M900" s="5">
        <v>1.4279967819790829</v>
      </c>
      <c r="N900" s="5">
        <v>3.9823008849557522</v>
      </c>
      <c r="O900" s="5">
        <v>0.15084473049074817</v>
      </c>
      <c r="P900" s="6">
        <f t="shared" si="55"/>
        <v>99.999999999999972</v>
      </c>
      <c r="Q900" s="5">
        <f t="shared" si="56"/>
        <v>5.4102976669348353</v>
      </c>
      <c r="T900" s="7">
        <f t="shared" si="57"/>
        <v>0.39175257731958762</v>
      </c>
      <c r="U900" s="7">
        <f t="shared" si="58"/>
        <v>13.333333333333334</v>
      </c>
      <c r="V900" s="13">
        <v>14.5</v>
      </c>
      <c r="W900" s="13">
        <v>0.8</v>
      </c>
      <c r="X900" s="13">
        <v>17.100000000000001</v>
      </c>
      <c r="Y900" s="14">
        <v>11.5</v>
      </c>
      <c r="AA900" s="14">
        <v>130</v>
      </c>
      <c r="AB900" s="14">
        <v>65</v>
      </c>
      <c r="AE900" s="14">
        <v>20</v>
      </c>
      <c r="AH900" s="13">
        <v>27</v>
      </c>
      <c r="AI900" s="13">
        <v>470</v>
      </c>
      <c r="AJ900" s="13">
        <v>9.6999999999999993</v>
      </c>
      <c r="AK900" s="13">
        <v>79</v>
      </c>
      <c r="AL900" s="13">
        <v>3.8</v>
      </c>
      <c r="AM900" s="13"/>
      <c r="AN900" s="13">
        <v>670</v>
      </c>
      <c r="AO900" s="13">
        <v>10</v>
      </c>
      <c r="AP900" s="13">
        <v>23</v>
      </c>
      <c r="AQ900" s="13"/>
      <c r="AR900" s="13">
        <v>13</v>
      </c>
      <c r="AS900" s="13">
        <v>2.2999999999999998</v>
      </c>
      <c r="AT900" s="13">
        <v>0.7</v>
      </c>
      <c r="AU900" s="13">
        <v>2.4</v>
      </c>
      <c r="AV900" s="13"/>
      <c r="AW900" s="13">
        <v>1.8</v>
      </c>
      <c r="AX900" s="13"/>
      <c r="AY900" s="13">
        <v>1</v>
      </c>
      <c r="AZ900" s="13"/>
      <c r="BA900" s="13">
        <v>0.75</v>
      </c>
      <c r="BD900" s="13">
        <v>0.28000000000000003</v>
      </c>
      <c r="BG900" s="13">
        <v>2</v>
      </c>
      <c r="BI900" s="15"/>
      <c r="BJ900" s="15"/>
      <c r="BN900" s="16"/>
    </row>
    <row r="901" spans="1:66" x14ac:dyDescent="0.2">
      <c r="A901" s="4" t="s">
        <v>333</v>
      </c>
      <c r="B901" s="4" t="s">
        <v>448</v>
      </c>
      <c r="C901" s="13" t="s">
        <v>606</v>
      </c>
      <c r="D901" s="3">
        <v>15</v>
      </c>
      <c r="E901" s="5">
        <v>61.866881482227356</v>
      </c>
      <c r="F901" s="5">
        <v>0.55382136743530352</v>
      </c>
      <c r="G901" s="5">
        <v>17.097976034639007</v>
      </c>
      <c r="H901" s="5">
        <v>6.937871312053165</v>
      </c>
      <c r="I901" s="5">
        <v>6.2430772329070576</v>
      </c>
      <c r="J901" s="5">
        <v>0.11076427348706071</v>
      </c>
      <c r="K901" s="5">
        <v>2.960426945926895</v>
      </c>
      <c r="L901" s="5">
        <v>6.0215486859329372</v>
      </c>
      <c r="M901" s="5">
        <v>1.3493102406605577</v>
      </c>
      <c r="N901" s="5">
        <v>3.6451515456650889</v>
      </c>
      <c r="O901" s="5">
        <v>0.15104219111871914</v>
      </c>
      <c r="P901" s="6">
        <f t="shared" si="55"/>
        <v>99.999999999999986</v>
      </c>
      <c r="Q901" s="5">
        <f t="shared" si="56"/>
        <v>4.9944617863256466</v>
      </c>
      <c r="T901" s="7">
        <f t="shared" si="57"/>
        <v>0.24242424242424246</v>
      </c>
      <c r="U901" s="7">
        <f t="shared" si="58"/>
        <v>8.0952380952380949</v>
      </c>
      <c r="V901" s="13">
        <v>14.5</v>
      </c>
      <c r="W901" s="13">
        <v>0.85</v>
      </c>
      <c r="X901" s="13">
        <v>17.600000000000001</v>
      </c>
      <c r="Y901" s="14">
        <v>14.5</v>
      </c>
      <c r="AA901" s="14">
        <v>133</v>
      </c>
      <c r="AB901" s="14">
        <v>30</v>
      </c>
      <c r="AE901" s="14">
        <v>15</v>
      </c>
      <c r="AH901" s="13">
        <v>28</v>
      </c>
      <c r="AI901" s="13">
        <v>420</v>
      </c>
      <c r="AJ901" s="13">
        <v>13.2</v>
      </c>
      <c r="AK901" s="13">
        <v>92</v>
      </c>
      <c r="AL901" s="13">
        <v>3.2</v>
      </c>
      <c r="AM901" s="13"/>
      <c r="AN901" s="13">
        <v>622</v>
      </c>
      <c r="AO901" s="13">
        <v>10.199999999999999</v>
      </c>
      <c r="AP901" s="13">
        <v>20.5</v>
      </c>
      <c r="AQ901" s="13"/>
      <c r="AR901" s="13">
        <v>12.5</v>
      </c>
      <c r="AS901" s="13"/>
      <c r="AT901" s="13">
        <v>0.75</v>
      </c>
      <c r="AU901" s="13"/>
      <c r="AV901" s="13"/>
      <c r="AW901" s="13">
        <v>2.1</v>
      </c>
      <c r="AX901" s="13"/>
      <c r="AY901" s="13">
        <v>1.3</v>
      </c>
      <c r="AZ901" s="13"/>
      <c r="BA901" s="13">
        <v>1.26</v>
      </c>
      <c r="BD901" s="13">
        <v>0.27</v>
      </c>
      <c r="BG901" s="13">
        <v>2.4</v>
      </c>
      <c r="BI901" s="15"/>
      <c r="BJ901" s="15"/>
      <c r="BN901" s="16"/>
    </row>
    <row r="902" spans="1:66" x14ac:dyDescent="0.2">
      <c r="A902" s="4" t="s">
        <v>333</v>
      </c>
      <c r="B902" s="4" t="s">
        <v>448</v>
      </c>
      <c r="C902" s="13" t="s">
        <v>607</v>
      </c>
      <c r="D902" s="3">
        <v>15</v>
      </c>
      <c r="E902" s="5">
        <v>63.028169014084497</v>
      </c>
      <c r="F902" s="5">
        <v>0.48289738430583501</v>
      </c>
      <c r="G902" s="5">
        <v>15.553319919517103</v>
      </c>
      <c r="H902" s="5">
        <v>5.9657947686116692</v>
      </c>
      <c r="I902" s="5">
        <v>5.3722334004024139</v>
      </c>
      <c r="J902" s="5">
        <v>0.1006036217303823</v>
      </c>
      <c r="K902" s="5">
        <v>4.3058350100603624</v>
      </c>
      <c r="L902" s="5">
        <v>5.8752515090543254</v>
      </c>
      <c r="M902" s="5">
        <v>1.5392354124748491</v>
      </c>
      <c r="N902" s="5">
        <v>3.6016096579476859</v>
      </c>
      <c r="O902" s="5">
        <v>0.14084507042253522</v>
      </c>
      <c r="P902" s="6">
        <f t="shared" si="55"/>
        <v>99.999999999999986</v>
      </c>
      <c r="Q902" s="5">
        <f t="shared" si="56"/>
        <v>5.140845070422535</v>
      </c>
      <c r="T902" s="7">
        <f t="shared" si="57"/>
        <v>0.26666666666666666</v>
      </c>
      <c r="U902" s="7">
        <f t="shared" si="58"/>
        <v>11.666666666666666</v>
      </c>
      <c r="V902" s="13">
        <v>14.6</v>
      </c>
      <c r="W902" s="13">
        <v>0.82</v>
      </c>
      <c r="X902" s="13">
        <v>16.7</v>
      </c>
      <c r="Y902" s="14">
        <v>16.5</v>
      </c>
      <c r="AA902" s="14">
        <v>140</v>
      </c>
      <c r="AB902" s="14">
        <v>200</v>
      </c>
      <c r="AE902" s="14">
        <v>62</v>
      </c>
      <c r="AH902" s="13">
        <v>33.5</v>
      </c>
      <c r="AI902" s="13">
        <v>500</v>
      </c>
      <c r="AJ902" s="13">
        <v>12</v>
      </c>
      <c r="AK902" s="13">
        <v>79</v>
      </c>
      <c r="AL902" s="13">
        <v>3.2</v>
      </c>
      <c r="AM902" s="13"/>
      <c r="AN902" s="13">
        <v>685</v>
      </c>
      <c r="AO902" s="13">
        <v>12.6</v>
      </c>
      <c r="AP902" s="13">
        <v>23.5</v>
      </c>
      <c r="AQ902" s="13"/>
      <c r="AR902" s="13">
        <v>13.5</v>
      </c>
      <c r="AS902" s="13">
        <v>2.5</v>
      </c>
      <c r="AT902" s="13">
        <v>0.7</v>
      </c>
      <c r="AU902" s="13">
        <v>2.4</v>
      </c>
      <c r="AV902" s="13"/>
      <c r="AW902" s="13">
        <v>2</v>
      </c>
      <c r="AX902" s="13"/>
      <c r="AY902" s="13">
        <v>1.2</v>
      </c>
      <c r="AZ902" s="13"/>
      <c r="BA902" s="13">
        <v>1.08</v>
      </c>
      <c r="BD902" s="13">
        <v>0.28000000000000003</v>
      </c>
      <c r="BG902" s="13">
        <v>4.0999999999999996</v>
      </c>
      <c r="BI902" s="15"/>
      <c r="BJ902" s="15"/>
      <c r="BN902" s="16"/>
    </row>
    <row r="903" spans="1:66" x14ac:dyDescent="0.2">
      <c r="A903" s="4" t="s">
        <v>333</v>
      </c>
      <c r="B903" s="4" t="s">
        <v>448</v>
      </c>
      <c r="C903" s="13" t="s">
        <v>608</v>
      </c>
      <c r="D903" s="3">
        <v>15</v>
      </c>
      <c r="E903" s="5">
        <v>69.412945308580049</v>
      </c>
      <c r="F903" s="5">
        <v>0.30105368790767689</v>
      </c>
      <c r="G903" s="5">
        <v>15.795283492222781</v>
      </c>
      <c r="H903" s="5">
        <v>3.3718013045659814</v>
      </c>
      <c r="I903" s="5">
        <v>3.0306071249372808</v>
      </c>
      <c r="J903" s="5">
        <v>8.0280983442047177E-2</v>
      </c>
      <c r="K903" s="5">
        <v>1.4851981936778726</v>
      </c>
      <c r="L903" s="5">
        <v>3.8334169593577521</v>
      </c>
      <c r="M903" s="5">
        <v>1.8163572503763172</v>
      </c>
      <c r="N903" s="5">
        <v>4.1244355243351736</v>
      </c>
      <c r="O903" s="5">
        <v>0.12042147516307074</v>
      </c>
      <c r="P903" s="6">
        <f t="shared" si="55"/>
        <v>100.00000000000001</v>
      </c>
      <c r="Q903" s="5">
        <f t="shared" si="56"/>
        <v>5.9407927747114906</v>
      </c>
      <c r="T903" s="7">
        <f t="shared" si="57"/>
        <v>0.44444444444444442</v>
      </c>
      <c r="U903" s="7">
        <f t="shared" si="58"/>
        <v>16.857142857142858</v>
      </c>
      <c r="V903" s="13"/>
      <c r="W903" s="13"/>
      <c r="X903" s="13"/>
      <c r="Y903" s="14">
        <v>6.2</v>
      </c>
      <c r="AA903" s="14">
        <v>56</v>
      </c>
      <c r="AB903" s="14">
        <v>23</v>
      </c>
      <c r="AE903" s="14">
        <v>6</v>
      </c>
      <c r="AH903" s="13">
        <v>33.5</v>
      </c>
      <c r="AI903" s="13">
        <v>420</v>
      </c>
      <c r="AJ903" s="13">
        <v>9</v>
      </c>
      <c r="AK903" s="13">
        <v>56</v>
      </c>
      <c r="AL903" s="13">
        <v>4</v>
      </c>
      <c r="AM903" s="13"/>
      <c r="AN903" s="13">
        <v>800</v>
      </c>
      <c r="AO903" s="13">
        <v>11.8</v>
      </c>
      <c r="AP903" s="13">
        <v>24</v>
      </c>
      <c r="AQ903" s="13"/>
      <c r="AR903" s="13">
        <v>13</v>
      </c>
      <c r="AS903" s="13"/>
      <c r="AT903" s="13">
        <v>0.6</v>
      </c>
      <c r="AU903" s="13"/>
      <c r="AV903" s="13"/>
      <c r="AW903" s="13">
        <v>1.4</v>
      </c>
      <c r="AX903" s="13"/>
      <c r="AY903" s="13">
        <v>0.8</v>
      </c>
      <c r="AZ903" s="13"/>
      <c r="BA903" s="13">
        <v>0.7</v>
      </c>
      <c r="BD903" s="13"/>
      <c r="BG903" s="13"/>
      <c r="BI903" s="15">
        <v>0.70411900000000005</v>
      </c>
      <c r="BJ903" s="15">
        <v>0.51289799999999997</v>
      </c>
      <c r="BN903" s="16"/>
    </row>
    <row r="904" spans="1:66" x14ac:dyDescent="0.2">
      <c r="A904" s="4" t="s">
        <v>333</v>
      </c>
      <c r="B904" s="4" t="s">
        <v>448</v>
      </c>
      <c r="C904" s="4" t="s">
        <v>334</v>
      </c>
      <c r="D904" s="3">
        <v>1</v>
      </c>
      <c r="E904" s="5">
        <v>69.402597402597394</v>
      </c>
      <c r="F904" s="5">
        <v>0.30129870129870123</v>
      </c>
      <c r="G904" s="5">
        <v>15.792207792207789</v>
      </c>
      <c r="H904" s="5">
        <v>3.3662337662337656</v>
      </c>
      <c r="I904" s="5">
        <v>3.0337662337662334</v>
      </c>
      <c r="J904" s="5">
        <v>8.3116883116883117E-2</v>
      </c>
      <c r="K904" s="5">
        <v>1.4857142857142853</v>
      </c>
      <c r="L904" s="5">
        <v>3.8337662337662328</v>
      </c>
      <c r="M904" s="5">
        <v>1.8181818181818177</v>
      </c>
      <c r="N904" s="5">
        <v>4.1246753246753238</v>
      </c>
      <c r="O904" s="5">
        <v>0.12467532467532465</v>
      </c>
      <c r="P904" s="6">
        <f t="shared" si="55"/>
        <v>99.999999999999972</v>
      </c>
      <c r="Q904" s="5">
        <f t="shared" si="56"/>
        <v>5.9428571428571413</v>
      </c>
      <c r="T904" s="7">
        <f t="shared" si="57"/>
        <v>0.53809523809523807</v>
      </c>
      <c r="U904" s="7">
        <f t="shared" si="58"/>
        <v>16.500000000000004</v>
      </c>
      <c r="V904" s="8">
        <v>20.02</v>
      </c>
      <c r="W904" s="9"/>
      <c r="Y904" s="8">
        <v>6.14</v>
      </c>
      <c r="Z904" s="10"/>
      <c r="AA904" s="10">
        <v>48.37</v>
      </c>
      <c r="AB904" s="8">
        <v>18.260000000000002</v>
      </c>
      <c r="AC904" s="10">
        <v>553.02</v>
      </c>
      <c r="AD904" s="9">
        <v>6.66</v>
      </c>
      <c r="AE904" s="9">
        <v>8.2100000000000009</v>
      </c>
      <c r="AF904" s="4">
        <v>6.36</v>
      </c>
      <c r="AG904" s="8">
        <v>57.51</v>
      </c>
      <c r="AH904" s="8">
        <v>35.81</v>
      </c>
      <c r="AI904" s="10">
        <v>439.74</v>
      </c>
      <c r="AJ904" s="9">
        <v>8.4</v>
      </c>
      <c r="AK904" s="8">
        <v>56.21</v>
      </c>
      <c r="AL904" s="9">
        <v>4.5199999999999996</v>
      </c>
      <c r="AM904" s="9">
        <v>1.71</v>
      </c>
      <c r="AN904" s="10">
        <v>792.71</v>
      </c>
      <c r="AO904" s="8">
        <v>11.55</v>
      </c>
      <c r="AP904" s="8">
        <v>23.19</v>
      </c>
      <c r="AQ904" s="9">
        <v>2.93</v>
      </c>
      <c r="AR904" s="8">
        <v>11.6</v>
      </c>
      <c r="AS904" s="9">
        <v>2.29</v>
      </c>
      <c r="AT904" s="9">
        <v>0.65</v>
      </c>
      <c r="AU904" s="9">
        <v>1.92</v>
      </c>
      <c r="AV904" s="11">
        <v>0.26</v>
      </c>
      <c r="AW904" s="9">
        <v>1.42</v>
      </c>
      <c r="AX904" s="9">
        <v>0.26</v>
      </c>
      <c r="AY904" s="9">
        <v>0.73</v>
      </c>
      <c r="AZ904" s="9"/>
      <c r="BA904" s="9">
        <v>0.7</v>
      </c>
      <c r="BB904" s="9">
        <v>0.1</v>
      </c>
      <c r="BC904" s="9">
        <v>1.72</v>
      </c>
      <c r="BD904" s="9">
        <v>0.28999999999999998</v>
      </c>
      <c r="BE904" s="9">
        <v>0.31</v>
      </c>
      <c r="BF904" s="9">
        <v>6.29</v>
      </c>
      <c r="BG904" s="9">
        <v>2.85</v>
      </c>
      <c r="BH904" s="9">
        <v>1.45</v>
      </c>
      <c r="BI904" s="12">
        <v>0.70411900000000005</v>
      </c>
      <c r="BJ904" s="12">
        <v>0.51289799999999997</v>
      </c>
      <c r="BK904" s="11">
        <v>18.960999999999999</v>
      </c>
      <c r="BL904" s="11">
        <v>15.618</v>
      </c>
      <c r="BM904" s="9">
        <v>38.706000000000003</v>
      </c>
    </row>
    <row r="905" spans="1:66" x14ac:dyDescent="0.2">
      <c r="A905" s="4" t="s">
        <v>333</v>
      </c>
      <c r="B905" s="4" t="s">
        <v>448</v>
      </c>
      <c r="C905" s="4" t="s">
        <v>335</v>
      </c>
      <c r="D905" s="3">
        <v>1</v>
      </c>
      <c r="E905" s="5">
        <v>64.251608885198252</v>
      </c>
      <c r="F905" s="5">
        <v>0.52937512974880629</v>
      </c>
      <c r="G905" s="5">
        <v>15.829354369939796</v>
      </c>
      <c r="H905" s="5">
        <v>5.771226904712476</v>
      </c>
      <c r="I905" s="5">
        <v>5.1899522524392774</v>
      </c>
      <c r="J905" s="5">
        <v>9.3419140543906987E-2</v>
      </c>
      <c r="K905" s="5">
        <v>3.0413120199294168</v>
      </c>
      <c r="L905" s="5">
        <v>5.5324891011002704</v>
      </c>
      <c r="M905" s="5">
        <v>1.9721818559269255</v>
      </c>
      <c r="N905" s="5">
        <v>3.4253684866099228</v>
      </c>
      <c r="O905" s="5">
        <v>0.13493875856342122</v>
      </c>
      <c r="P905" s="6">
        <f t="shared" si="55"/>
        <v>99.999999999999986</v>
      </c>
      <c r="Q905" s="5">
        <f t="shared" si="56"/>
        <v>5.3975503425368485</v>
      </c>
      <c r="T905" s="7">
        <f t="shared" si="57"/>
        <v>0.15460526315789475</v>
      </c>
      <c r="U905" s="7">
        <f t="shared" si="58"/>
        <v>4.1379310344827589</v>
      </c>
      <c r="V905" s="8">
        <v>8.42</v>
      </c>
      <c r="W905" s="9">
        <v>0.56999999999999995</v>
      </c>
      <c r="Y905" s="8">
        <v>24.99</v>
      </c>
      <c r="Z905" s="10"/>
      <c r="AA905" s="10">
        <v>202.46</v>
      </c>
      <c r="AB905" s="10">
        <v>301.95</v>
      </c>
      <c r="AC905" s="10">
        <v>1077.2</v>
      </c>
      <c r="AD905" s="8">
        <v>36.35</v>
      </c>
      <c r="AE905" s="8">
        <v>69.11</v>
      </c>
      <c r="AF905" s="4">
        <v>41.19</v>
      </c>
      <c r="AG905" s="8">
        <v>41.19</v>
      </c>
      <c r="AH905" s="8">
        <v>11.86</v>
      </c>
      <c r="AI905" s="10">
        <v>397.33</v>
      </c>
      <c r="AJ905" s="8">
        <v>15.2</v>
      </c>
      <c r="AK905" s="8">
        <v>66.8</v>
      </c>
      <c r="AL905" s="9">
        <v>2.35</v>
      </c>
      <c r="AM905" s="9">
        <v>0.44</v>
      </c>
      <c r="AN905" s="10">
        <v>408.73</v>
      </c>
      <c r="AO905" s="9">
        <v>6</v>
      </c>
      <c r="AP905" s="8">
        <v>13.63</v>
      </c>
      <c r="AQ905" s="9">
        <v>2.1</v>
      </c>
      <c r="AR905" s="9">
        <v>9.75</v>
      </c>
      <c r="AS905" s="9">
        <v>2.59</v>
      </c>
      <c r="AT905" s="9">
        <v>0.84</v>
      </c>
      <c r="AU905" s="9">
        <v>2.77</v>
      </c>
      <c r="AV905" s="11">
        <v>0.43</v>
      </c>
      <c r="AW905" s="9">
        <v>2.69</v>
      </c>
      <c r="AX905" s="9">
        <v>0.55000000000000004</v>
      </c>
      <c r="AY905" s="9">
        <v>1.53</v>
      </c>
      <c r="AZ905" s="9"/>
      <c r="BA905" s="9">
        <v>1.45</v>
      </c>
      <c r="BB905" s="9">
        <v>0.21</v>
      </c>
      <c r="BC905" s="9">
        <v>1.86</v>
      </c>
      <c r="BD905" s="9">
        <v>0.14000000000000001</v>
      </c>
      <c r="BE905" s="9">
        <v>0.11</v>
      </c>
      <c r="BF905" s="9">
        <v>2.95</v>
      </c>
      <c r="BG905" s="9">
        <v>0.82</v>
      </c>
      <c r="BH905" s="9">
        <v>0.39</v>
      </c>
      <c r="BI905" s="12">
        <v>0.70421900000000004</v>
      </c>
      <c r="BJ905" s="12">
        <v>0.51290999999999998</v>
      </c>
      <c r="BK905" s="11">
        <v>18.975000000000001</v>
      </c>
      <c r="BL905" s="11">
        <v>15.612</v>
      </c>
      <c r="BM905" s="9">
        <v>38.710999999999999</v>
      </c>
      <c r="BN905" s="4">
        <v>8.5</v>
      </c>
    </row>
    <row r="906" spans="1:66" x14ac:dyDescent="0.2">
      <c r="A906" s="4" t="s">
        <v>333</v>
      </c>
      <c r="B906" s="4" t="s">
        <v>448</v>
      </c>
      <c r="C906" s="4" t="s">
        <v>336</v>
      </c>
      <c r="D906" s="3">
        <v>1</v>
      </c>
      <c r="E906" s="5">
        <v>62.379551678669245</v>
      </c>
      <c r="F906" s="5">
        <v>0.56800892585454921</v>
      </c>
      <c r="G906" s="5">
        <v>16.73597727964297</v>
      </c>
      <c r="H906" s="5">
        <v>6.1365250025357545</v>
      </c>
      <c r="I906" s="5">
        <v>5.5178009940156212</v>
      </c>
      <c r="J906" s="5">
        <v>9.1287148798052539E-2</v>
      </c>
      <c r="K906" s="5">
        <v>3.367481488994827</v>
      </c>
      <c r="L906" s="5">
        <v>5.9336646718734158</v>
      </c>
      <c r="M906" s="5">
        <v>0.9635865706461102</v>
      </c>
      <c r="N906" s="5">
        <v>4.3006390100415866</v>
      </c>
      <c r="O906" s="5">
        <v>0.1420022314636373</v>
      </c>
      <c r="P906" s="6">
        <f t="shared" si="55"/>
        <v>100.00000000000003</v>
      </c>
      <c r="Q906" s="5">
        <f t="shared" si="56"/>
        <v>5.2642255806876967</v>
      </c>
      <c r="T906" s="7">
        <f t="shared" si="57"/>
        <v>0.24570446735395188</v>
      </c>
      <c r="U906" s="7">
        <f t="shared" si="58"/>
        <v>7.1881188118811883</v>
      </c>
      <c r="V906" s="8">
        <v>14.93</v>
      </c>
      <c r="W906" s="9"/>
      <c r="Y906" s="8">
        <v>14.96</v>
      </c>
      <c r="Z906" s="10"/>
      <c r="AA906" s="10">
        <v>134.29</v>
      </c>
      <c r="AB906" s="8">
        <v>88.04</v>
      </c>
      <c r="AC906" s="10">
        <v>680.87</v>
      </c>
      <c r="AD906" s="8">
        <v>17.32</v>
      </c>
      <c r="AE906" s="8">
        <v>28.43</v>
      </c>
      <c r="AF906" s="4">
        <v>17.850000000000001</v>
      </c>
      <c r="AG906" s="8">
        <v>69.790000000000006</v>
      </c>
      <c r="AH906" s="8">
        <v>16.2</v>
      </c>
      <c r="AI906" s="10">
        <v>490.16</v>
      </c>
      <c r="AJ906" s="8">
        <v>11.64</v>
      </c>
      <c r="AK906" s="8">
        <v>86.71</v>
      </c>
      <c r="AL906" s="9">
        <v>2.86</v>
      </c>
      <c r="AM906" s="9">
        <v>0.68</v>
      </c>
      <c r="AN906" s="10">
        <v>468.37</v>
      </c>
      <c r="AO906" s="9">
        <v>7.26</v>
      </c>
      <c r="AP906" s="8">
        <v>15.8</v>
      </c>
      <c r="AQ906" s="9">
        <v>2.21</v>
      </c>
      <c r="AR906" s="9">
        <v>9.64</v>
      </c>
      <c r="AS906" s="9">
        <v>2.3199999999999998</v>
      </c>
      <c r="AT906" s="9">
        <v>0.73</v>
      </c>
      <c r="AU906" s="9">
        <v>2.29</v>
      </c>
      <c r="AV906" s="11">
        <v>0.34</v>
      </c>
      <c r="AW906" s="9">
        <v>1.97</v>
      </c>
      <c r="AX906" s="9">
        <v>0.4</v>
      </c>
      <c r="AY906" s="9">
        <v>1.0900000000000001</v>
      </c>
      <c r="AZ906" s="9"/>
      <c r="BA906" s="9">
        <v>1.01</v>
      </c>
      <c r="BB906" s="9">
        <v>0.15</v>
      </c>
      <c r="BC906" s="9">
        <v>2.21</v>
      </c>
      <c r="BD906" s="9">
        <v>0.18</v>
      </c>
      <c r="BE906" s="9">
        <v>0.2</v>
      </c>
      <c r="BF906" s="9">
        <v>3.96</v>
      </c>
      <c r="BG906" s="9">
        <v>1.08</v>
      </c>
      <c r="BH906" s="9">
        <v>0.5</v>
      </c>
      <c r="BI906" s="12">
        <v>0.70413599999999998</v>
      </c>
      <c r="BJ906" s="12">
        <v>0.51290999999999998</v>
      </c>
      <c r="BK906" s="11">
        <v>18.923999999999999</v>
      </c>
      <c r="BL906" s="11">
        <v>15.606</v>
      </c>
      <c r="BM906" s="9">
        <v>38.637999999999998</v>
      </c>
      <c r="BN906" s="4">
        <v>9.1</v>
      </c>
    </row>
    <row r="907" spans="1:66" x14ac:dyDescent="0.2">
      <c r="A907" s="4" t="s">
        <v>337</v>
      </c>
      <c r="B907" s="4" t="s">
        <v>448</v>
      </c>
      <c r="C907" s="4" t="s">
        <v>338</v>
      </c>
      <c r="D907" s="3">
        <v>6</v>
      </c>
      <c r="E907" s="5">
        <v>55.905671884529362</v>
      </c>
      <c r="F907" s="5">
        <v>0.75218540353730412</v>
      </c>
      <c r="G907" s="5">
        <v>16.568408213051431</v>
      </c>
      <c r="H907" s="5">
        <v>9.1583655214474469</v>
      </c>
      <c r="I907" s="5">
        <v>8.2435454360642382</v>
      </c>
      <c r="J907" s="5">
        <v>0.14230534661516567</v>
      </c>
      <c r="K907" s="5">
        <v>6.2411059158365507</v>
      </c>
      <c r="L907" s="5">
        <v>7.8776174019109551</v>
      </c>
      <c r="M907" s="5">
        <v>0.66070339499898345</v>
      </c>
      <c r="N907" s="5">
        <v>3.4559869892254511</v>
      </c>
      <c r="O907" s="5">
        <v>0.15247001423053463</v>
      </c>
      <c r="P907" s="6">
        <f t="shared" si="55"/>
        <v>99.999999999999972</v>
      </c>
      <c r="Q907" s="5">
        <f t="shared" si="56"/>
        <v>4.1166903842244347</v>
      </c>
      <c r="T907" s="7">
        <f t="shared" si="57"/>
        <v>0.20013522650439486</v>
      </c>
      <c r="U907" s="7">
        <f t="shared" si="58"/>
        <v>6.3968253968253972</v>
      </c>
      <c r="V907" s="8">
        <v>7.65</v>
      </c>
      <c r="W907" s="9"/>
      <c r="Y907" s="8">
        <v>23.67</v>
      </c>
      <c r="Z907" s="10"/>
      <c r="AA907" s="10">
        <v>200.33</v>
      </c>
      <c r="AB907" s="10">
        <v>196.11</v>
      </c>
      <c r="AC907" s="10">
        <v>997.87</v>
      </c>
      <c r="AD907" s="8">
        <v>32.68</v>
      </c>
      <c r="AE907" s="8">
        <v>86.9</v>
      </c>
      <c r="AF907" s="4">
        <v>44.57</v>
      </c>
      <c r="AG907" s="8">
        <v>79.38</v>
      </c>
      <c r="AH907" s="8">
        <v>11.57</v>
      </c>
      <c r="AI907" s="10">
        <v>433.89</v>
      </c>
      <c r="AJ907" s="8">
        <v>14.79</v>
      </c>
      <c r="AK907" s="8">
        <v>78.98</v>
      </c>
      <c r="AL907" s="9">
        <v>2.96</v>
      </c>
      <c r="AM907" s="9">
        <v>0.45</v>
      </c>
      <c r="AN907" s="10">
        <v>341.14</v>
      </c>
      <c r="AO907" s="9">
        <v>8.06</v>
      </c>
      <c r="AP907" s="8">
        <v>15.79</v>
      </c>
      <c r="AQ907" s="9">
        <v>2.4900000000000002</v>
      </c>
      <c r="AR907" s="8">
        <v>11.16</v>
      </c>
      <c r="AS907" s="9">
        <v>2.83</v>
      </c>
      <c r="AT907" s="9">
        <v>0.91</v>
      </c>
      <c r="AU907" s="9">
        <v>2.89</v>
      </c>
      <c r="AV907" s="11">
        <v>0.44</v>
      </c>
      <c r="AW907" s="9">
        <v>2.63</v>
      </c>
      <c r="AX907" s="9">
        <v>0.52</v>
      </c>
      <c r="AY907" s="9">
        <v>1.41</v>
      </c>
      <c r="AZ907" s="9"/>
      <c r="BA907" s="9">
        <v>1.26</v>
      </c>
      <c r="BB907" s="9">
        <v>0.18</v>
      </c>
      <c r="BC907" s="9">
        <v>2.08</v>
      </c>
      <c r="BD907" s="9">
        <v>0.18</v>
      </c>
      <c r="BE907" s="9">
        <v>0.16</v>
      </c>
      <c r="BF907" s="9">
        <v>2.62</v>
      </c>
      <c r="BG907" s="9">
        <v>1</v>
      </c>
      <c r="BH907" s="9">
        <v>0.37</v>
      </c>
      <c r="BI907" s="12">
        <v>0.70409200000000005</v>
      </c>
      <c r="BJ907" s="12">
        <v>0.51289300000000004</v>
      </c>
      <c r="BK907" s="11">
        <v>18.951000000000001</v>
      </c>
      <c r="BL907" s="11">
        <v>15.62</v>
      </c>
      <c r="BM907" s="9">
        <v>38.700000000000003</v>
      </c>
      <c r="BN907" s="4">
        <v>7.5</v>
      </c>
    </row>
    <row r="908" spans="1:66" x14ac:dyDescent="0.2">
      <c r="A908" s="4" t="s">
        <v>377</v>
      </c>
      <c r="B908" s="4" t="s">
        <v>448</v>
      </c>
      <c r="C908" s="4" t="s">
        <v>378</v>
      </c>
      <c r="D908" s="3">
        <v>1</v>
      </c>
      <c r="E908" s="5">
        <v>56.552419354838712</v>
      </c>
      <c r="F908" s="5">
        <v>0.74596774193548387</v>
      </c>
      <c r="G908" s="5">
        <v>14.848790322580646</v>
      </c>
      <c r="H908" s="5">
        <v>7.9334677419354831</v>
      </c>
      <c r="I908" s="5">
        <v>7.137096774193548</v>
      </c>
      <c r="J908" s="5">
        <v>0.12096774193548386</v>
      </c>
      <c r="K908" s="5">
        <v>7.479838709677419</v>
      </c>
      <c r="L908" s="5">
        <v>8.2358870967741922</v>
      </c>
      <c r="M908" s="5">
        <v>1.2600806451612903</v>
      </c>
      <c r="N908" s="5">
        <v>3.407258064516129</v>
      </c>
      <c r="O908" s="5">
        <v>0.21169354838709675</v>
      </c>
      <c r="P908" s="6">
        <f t="shared" si="55"/>
        <v>100.00000000000001</v>
      </c>
      <c r="Q908" s="5">
        <f t="shared" si="56"/>
        <v>4.667338709677419</v>
      </c>
      <c r="T908" s="7">
        <f t="shared" si="57"/>
        <v>0.26356589147286819</v>
      </c>
      <c r="U908" s="7">
        <f t="shared" si="58"/>
        <v>16.532258064516128</v>
      </c>
      <c r="V908" s="8">
        <v>8.5</v>
      </c>
      <c r="W908" s="9">
        <v>0.83</v>
      </c>
      <c r="X908" s="8">
        <v>6.5</v>
      </c>
      <c r="Y908" s="8">
        <v>20.2</v>
      </c>
      <c r="Z908" s="10"/>
      <c r="AA908" s="10">
        <v>184</v>
      </c>
      <c r="AB908" s="10">
        <v>315</v>
      </c>
      <c r="AD908" s="8"/>
      <c r="AE908" s="10">
        <v>138</v>
      </c>
      <c r="AH908" s="8">
        <v>21.5</v>
      </c>
      <c r="AI908" s="10">
        <v>910</v>
      </c>
      <c r="AJ908" s="8">
        <v>12.9</v>
      </c>
      <c r="AK908" s="8">
        <v>95</v>
      </c>
      <c r="AL908" s="9">
        <v>3.4</v>
      </c>
      <c r="AN908" s="10">
        <v>525</v>
      </c>
      <c r="AO908" s="8">
        <v>20.5</v>
      </c>
      <c r="AP908" s="8">
        <v>43</v>
      </c>
      <c r="AR908" s="8">
        <v>22</v>
      </c>
      <c r="AS908" s="9">
        <v>4.3499999999999996</v>
      </c>
      <c r="AT908" s="9">
        <v>1.1499999999999999</v>
      </c>
      <c r="AU908" s="9">
        <v>3.5</v>
      </c>
      <c r="AW908" s="9">
        <v>2.4500000000000002</v>
      </c>
      <c r="AX908" s="9"/>
      <c r="AY908" s="9">
        <v>1.3</v>
      </c>
      <c r="BA908" s="9">
        <v>1.24</v>
      </c>
      <c r="BB908" s="9"/>
      <c r="BC908" s="9"/>
      <c r="BD908" s="9">
        <v>0.24</v>
      </c>
      <c r="BE908" s="9"/>
      <c r="BF908" s="9"/>
      <c r="BG908" s="9">
        <v>4.4000000000000004</v>
      </c>
      <c r="BH908" s="9"/>
      <c r="BI908" s="12"/>
      <c r="BJ908" s="12"/>
      <c r="BK908" s="11"/>
      <c r="BL908" s="11"/>
      <c r="BM908" s="9"/>
      <c r="BN908" s="4">
        <v>6.9</v>
      </c>
    </row>
    <row r="909" spans="1:66" x14ac:dyDescent="0.2">
      <c r="A909" s="4" t="s">
        <v>377</v>
      </c>
      <c r="B909" s="4" t="s">
        <v>448</v>
      </c>
      <c r="C909" s="4" t="s">
        <v>379</v>
      </c>
      <c r="D909" s="3">
        <v>1</v>
      </c>
      <c r="E909" s="5">
        <v>55.167893516184321</v>
      </c>
      <c r="F909" s="5">
        <v>0.76636079459513951</v>
      </c>
      <c r="G909" s="5">
        <v>16.194413633155182</v>
      </c>
      <c r="H909" s="5">
        <v>8.2484622365634745</v>
      </c>
      <c r="I909" s="5">
        <v>7.4215992739739836</v>
      </c>
      <c r="J909" s="5">
        <v>0.12100433598870625</v>
      </c>
      <c r="K909" s="5">
        <v>5.8182918221236246</v>
      </c>
      <c r="L909" s="5">
        <v>9.1559947564787727</v>
      </c>
      <c r="M909" s="5">
        <v>1.4520520318644747</v>
      </c>
      <c r="N909" s="5">
        <v>3.640213774326913</v>
      </c>
      <c r="O909" s="5">
        <v>0.26217606130886351</v>
      </c>
      <c r="P909" s="6">
        <f t="shared" ref="P909:P972" si="59">SUM(E909:O909)-H909</f>
        <v>99.999999999999972</v>
      </c>
      <c r="Q909" s="5">
        <f t="shared" si="56"/>
        <v>5.0922658061913877</v>
      </c>
      <c r="T909" s="7">
        <f t="shared" si="57"/>
        <v>0.24260355029585798</v>
      </c>
      <c r="U909" s="7">
        <f t="shared" si="58"/>
        <v>19.512195121951219</v>
      </c>
      <c r="V909" s="8"/>
      <c r="W909" s="9"/>
      <c r="X909" s="8"/>
      <c r="Y909" s="8">
        <v>26</v>
      </c>
      <c r="Z909" s="10"/>
      <c r="AA909" s="10">
        <v>220</v>
      </c>
      <c r="AB909" s="10">
        <v>156</v>
      </c>
      <c r="AD909" s="8"/>
      <c r="AE909" s="8">
        <v>41</v>
      </c>
      <c r="AH909" s="8">
        <v>20</v>
      </c>
      <c r="AI909" s="10">
        <v>1145</v>
      </c>
      <c r="AJ909" s="8">
        <v>16.899999999999999</v>
      </c>
      <c r="AK909" s="10">
        <v>102</v>
      </c>
      <c r="AL909" s="9">
        <v>4.0999999999999996</v>
      </c>
      <c r="AN909" s="10">
        <v>645</v>
      </c>
      <c r="AO909" s="8">
        <v>32</v>
      </c>
      <c r="AP909" s="8">
        <v>60</v>
      </c>
      <c r="AR909" s="8">
        <v>30</v>
      </c>
      <c r="AS909" s="9">
        <v>6.05</v>
      </c>
      <c r="AT909" s="9">
        <v>1.48</v>
      </c>
      <c r="AU909" s="9">
        <v>4.3</v>
      </c>
      <c r="AW909" s="9">
        <v>3.1</v>
      </c>
      <c r="AX909" s="9"/>
      <c r="AY909" s="9">
        <v>1.7</v>
      </c>
      <c r="BA909" s="9">
        <v>1.64</v>
      </c>
      <c r="BB909" s="9"/>
      <c r="BC909" s="9"/>
      <c r="BD909" s="9"/>
      <c r="BE909" s="9"/>
      <c r="BF909" s="9"/>
      <c r="BG909" s="9">
        <v>7.6</v>
      </c>
      <c r="BH909" s="9"/>
      <c r="BI909" s="12"/>
      <c r="BJ909" s="12"/>
      <c r="BK909" s="11"/>
      <c r="BL909" s="11"/>
      <c r="BM909" s="9"/>
      <c r="BN909" s="4">
        <v>7.1</v>
      </c>
    </row>
    <row r="910" spans="1:66" x14ac:dyDescent="0.2">
      <c r="A910" s="4" t="s">
        <v>377</v>
      </c>
      <c r="B910" s="4" t="s">
        <v>448</v>
      </c>
      <c r="C910" s="4" t="s">
        <v>380</v>
      </c>
      <c r="D910" s="3">
        <v>1</v>
      </c>
      <c r="E910" s="5">
        <v>56.550040683482528</v>
      </c>
      <c r="F910" s="5">
        <v>0.7424735557363713</v>
      </c>
      <c r="G910" s="5">
        <v>14.849471114727425</v>
      </c>
      <c r="H910" s="5">
        <v>7.9332790886899947</v>
      </c>
      <c r="I910" s="5">
        <v>7.1399511798209945</v>
      </c>
      <c r="J910" s="5">
        <v>0.12205044751830761</v>
      </c>
      <c r="K910" s="5">
        <v>7.4755899104963417</v>
      </c>
      <c r="L910" s="5">
        <v>8.2384052074857639</v>
      </c>
      <c r="M910" s="5">
        <v>1.2611879576891785</v>
      </c>
      <c r="N910" s="5">
        <v>3.407241659886088</v>
      </c>
      <c r="O910" s="5">
        <v>0.21358828315703832</v>
      </c>
      <c r="P910" s="6">
        <f t="shared" si="59"/>
        <v>100.00000000000003</v>
      </c>
      <c r="Q910" s="5">
        <f t="shared" si="56"/>
        <v>4.6684296175752662</v>
      </c>
      <c r="T910" s="7">
        <f t="shared" si="57"/>
        <v>0.25419847328244277</v>
      </c>
      <c r="U910" s="7">
        <f t="shared" si="58"/>
        <v>16.520661157024794</v>
      </c>
      <c r="V910" s="8">
        <v>8.2799999999999994</v>
      </c>
      <c r="W910" s="9">
        <v>0.84</v>
      </c>
      <c r="Y910" s="8">
        <v>20.25</v>
      </c>
      <c r="Z910" s="10"/>
      <c r="AA910" s="10">
        <v>172.27</v>
      </c>
      <c r="AB910" s="10">
        <v>260.76</v>
      </c>
      <c r="AC910" s="10">
        <v>725.1</v>
      </c>
      <c r="AD910" s="8">
        <v>32.47</v>
      </c>
      <c r="AE910" s="10">
        <v>134.44</v>
      </c>
      <c r="AF910" s="4">
        <v>56.24</v>
      </c>
      <c r="AG910" s="8">
        <v>77.31</v>
      </c>
      <c r="AH910" s="8">
        <v>21.32</v>
      </c>
      <c r="AI910" s="10">
        <v>920.4</v>
      </c>
      <c r="AJ910" s="8">
        <v>13.1</v>
      </c>
      <c r="AK910" s="8">
        <v>92.56</v>
      </c>
      <c r="AL910" s="9">
        <v>3.33</v>
      </c>
      <c r="AM910" s="9">
        <v>0.66</v>
      </c>
      <c r="AN910" s="10">
        <v>541.32000000000005</v>
      </c>
      <c r="AO910" s="8">
        <v>19.989999999999998</v>
      </c>
      <c r="AP910" s="8">
        <v>44.22</v>
      </c>
      <c r="AQ910" s="9">
        <v>5.43</v>
      </c>
      <c r="AR910" s="8">
        <v>22.15</v>
      </c>
      <c r="AS910" s="9">
        <v>4.18</v>
      </c>
      <c r="AT910" s="9">
        <v>1.18</v>
      </c>
      <c r="AU910" s="9">
        <v>3.28</v>
      </c>
      <c r="AV910" s="11">
        <v>0.43</v>
      </c>
      <c r="AW910" s="9">
        <v>2.42</v>
      </c>
      <c r="AX910" s="9">
        <v>0.46</v>
      </c>
      <c r="AY910" s="9">
        <v>1.29</v>
      </c>
      <c r="AZ910" s="9"/>
      <c r="BA910" s="9">
        <v>1.21</v>
      </c>
      <c r="BB910" s="9">
        <v>0.18</v>
      </c>
      <c r="BC910" s="9">
        <v>2.34</v>
      </c>
      <c r="BD910" s="9">
        <v>0.19</v>
      </c>
      <c r="BE910" s="9">
        <v>0.16</v>
      </c>
      <c r="BF910" s="9">
        <v>5.79</v>
      </c>
      <c r="BG910" s="9">
        <v>4.8099999999999996</v>
      </c>
      <c r="BH910" s="9">
        <v>1.35</v>
      </c>
      <c r="BI910" s="12">
        <v>0.70367199999999996</v>
      </c>
      <c r="BJ910" s="12">
        <v>0.51292300000000002</v>
      </c>
      <c r="BK910" s="11">
        <v>19.04</v>
      </c>
      <c r="BL910" s="11">
        <v>15.628</v>
      </c>
      <c r="BM910" s="9">
        <v>38.805999999999997</v>
      </c>
      <c r="BN910" s="4">
        <v>6.9</v>
      </c>
    </row>
    <row r="911" spans="1:66" x14ac:dyDescent="0.2">
      <c r="A911" s="4" t="s">
        <v>377</v>
      </c>
      <c r="B911" s="4" t="s">
        <v>448</v>
      </c>
      <c r="C911" s="4" t="s">
        <v>381</v>
      </c>
      <c r="D911" s="3">
        <v>1</v>
      </c>
      <c r="E911" s="5">
        <v>60.147340801291762</v>
      </c>
      <c r="F911" s="5">
        <v>0.73670400645877487</v>
      </c>
      <c r="G911" s="5">
        <v>15.390049449994955</v>
      </c>
      <c r="H911" s="5">
        <v>7.0441013220304782</v>
      </c>
      <c r="I911" s="5">
        <v>6.3376728226864483</v>
      </c>
      <c r="J911" s="5">
        <v>0.10091835704914726</v>
      </c>
      <c r="K911" s="5">
        <v>4.9954586739327889</v>
      </c>
      <c r="L911" s="5">
        <v>6.8624482793420132</v>
      </c>
      <c r="M911" s="5">
        <v>1.3119386416389145</v>
      </c>
      <c r="N911" s="5">
        <v>3.905540417801999</v>
      </c>
      <c r="O911" s="5">
        <v>0.21192854980320924</v>
      </c>
      <c r="P911" s="6">
        <f t="shared" si="59"/>
        <v>100</v>
      </c>
      <c r="Q911" s="5">
        <f t="shared" si="56"/>
        <v>5.2174790594409135</v>
      </c>
      <c r="T911" s="7">
        <f t="shared" si="57"/>
        <v>0.39860748476936464</v>
      </c>
      <c r="U911" s="7">
        <f t="shared" si="58"/>
        <v>23.435294117647061</v>
      </c>
      <c r="V911" s="8">
        <v>11.44</v>
      </c>
      <c r="W911" s="9"/>
      <c r="Y911" s="8">
        <v>15.91</v>
      </c>
      <c r="Z911" s="10"/>
      <c r="AA911" s="10">
        <v>149.88</v>
      </c>
      <c r="AB911" s="10">
        <v>246.85</v>
      </c>
      <c r="AC911" s="10">
        <v>724.05</v>
      </c>
      <c r="AD911" s="8">
        <v>24.21</v>
      </c>
      <c r="AE911" s="8">
        <v>64.599999999999994</v>
      </c>
      <c r="AF911" s="4">
        <v>49.66</v>
      </c>
      <c r="AG911" s="8">
        <v>79.03</v>
      </c>
      <c r="AH911" s="8">
        <v>32.090000000000003</v>
      </c>
      <c r="AI911" s="10">
        <v>657.01</v>
      </c>
      <c r="AJ911" s="8">
        <v>11.49</v>
      </c>
      <c r="AK911" s="10">
        <v>113.67</v>
      </c>
      <c r="AL911" s="9">
        <v>4.58</v>
      </c>
      <c r="AM911" s="9">
        <v>1.27</v>
      </c>
      <c r="AN911" s="10">
        <v>591.1</v>
      </c>
      <c r="AO911" s="8">
        <v>19.920000000000002</v>
      </c>
      <c r="AP911" s="8">
        <v>39.51</v>
      </c>
      <c r="AQ911" s="9">
        <v>4.92</v>
      </c>
      <c r="AR911" s="8">
        <v>20.079999999999998</v>
      </c>
      <c r="AS911" s="9">
        <v>3.96</v>
      </c>
      <c r="AT911" s="9">
        <v>1.0900000000000001</v>
      </c>
      <c r="AU911" s="9">
        <v>3.13</v>
      </c>
      <c r="AV911" s="11">
        <v>0.41</v>
      </c>
      <c r="AW911" s="9">
        <v>2.1800000000000002</v>
      </c>
      <c r="AX911" s="9">
        <v>0.39</v>
      </c>
      <c r="AY911" s="9">
        <v>1.01</v>
      </c>
      <c r="AZ911" s="9"/>
      <c r="BA911" s="9">
        <v>0.85</v>
      </c>
      <c r="BB911" s="9">
        <v>0.12</v>
      </c>
      <c r="BC911" s="9">
        <v>2.78</v>
      </c>
      <c r="BD911" s="9">
        <v>0.28000000000000003</v>
      </c>
      <c r="BE911" s="9">
        <v>0.25</v>
      </c>
      <c r="BF911" s="9">
        <v>6.75</v>
      </c>
      <c r="BG911" s="9">
        <v>5.86</v>
      </c>
      <c r="BH911" s="9">
        <v>1.86</v>
      </c>
      <c r="BI911" s="12">
        <v>0.70407200000000003</v>
      </c>
      <c r="BJ911" s="12">
        <v>0.51288</v>
      </c>
      <c r="BK911" s="11">
        <v>18.981000000000002</v>
      </c>
      <c r="BL911" s="11">
        <v>15.63</v>
      </c>
      <c r="BM911" s="9">
        <v>38.76</v>
      </c>
    </row>
    <row r="912" spans="1:66" x14ac:dyDescent="0.2">
      <c r="A912" s="4" t="s">
        <v>377</v>
      </c>
      <c r="B912" s="4" t="s">
        <v>448</v>
      </c>
      <c r="C912" s="4" t="s">
        <v>382</v>
      </c>
      <c r="D912" s="3">
        <v>1</v>
      </c>
      <c r="E912" s="5">
        <v>57.018871732768183</v>
      </c>
      <c r="F912" s="5">
        <v>0.75688767786860434</v>
      </c>
      <c r="G912" s="5">
        <v>15.33959027147038</v>
      </c>
      <c r="H912" s="5">
        <v>7.8211726713089114</v>
      </c>
      <c r="I912" s="5">
        <v>7.0340094863255622</v>
      </c>
      <c r="J912" s="5">
        <v>0.11101019275406197</v>
      </c>
      <c r="K912" s="5">
        <v>6.7110707437682908</v>
      </c>
      <c r="L912" s="5">
        <v>7.9725502068826319</v>
      </c>
      <c r="M912" s="5">
        <v>1.2009284488848522</v>
      </c>
      <c r="N912" s="5">
        <v>3.6431526894742152</v>
      </c>
      <c r="O912" s="5">
        <v>0.21192854980320919</v>
      </c>
      <c r="P912" s="6">
        <f t="shared" si="59"/>
        <v>99.999999999999986</v>
      </c>
      <c r="Q912" s="5">
        <f t="shared" si="56"/>
        <v>4.8440811383590674</v>
      </c>
      <c r="T912" s="7">
        <f t="shared" si="57"/>
        <v>0.30408921933085503</v>
      </c>
      <c r="U912" s="7">
        <f t="shared" si="58"/>
        <v>17.203539823008853</v>
      </c>
      <c r="V912" s="8">
        <v>8.25</v>
      </c>
      <c r="W912" s="9"/>
      <c r="Y912" s="8">
        <v>20.05</v>
      </c>
      <c r="Z912" s="10"/>
      <c r="AA912" s="10">
        <v>176.6</v>
      </c>
      <c r="AB912" s="10">
        <v>258.27</v>
      </c>
      <c r="AC912" s="10">
        <v>831.04</v>
      </c>
      <c r="AD912" s="8">
        <v>28.55</v>
      </c>
      <c r="AE912" s="10">
        <v>110.63</v>
      </c>
      <c r="AF912" s="4">
        <v>45.2</v>
      </c>
      <c r="AG912" s="8">
        <v>63.97</v>
      </c>
      <c r="AH912" s="8">
        <v>19.760000000000002</v>
      </c>
      <c r="AI912" s="10">
        <v>867.42</v>
      </c>
      <c r="AJ912" s="8">
        <v>13.45</v>
      </c>
      <c r="AK912" s="8">
        <v>96.36</v>
      </c>
      <c r="AL912" s="9">
        <v>4.09</v>
      </c>
      <c r="AM912" s="9">
        <v>0.33</v>
      </c>
      <c r="AN912" s="10">
        <v>498.46</v>
      </c>
      <c r="AO912" s="8">
        <v>19.440000000000001</v>
      </c>
      <c r="AP912" s="8">
        <v>39.32</v>
      </c>
      <c r="AQ912" s="9">
        <v>4.99</v>
      </c>
      <c r="AR912" s="8">
        <v>20.72</v>
      </c>
      <c r="AS912" s="9">
        <v>4</v>
      </c>
      <c r="AT912" s="9">
        <v>1.1299999999999999</v>
      </c>
      <c r="AU912" s="9">
        <v>3.26</v>
      </c>
      <c r="AV912" s="11">
        <v>0.44</v>
      </c>
      <c r="AW912" s="9">
        <v>2.4300000000000002</v>
      </c>
      <c r="AX912" s="9">
        <v>0.46</v>
      </c>
      <c r="AY912" s="9">
        <v>1.21</v>
      </c>
      <c r="AZ912" s="9"/>
      <c r="BA912" s="9">
        <v>1.1299999999999999</v>
      </c>
      <c r="BB912" s="9">
        <v>0.16</v>
      </c>
      <c r="BC912" s="9">
        <v>2.41</v>
      </c>
      <c r="BD912" s="9">
        <v>0.23</v>
      </c>
      <c r="BE912" s="9">
        <v>0.25</v>
      </c>
      <c r="BF912" s="9">
        <v>3.29</v>
      </c>
      <c r="BG912" s="9">
        <v>4.34</v>
      </c>
      <c r="BH912" s="9">
        <v>1.32</v>
      </c>
      <c r="BI912" s="12">
        <v>0.70371899999999998</v>
      </c>
      <c r="BJ912" s="12">
        <v>0.51290599999999997</v>
      </c>
      <c r="BK912" s="11">
        <v>19.027000000000001</v>
      </c>
      <c r="BL912" s="11">
        <v>15.628</v>
      </c>
      <c r="BM912" s="9">
        <v>38.795999999999999</v>
      </c>
    </row>
    <row r="913" spans="1:66" x14ac:dyDescent="0.2">
      <c r="A913" s="4" t="s">
        <v>397</v>
      </c>
      <c r="B913" s="4" t="s">
        <v>448</v>
      </c>
      <c r="C913" s="4" t="s">
        <v>400</v>
      </c>
      <c r="D913" s="3">
        <v>3</v>
      </c>
      <c r="E913" s="5">
        <v>59.269748154141801</v>
      </c>
      <c r="F913" s="5">
        <v>0.68777182158389805</v>
      </c>
      <c r="G913" s="5">
        <v>17.851724486699705</v>
      </c>
      <c r="H913" s="5">
        <v>6.2506321432183665</v>
      </c>
      <c r="I913" s="5">
        <v>5.6235460705977545</v>
      </c>
      <c r="J913" s="5">
        <v>0.1112572064326894</v>
      </c>
      <c r="K913" s="5">
        <v>3.2568018610296354</v>
      </c>
      <c r="L913" s="5">
        <v>5.9674319813897032</v>
      </c>
      <c r="M913" s="5">
        <v>2.407201375543643</v>
      </c>
      <c r="N913" s="5">
        <v>4.4907454232830988</v>
      </c>
      <c r="O913" s="5">
        <v>0.3337716192980682</v>
      </c>
      <c r="P913" s="6">
        <f t="shared" si="59"/>
        <v>99.999999999999986</v>
      </c>
      <c r="Q913" s="5">
        <f t="shared" ref="Q913:Q976" si="60">M913+N913</f>
        <v>6.8979467988267418</v>
      </c>
      <c r="T913" s="7">
        <f t="shared" si="57"/>
        <v>0.63309352517985618</v>
      </c>
      <c r="U913" s="7">
        <f t="shared" si="58"/>
        <v>25.396825396825395</v>
      </c>
      <c r="V913" s="8"/>
      <c r="W913" s="9"/>
      <c r="X913" s="8"/>
      <c r="Y913" s="8">
        <v>10.9</v>
      </c>
      <c r="AA913" s="10">
        <v>152</v>
      </c>
      <c r="AB913" s="8">
        <v>43</v>
      </c>
      <c r="AD913" s="8">
        <v>18</v>
      </c>
      <c r="AE913" s="8">
        <v>43</v>
      </c>
      <c r="AH913" s="8">
        <v>50</v>
      </c>
      <c r="AI913" s="10">
        <v>1415</v>
      </c>
      <c r="AJ913" s="8">
        <v>13.9</v>
      </c>
      <c r="AK913" s="10">
        <v>112</v>
      </c>
      <c r="AL913" s="9">
        <v>8.8000000000000007</v>
      </c>
      <c r="AN913" s="10">
        <v>1348</v>
      </c>
      <c r="AO913" s="8">
        <v>32</v>
      </c>
      <c r="AP913" s="8">
        <v>59.5</v>
      </c>
      <c r="AR913" s="8">
        <v>30</v>
      </c>
      <c r="AS913" s="9" t="s">
        <v>401</v>
      </c>
      <c r="AT913" s="9">
        <v>1.33</v>
      </c>
      <c r="AU913" s="9">
        <v>3.6</v>
      </c>
      <c r="AW913" s="9">
        <v>2.4</v>
      </c>
      <c r="AX913" s="9"/>
      <c r="AY913" s="9">
        <v>1.5</v>
      </c>
      <c r="BA913" s="9">
        <v>1.26</v>
      </c>
      <c r="BB913" s="9"/>
      <c r="BC913" s="9"/>
      <c r="BD913" s="9"/>
      <c r="BE913" s="9"/>
      <c r="BF913" s="9"/>
      <c r="BG913" s="9">
        <v>7.3</v>
      </c>
      <c r="BH913" s="9"/>
      <c r="BI913" s="12">
        <v>0.70429600000000003</v>
      </c>
      <c r="BJ913" s="12">
        <v>0.51273599999999997</v>
      </c>
      <c r="BK913" s="11">
        <v>18.664999999999999</v>
      </c>
      <c r="BL913" s="11">
        <v>15.605</v>
      </c>
      <c r="BM913" s="9">
        <v>38.497999999999998</v>
      </c>
    </row>
    <row r="914" spans="1:66" x14ac:dyDescent="0.2">
      <c r="A914" s="13" t="s">
        <v>397</v>
      </c>
      <c r="B914" s="4" t="s">
        <v>448</v>
      </c>
      <c r="C914" s="13" t="s">
        <v>866</v>
      </c>
      <c r="D914" s="3">
        <v>3</v>
      </c>
      <c r="E914" s="5">
        <v>57.639238594017542</v>
      </c>
      <c r="F914" s="5">
        <v>0.85607815489978867</v>
      </c>
      <c r="G914" s="5">
        <v>17.2021351596334</v>
      </c>
      <c r="H914" s="5">
        <v>7.221271024272335</v>
      </c>
      <c r="I914" s="5">
        <v>6.506193977238393</v>
      </c>
      <c r="J914" s="5">
        <v>0.11078658475173736</v>
      </c>
      <c r="K914" s="5">
        <v>4.723537113505893</v>
      </c>
      <c r="L914" s="5">
        <v>6.5968375465807245</v>
      </c>
      <c r="M914" s="5">
        <v>1.9538724947124588</v>
      </c>
      <c r="N914" s="5">
        <v>4.1091751435189856</v>
      </c>
      <c r="O914" s="5">
        <v>0.30214523114110187</v>
      </c>
      <c r="P914" s="6">
        <f t="shared" si="59"/>
        <v>100.00000000000003</v>
      </c>
      <c r="Q914" s="5">
        <f t="shared" si="60"/>
        <v>6.0630476382314447</v>
      </c>
      <c r="T914" s="7">
        <f t="shared" si="57"/>
        <v>0.50735294117647067</v>
      </c>
      <c r="U914" s="7">
        <f t="shared" si="58"/>
        <v>20.000000000000004</v>
      </c>
      <c r="V914" s="13"/>
      <c r="W914" s="13"/>
      <c r="X914" s="13"/>
      <c r="Y914" s="14">
        <v>15</v>
      </c>
      <c r="AA914" s="14">
        <v>175</v>
      </c>
      <c r="AB914" s="14">
        <v>128</v>
      </c>
      <c r="AE914" s="14">
        <v>88</v>
      </c>
      <c r="AH914" s="13">
        <v>42.5</v>
      </c>
      <c r="AI914" s="13">
        <v>950</v>
      </c>
      <c r="AJ914" s="13">
        <v>13.6</v>
      </c>
      <c r="AK914" s="13">
        <v>103</v>
      </c>
      <c r="AL914" s="13">
        <v>6.9</v>
      </c>
      <c r="AM914" s="13"/>
      <c r="AN914" s="13">
        <v>1005</v>
      </c>
      <c r="AO914" s="13">
        <v>22.6</v>
      </c>
      <c r="AP914" s="13">
        <v>45</v>
      </c>
      <c r="AQ914" s="13"/>
      <c r="AR914" s="13">
        <v>23.3</v>
      </c>
      <c r="AS914" s="13"/>
      <c r="AT914" s="13">
        <v>1.25</v>
      </c>
      <c r="AU914" s="13">
        <v>3.7</v>
      </c>
      <c r="AV914" s="13"/>
      <c r="AW914" s="13">
        <v>2.5</v>
      </c>
      <c r="AX914" s="13"/>
      <c r="AY914" s="13">
        <v>1.4</v>
      </c>
      <c r="AZ914" s="13"/>
      <c r="BA914" s="13">
        <v>1.1299999999999999</v>
      </c>
      <c r="BD914" s="13"/>
      <c r="BG914" s="13">
        <v>5.3</v>
      </c>
      <c r="BI914" s="15">
        <v>0.70426800000000001</v>
      </c>
      <c r="BJ914" s="15">
        <v>0.51272899999999999</v>
      </c>
      <c r="BN914" s="16"/>
    </row>
    <row r="915" spans="1:66" x14ac:dyDescent="0.2">
      <c r="A915" s="13" t="s">
        <v>397</v>
      </c>
      <c r="B915" s="4" t="s">
        <v>448</v>
      </c>
      <c r="C915" s="13" t="s">
        <v>867</v>
      </c>
      <c r="D915" s="3">
        <v>3</v>
      </c>
      <c r="E915" s="5">
        <v>55.719036581678928</v>
      </c>
      <c r="F915" s="5">
        <v>0.86667338506500047</v>
      </c>
      <c r="G915" s="5">
        <v>17.44432127380832</v>
      </c>
      <c r="H915" s="5">
        <v>7.6892068930766904</v>
      </c>
      <c r="I915" s="5">
        <v>6.913231885518492</v>
      </c>
      <c r="J915" s="5">
        <v>0.12093117000906983</v>
      </c>
      <c r="K915" s="5">
        <v>5.7341529779300622</v>
      </c>
      <c r="L915" s="5">
        <v>7.2256374080419228</v>
      </c>
      <c r="M915" s="5">
        <v>1.6426483926231985</v>
      </c>
      <c r="N915" s="5">
        <v>4.0411165978030832</v>
      </c>
      <c r="O915" s="5">
        <v>0.29225032752191876</v>
      </c>
      <c r="P915" s="6">
        <f t="shared" si="59"/>
        <v>100</v>
      </c>
      <c r="Q915" s="5">
        <f t="shared" si="60"/>
        <v>5.6837649904262815</v>
      </c>
      <c r="T915" s="7">
        <f t="shared" si="57"/>
        <v>0.38461538461538458</v>
      </c>
      <c r="U915" s="7">
        <f t="shared" si="58"/>
        <v>14.23076923076923</v>
      </c>
      <c r="V915" s="13"/>
      <c r="W915" s="13"/>
      <c r="X915" s="13"/>
      <c r="Y915" s="14">
        <v>16.8</v>
      </c>
      <c r="AA915" s="14">
        <v>182</v>
      </c>
      <c r="AB915" s="14">
        <v>172</v>
      </c>
      <c r="AE915" s="14">
        <v>110</v>
      </c>
      <c r="AH915" s="13">
        <v>28.5</v>
      </c>
      <c r="AI915" s="13">
        <v>915</v>
      </c>
      <c r="AJ915" s="13">
        <v>14.3</v>
      </c>
      <c r="AK915" s="13">
        <v>108</v>
      </c>
      <c r="AL915" s="13">
        <v>5.5</v>
      </c>
      <c r="AM915" s="13"/>
      <c r="AN915" s="13">
        <v>854</v>
      </c>
      <c r="AO915" s="13">
        <v>18.5</v>
      </c>
      <c r="AP915" s="13">
        <v>38</v>
      </c>
      <c r="AQ915" s="13"/>
      <c r="AR915" s="13">
        <v>21.6</v>
      </c>
      <c r="AS915" s="13"/>
      <c r="AT915" s="13">
        <v>1.21</v>
      </c>
      <c r="AU915" s="13">
        <v>3.6</v>
      </c>
      <c r="AV915" s="13"/>
      <c r="AW915" s="13">
        <v>2.7</v>
      </c>
      <c r="AX915" s="13"/>
      <c r="AY915" s="13">
        <v>1.55</v>
      </c>
      <c r="AZ915" s="13"/>
      <c r="BA915" s="13">
        <v>1.3</v>
      </c>
      <c r="BD915" s="13"/>
      <c r="BG915" s="13">
        <v>3.65</v>
      </c>
      <c r="BI915" s="15">
        <v>0.70445000000000002</v>
      </c>
      <c r="BJ915" s="15">
        <v>0.51273500000000005</v>
      </c>
      <c r="BN915" s="16"/>
    </row>
    <row r="916" spans="1:66" x14ac:dyDescent="0.2">
      <c r="A916" s="13" t="s">
        <v>397</v>
      </c>
      <c r="B916" s="4" t="s">
        <v>448</v>
      </c>
      <c r="C916" s="13" t="s">
        <v>868</v>
      </c>
      <c r="D916" s="3">
        <v>3</v>
      </c>
      <c r="E916" s="5">
        <v>57.206163762715271</v>
      </c>
      <c r="F916" s="5">
        <v>0.86614966260449189</v>
      </c>
      <c r="G916" s="5">
        <v>17.272635713566316</v>
      </c>
      <c r="H916" s="5">
        <v>7.180984993453519</v>
      </c>
      <c r="I916" s="5">
        <v>6.4659079464195788</v>
      </c>
      <c r="J916" s="5">
        <v>0.11078658475173733</v>
      </c>
      <c r="K916" s="5">
        <v>4.4818209285930104</v>
      </c>
      <c r="L916" s="5">
        <v>6.7579816698559769</v>
      </c>
      <c r="M916" s="5">
        <v>2.1754456642159332</v>
      </c>
      <c r="N916" s="5">
        <v>4.3206768053177562</v>
      </c>
      <c r="O916" s="5">
        <v>0.34243126195991541</v>
      </c>
      <c r="P916" s="6">
        <f t="shared" si="59"/>
        <v>99.999999999999986</v>
      </c>
      <c r="Q916" s="5">
        <f t="shared" si="60"/>
        <v>6.4961224695336899</v>
      </c>
      <c r="T916" s="7">
        <f t="shared" si="57"/>
        <v>0.47101449275362317</v>
      </c>
      <c r="U916" s="7">
        <f t="shared" si="58"/>
        <v>23.000000000000004</v>
      </c>
      <c r="V916" s="13"/>
      <c r="W916" s="13"/>
      <c r="X916" s="13"/>
      <c r="Y916" s="14">
        <v>15</v>
      </c>
      <c r="AA916" s="14">
        <v>188</v>
      </c>
      <c r="AB916" s="14">
        <v>88</v>
      </c>
      <c r="AE916" s="14">
        <v>67</v>
      </c>
      <c r="AH916" s="13">
        <v>40.5</v>
      </c>
      <c r="AI916" s="13">
        <v>1240</v>
      </c>
      <c r="AJ916" s="13">
        <v>13.8</v>
      </c>
      <c r="AK916" s="13">
        <v>119</v>
      </c>
      <c r="AL916" s="13">
        <v>6.5</v>
      </c>
      <c r="AM916" s="13"/>
      <c r="AN916" s="13">
        <v>1145</v>
      </c>
      <c r="AO916" s="13">
        <v>27.6</v>
      </c>
      <c r="AP916" s="13">
        <v>53</v>
      </c>
      <c r="AQ916" s="13"/>
      <c r="AR916" s="13">
        <v>28</v>
      </c>
      <c r="AS916" s="13"/>
      <c r="AT916" s="13">
        <v>1.36</v>
      </c>
      <c r="AU916" s="13">
        <v>3.9</v>
      </c>
      <c r="AV916" s="13"/>
      <c r="AW916" s="13">
        <v>2.4500000000000002</v>
      </c>
      <c r="AX916" s="13"/>
      <c r="AY916" s="13">
        <v>1.5</v>
      </c>
      <c r="AZ916" s="13"/>
      <c r="BA916" s="13">
        <v>1.2</v>
      </c>
      <c r="BD916" s="13"/>
      <c r="BG916" s="13">
        <v>5.6</v>
      </c>
      <c r="BI916" s="15">
        <v>0.70431900000000003</v>
      </c>
      <c r="BJ916" s="15">
        <v>0.51269600000000004</v>
      </c>
      <c r="BN916" s="16"/>
    </row>
    <row r="917" spans="1:66" x14ac:dyDescent="0.2">
      <c r="A917" s="13" t="s">
        <v>397</v>
      </c>
      <c r="B917" s="4" t="s">
        <v>448</v>
      </c>
      <c r="C917" s="13" t="s">
        <v>869</v>
      </c>
      <c r="D917" s="3">
        <v>3</v>
      </c>
      <c r="E917" s="5">
        <v>61.064172198752765</v>
      </c>
      <c r="F917" s="5">
        <v>0.6437336552001609</v>
      </c>
      <c r="G917" s="5">
        <v>17.451217058941864</v>
      </c>
      <c r="H917" s="5">
        <v>5.8740696037014688</v>
      </c>
      <c r="I917" s="5">
        <v>5.2906859786763221</v>
      </c>
      <c r="J917" s="5">
        <v>0.10058338362502516</v>
      </c>
      <c r="K917" s="5">
        <v>2.9470931402132368</v>
      </c>
      <c r="L917" s="5">
        <v>5.5924361295513974</v>
      </c>
      <c r="M917" s="5">
        <v>2.1424260712130354</v>
      </c>
      <c r="N917" s="5">
        <v>4.4960772480386231</v>
      </c>
      <c r="O917" s="5">
        <v>0.27157513578756787</v>
      </c>
      <c r="P917" s="6">
        <f t="shared" si="59"/>
        <v>100</v>
      </c>
      <c r="Q917" s="5">
        <f t="shared" si="60"/>
        <v>6.638503319251658</v>
      </c>
      <c r="T917" s="7">
        <f t="shared" si="57"/>
        <v>0.60150375939849621</v>
      </c>
      <c r="U917" s="7">
        <f t="shared" si="58"/>
        <v>19.600000000000001</v>
      </c>
      <c r="V917" s="13"/>
      <c r="W917" s="13"/>
      <c r="X917" s="13"/>
      <c r="Y917" s="14">
        <v>10.199999999999999</v>
      </c>
      <c r="AA917" s="14">
        <v>122</v>
      </c>
      <c r="AB917" s="14">
        <v>33</v>
      </c>
      <c r="AE917" s="14">
        <v>29</v>
      </c>
      <c r="AH917" s="13">
        <v>51.5</v>
      </c>
      <c r="AI917" s="13">
        <v>950</v>
      </c>
      <c r="AJ917" s="13">
        <v>13.3</v>
      </c>
      <c r="AK917" s="13">
        <v>124</v>
      </c>
      <c r="AL917" s="13">
        <v>8</v>
      </c>
      <c r="AM917" s="13"/>
      <c r="AN917" s="13">
        <v>942</v>
      </c>
      <c r="AO917" s="13">
        <v>24.5</v>
      </c>
      <c r="AP917" s="13">
        <v>46.5</v>
      </c>
      <c r="AQ917" s="13"/>
      <c r="AR917" s="13">
        <v>22.7</v>
      </c>
      <c r="AS917" s="13"/>
      <c r="AT917" s="13">
        <v>1.1000000000000001</v>
      </c>
      <c r="AU917" s="13">
        <v>3.3</v>
      </c>
      <c r="AV917" s="13"/>
      <c r="AW917" s="13">
        <v>2.38</v>
      </c>
      <c r="AX917" s="13"/>
      <c r="AY917" s="13">
        <v>1.4</v>
      </c>
      <c r="AZ917" s="13"/>
      <c r="BA917" s="13">
        <v>1.25</v>
      </c>
      <c r="BD917" s="13"/>
      <c r="BG917" s="13">
        <v>6.9</v>
      </c>
      <c r="BI917" s="15">
        <v>0.70440899999999995</v>
      </c>
      <c r="BJ917" s="15">
        <v>0.512741</v>
      </c>
      <c r="BN917" s="16"/>
    </row>
    <row r="918" spans="1:66" x14ac:dyDescent="0.2">
      <c r="A918" s="4" t="s">
        <v>397</v>
      </c>
      <c r="B918" s="4" t="s">
        <v>448</v>
      </c>
      <c r="C918" s="4" t="s">
        <v>398</v>
      </c>
      <c r="D918" s="3">
        <v>1</v>
      </c>
      <c r="E918" s="5">
        <v>50.278763304612262</v>
      </c>
      <c r="F918" s="5">
        <v>1.0136847440446022</v>
      </c>
      <c r="G918" s="5">
        <v>14.79979726305119</v>
      </c>
      <c r="H918" s="5">
        <v>9.6806893056259504</v>
      </c>
      <c r="I918" s="5">
        <v>8.707551951343131</v>
      </c>
      <c r="J918" s="5">
        <v>0.15205271160669032</v>
      </c>
      <c r="K918" s="5">
        <v>11.120121642169286</v>
      </c>
      <c r="L918" s="5">
        <v>8.9204257475924997</v>
      </c>
      <c r="M918" s="5">
        <v>1.3177901672579828</v>
      </c>
      <c r="N918" s="5">
        <v>3.3451596553471865</v>
      </c>
      <c r="O918" s="5">
        <v>0.3446528129751647</v>
      </c>
      <c r="P918" s="6">
        <f t="shared" si="59"/>
        <v>100</v>
      </c>
      <c r="Q918" s="5">
        <f t="shared" si="60"/>
        <v>4.6629498226051691</v>
      </c>
      <c r="T918" s="7">
        <f t="shared" si="57"/>
        <v>0.63663845223700122</v>
      </c>
      <c r="U918" s="7">
        <f t="shared" si="58"/>
        <v>15.638461538461536</v>
      </c>
      <c r="V918" s="8">
        <v>10.64</v>
      </c>
      <c r="W918" s="9"/>
      <c r="Y918" s="8">
        <v>25.05</v>
      </c>
      <c r="Z918" s="10"/>
      <c r="AA918" s="10">
        <v>237.99</v>
      </c>
      <c r="AB918" s="10">
        <v>580.71</v>
      </c>
      <c r="AC918" s="10">
        <v>1188.47</v>
      </c>
      <c r="AD918" s="8">
        <v>49.67</v>
      </c>
      <c r="AE918" s="10">
        <v>287.07</v>
      </c>
      <c r="AF918" s="4">
        <v>145.72</v>
      </c>
      <c r="AG918" s="8">
        <v>103.33</v>
      </c>
      <c r="AH918" s="8">
        <v>25.99</v>
      </c>
      <c r="AI918" s="10">
        <v>1046.23</v>
      </c>
      <c r="AJ918" s="8">
        <v>16.54</v>
      </c>
      <c r="AK918" s="10">
        <v>102.74</v>
      </c>
      <c r="AL918" s="8">
        <v>10.53</v>
      </c>
      <c r="AM918" s="9">
        <v>0.7</v>
      </c>
      <c r="AN918" s="10">
        <v>719.82</v>
      </c>
      <c r="AO918" s="8">
        <v>20.329999999999998</v>
      </c>
      <c r="AP918" s="8">
        <v>42.87</v>
      </c>
      <c r="AQ918" s="9">
        <v>5.65</v>
      </c>
      <c r="AR918" s="8">
        <v>23.92</v>
      </c>
      <c r="AS918" s="9">
        <v>4.72</v>
      </c>
      <c r="AT918" s="9">
        <v>1.38</v>
      </c>
      <c r="AU918" s="9">
        <v>3.92</v>
      </c>
      <c r="AV918" s="11">
        <v>0.53</v>
      </c>
      <c r="AW918" s="9">
        <v>2.88</v>
      </c>
      <c r="AX918" s="9">
        <v>0.56000000000000005</v>
      </c>
      <c r="AY918" s="9">
        <v>1.51</v>
      </c>
      <c r="AZ918" s="9"/>
      <c r="BA918" s="9">
        <v>1.3</v>
      </c>
      <c r="BB918" s="9">
        <v>0.18</v>
      </c>
      <c r="BC918" s="9">
        <v>2.59</v>
      </c>
      <c r="BD918" s="9">
        <v>0.56999999999999995</v>
      </c>
      <c r="BE918" s="9">
        <v>0.16</v>
      </c>
      <c r="BF918" s="9">
        <v>6.98</v>
      </c>
      <c r="BG918" s="9">
        <v>3.54</v>
      </c>
      <c r="BH918" s="9">
        <v>1.19</v>
      </c>
      <c r="BI918" s="12">
        <v>0.70409699999999997</v>
      </c>
      <c r="BJ918" s="12">
        <v>0.51277799999999996</v>
      </c>
      <c r="BK918" s="11">
        <v>18.727</v>
      </c>
      <c r="BL918" s="11">
        <v>15.613</v>
      </c>
      <c r="BM918" s="9">
        <v>38.58</v>
      </c>
    </row>
    <row r="919" spans="1:66" x14ac:dyDescent="0.2">
      <c r="A919" s="13" t="s">
        <v>397</v>
      </c>
      <c r="B919" s="4" t="s">
        <v>448</v>
      </c>
      <c r="C919" s="13" t="s">
        <v>870</v>
      </c>
      <c r="D919" s="3">
        <v>3</v>
      </c>
      <c r="E919" s="5">
        <v>54.038519713623081</v>
      </c>
      <c r="F919" s="5">
        <v>0.98820207724110121</v>
      </c>
      <c r="G919" s="5">
        <v>18.080064535645864</v>
      </c>
      <c r="H919" s="5">
        <v>8.3392154885550074</v>
      </c>
      <c r="I919" s="5">
        <v>7.5022688312997898</v>
      </c>
      <c r="J919" s="5">
        <v>0.13108803065443181</v>
      </c>
      <c r="K919" s="5">
        <v>5.0720984168599381</v>
      </c>
      <c r="L919" s="5">
        <v>8.3392154885550074</v>
      </c>
      <c r="M919" s="5">
        <v>1.4218009478672986</v>
      </c>
      <c r="N919" s="5">
        <v>4.1141474236160134</v>
      </c>
      <c r="O919" s="5">
        <v>0.31259453463749121</v>
      </c>
      <c r="P919" s="6">
        <f t="shared" si="59"/>
        <v>100.00000000000003</v>
      </c>
      <c r="Q919" s="5">
        <f t="shared" si="60"/>
        <v>5.535948371483312</v>
      </c>
      <c r="T919" s="7">
        <f t="shared" si="57"/>
        <v>0.37423312883435578</v>
      </c>
      <c r="U919" s="7">
        <f t="shared" si="58"/>
        <v>13.405797101449277</v>
      </c>
      <c r="V919" s="13"/>
      <c r="W919" s="13"/>
      <c r="X919" s="13"/>
      <c r="Y919" s="14">
        <v>19</v>
      </c>
      <c r="AA919" s="14">
        <v>212</v>
      </c>
      <c r="AB919" s="14">
        <v>75</v>
      </c>
      <c r="AE919" s="14">
        <v>46</v>
      </c>
      <c r="AH919" s="13">
        <v>28</v>
      </c>
      <c r="AI919" s="13">
        <v>920</v>
      </c>
      <c r="AJ919" s="13">
        <v>16.3</v>
      </c>
      <c r="AK919" s="13">
        <v>96</v>
      </c>
      <c r="AL919" s="13">
        <v>6.1</v>
      </c>
      <c r="AM919" s="13"/>
      <c r="AN919" s="13">
        <v>700</v>
      </c>
      <c r="AO919" s="13">
        <v>18.5</v>
      </c>
      <c r="AP919" s="13">
        <v>38</v>
      </c>
      <c r="AQ919" s="13"/>
      <c r="AR919" s="13">
        <v>21.4</v>
      </c>
      <c r="AS919" s="13"/>
      <c r="AT919" s="13">
        <v>1.3</v>
      </c>
      <c r="AU919" s="13">
        <v>4</v>
      </c>
      <c r="AV919" s="13"/>
      <c r="AW919" s="13">
        <v>2.9</v>
      </c>
      <c r="AX919" s="13"/>
      <c r="AY919" s="13">
        <v>1.6</v>
      </c>
      <c r="AZ919" s="13"/>
      <c r="BA919" s="13">
        <v>1.38</v>
      </c>
      <c r="BD919" s="13"/>
      <c r="BG919" s="13">
        <v>3.7</v>
      </c>
      <c r="BI919" s="15">
        <v>0.70423599999999997</v>
      </c>
      <c r="BJ919" s="15">
        <v>0.51277499999999998</v>
      </c>
      <c r="BN919" s="16"/>
    </row>
    <row r="920" spans="1:66" x14ac:dyDescent="0.2">
      <c r="A920" s="13" t="s">
        <v>397</v>
      </c>
      <c r="B920" s="4" t="s">
        <v>448</v>
      </c>
      <c r="C920" s="13" t="s">
        <v>871</v>
      </c>
      <c r="D920" s="3">
        <v>3</v>
      </c>
      <c r="E920" s="5">
        <v>61.591069093834861</v>
      </c>
      <c r="F920" s="5">
        <v>0.67384089309061646</v>
      </c>
      <c r="G920" s="5">
        <v>17.107512823091621</v>
      </c>
      <c r="H920" s="5">
        <v>5.6522176405511413</v>
      </c>
      <c r="I920" s="5">
        <v>5.0890073418485358</v>
      </c>
      <c r="J920" s="5">
        <v>9.0515940862918629E-2</v>
      </c>
      <c r="K920" s="5">
        <v>3.1177712963894195</v>
      </c>
      <c r="L920" s="5">
        <v>5.4309564517751179</v>
      </c>
      <c r="M920" s="5">
        <v>2.3534144624358841</v>
      </c>
      <c r="N920" s="5">
        <v>4.3045358543699086</v>
      </c>
      <c r="O920" s="5">
        <v>0.24137584230111633</v>
      </c>
      <c r="P920" s="6">
        <f t="shared" si="59"/>
        <v>99.999999999999972</v>
      </c>
      <c r="Q920" s="5">
        <f t="shared" si="60"/>
        <v>6.6579503168057927</v>
      </c>
      <c r="T920" s="7">
        <f t="shared" si="57"/>
        <v>0.44961240310077516</v>
      </c>
      <c r="U920" s="7">
        <f t="shared" si="58"/>
        <v>17.094017094017094</v>
      </c>
      <c r="V920" s="13"/>
      <c r="W920" s="13"/>
      <c r="X920" s="13"/>
      <c r="Y920" s="14">
        <v>10.9</v>
      </c>
      <c r="AA920" s="14">
        <v>130</v>
      </c>
      <c r="AB920" s="14">
        <v>56</v>
      </c>
      <c r="AE920" s="14">
        <v>44</v>
      </c>
      <c r="AH920" s="13">
        <v>62</v>
      </c>
      <c r="AI920" s="13">
        <v>880</v>
      </c>
      <c r="AJ920" s="13">
        <v>12.9</v>
      </c>
      <c r="AK920" s="13">
        <v>113</v>
      </c>
      <c r="AL920" s="13">
        <v>5.8</v>
      </c>
      <c r="AM920" s="13"/>
      <c r="AN920" s="13">
        <v>1150</v>
      </c>
      <c r="AO920" s="13">
        <v>20</v>
      </c>
      <c r="AP920" s="13">
        <v>40</v>
      </c>
      <c r="AQ920" s="13"/>
      <c r="AR920" s="13">
        <v>19.399999999999999</v>
      </c>
      <c r="AS920" s="13"/>
      <c r="AT920" s="13">
        <v>1.04</v>
      </c>
      <c r="AU920" s="13">
        <v>3.3</v>
      </c>
      <c r="AV920" s="13"/>
      <c r="AW920" s="13">
        <v>2.2000000000000002</v>
      </c>
      <c r="AX920" s="13"/>
      <c r="AY920" s="13">
        <v>1.4</v>
      </c>
      <c r="AZ920" s="13"/>
      <c r="BA920" s="13">
        <v>1.17</v>
      </c>
      <c r="BD920" s="13"/>
      <c r="BG920" s="13">
        <v>6.5</v>
      </c>
      <c r="BI920" s="15">
        <v>0.70442000000000005</v>
      </c>
      <c r="BJ920" s="15">
        <v>0.51272899999999999</v>
      </c>
      <c r="BN920" s="16"/>
    </row>
    <row r="921" spans="1:66" x14ac:dyDescent="0.2">
      <c r="A921" s="13" t="s">
        <v>397</v>
      </c>
      <c r="B921" s="4" t="s">
        <v>448</v>
      </c>
      <c r="C921" s="13" t="s">
        <v>872</v>
      </c>
      <c r="D921" s="3">
        <v>3</v>
      </c>
      <c r="E921" s="5">
        <v>62.974874371859279</v>
      </c>
      <c r="F921" s="5">
        <v>0.5226130653266331</v>
      </c>
      <c r="G921" s="5">
        <v>17.748743718592962</v>
      </c>
      <c r="H921" s="5">
        <v>4.974874371859296</v>
      </c>
      <c r="I921" s="5">
        <v>4.4723618090452257</v>
      </c>
      <c r="J921" s="5">
        <v>0.11055276381909546</v>
      </c>
      <c r="K921" s="5">
        <v>1.879396984924623</v>
      </c>
      <c r="L921" s="5">
        <v>4.5929648241206023</v>
      </c>
      <c r="M921" s="5">
        <v>2.7537688442211055</v>
      </c>
      <c r="N921" s="5">
        <v>4.6532663316582905</v>
      </c>
      <c r="O921" s="5">
        <v>0.29145728643216073</v>
      </c>
      <c r="P921" s="6">
        <f t="shared" si="59"/>
        <v>99.999999999999972</v>
      </c>
      <c r="Q921" s="5">
        <f t="shared" si="60"/>
        <v>7.407035175879396</v>
      </c>
      <c r="T921" s="7">
        <f t="shared" si="57"/>
        <v>0.64615384615384619</v>
      </c>
      <c r="U921" s="7">
        <f t="shared" si="58"/>
        <v>21.984126984126984</v>
      </c>
      <c r="V921" s="13"/>
      <c r="W921" s="13"/>
      <c r="X921" s="13"/>
      <c r="Y921" s="14">
        <v>6.4</v>
      </c>
      <c r="AA921" s="14">
        <v>90</v>
      </c>
      <c r="AB921" s="14">
        <v>7</v>
      </c>
      <c r="AE921" s="14">
        <v>8.5</v>
      </c>
      <c r="AH921" s="13">
        <v>66.5</v>
      </c>
      <c r="AI921" s="13">
        <v>963</v>
      </c>
      <c r="AJ921" s="13">
        <v>13</v>
      </c>
      <c r="AK921" s="13">
        <v>139</v>
      </c>
      <c r="AL921" s="13">
        <v>8.4</v>
      </c>
      <c r="AM921" s="13"/>
      <c r="AN921" s="13">
        <v>1295</v>
      </c>
      <c r="AO921" s="13">
        <v>27.7</v>
      </c>
      <c r="AP921" s="13">
        <v>50.5</v>
      </c>
      <c r="AQ921" s="13"/>
      <c r="AR921" s="13">
        <v>23.6</v>
      </c>
      <c r="AS921" s="13"/>
      <c r="AT921" s="13">
        <v>1.08</v>
      </c>
      <c r="AU921" s="13">
        <v>3.15</v>
      </c>
      <c r="AV921" s="13"/>
      <c r="AW921" s="13">
        <v>2</v>
      </c>
      <c r="AX921" s="13"/>
      <c r="AY921" s="13">
        <v>1.4</v>
      </c>
      <c r="AZ921" s="13"/>
      <c r="BA921" s="13">
        <v>1.26</v>
      </c>
      <c r="BD921" s="13"/>
      <c r="BG921" s="13">
        <v>7.3</v>
      </c>
      <c r="BI921" s="15">
        <v>0.70438400000000001</v>
      </c>
      <c r="BJ921" s="15">
        <v>0.51268599999999998</v>
      </c>
      <c r="BN921" s="16"/>
    </row>
    <row r="922" spans="1:66" x14ac:dyDescent="0.2">
      <c r="A922" s="13" t="s">
        <v>397</v>
      </c>
      <c r="B922" s="4" t="s">
        <v>448</v>
      </c>
      <c r="C922" s="13" t="s">
        <v>873</v>
      </c>
      <c r="D922" s="3">
        <v>3</v>
      </c>
      <c r="E922" s="5">
        <v>58.328298086606232</v>
      </c>
      <c r="F922" s="5">
        <v>0.81570996978851973</v>
      </c>
      <c r="G922" s="5">
        <v>17.150050352467268</v>
      </c>
      <c r="H922" s="5">
        <v>6.9385699899295048</v>
      </c>
      <c r="I922" s="5">
        <v>6.2437059415911369</v>
      </c>
      <c r="J922" s="5">
        <v>0.11077542799597179</v>
      </c>
      <c r="K922" s="5">
        <v>4.3403826787512578</v>
      </c>
      <c r="L922" s="5">
        <v>6.6868076535750234</v>
      </c>
      <c r="M922" s="5">
        <v>1.9234642497482375</v>
      </c>
      <c r="N922" s="5">
        <v>4.118831822759315</v>
      </c>
      <c r="O922" s="5">
        <v>0.28197381671701915</v>
      </c>
      <c r="P922" s="6">
        <f t="shared" si="59"/>
        <v>99.999999999999957</v>
      </c>
      <c r="Q922" s="5">
        <f t="shared" si="60"/>
        <v>6.0422960725075523</v>
      </c>
      <c r="T922" s="7">
        <f t="shared" si="57"/>
        <v>0.51428571428571435</v>
      </c>
      <c r="U922" s="7">
        <f t="shared" si="58"/>
        <v>17.916666666666668</v>
      </c>
      <c r="V922" s="13"/>
      <c r="W922" s="13"/>
      <c r="X922" s="13"/>
      <c r="Y922" s="14">
        <v>15</v>
      </c>
      <c r="AA922" s="14">
        <v>167</v>
      </c>
      <c r="AB922" s="14">
        <v>84</v>
      </c>
      <c r="AE922" s="14">
        <v>67</v>
      </c>
      <c r="AH922" s="13">
        <v>46.5</v>
      </c>
      <c r="AI922" s="13">
        <v>914</v>
      </c>
      <c r="AJ922" s="13">
        <v>14</v>
      </c>
      <c r="AK922" s="13">
        <v>115</v>
      </c>
      <c r="AL922" s="13">
        <v>7.2</v>
      </c>
      <c r="AM922" s="13"/>
      <c r="AN922" s="13">
        <v>904</v>
      </c>
      <c r="AO922" s="13">
        <v>21.5</v>
      </c>
      <c r="AP922" s="13">
        <v>42.5</v>
      </c>
      <c r="AQ922" s="13"/>
      <c r="AR922" s="13">
        <v>23.8</v>
      </c>
      <c r="AS922" s="13"/>
      <c r="AT922" s="13">
        <v>1.17</v>
      </c>
      <c r="AU922" s="13">
        <v>3.6</v>
      </c>
      <c r="AV922" s="13"/>
      <c r="AW922" s="13">
        <v>2.5</v>
      </c>
      <c r="AX922" s="13"/>
      <c r="AY922" s="13">
        <v>1.5</v>
      </c>
      <c r="AZ922" s="13"/>
      <c r="BA922" s="13">
        <v>1.2</v>
      </c>
      <c r="BD922" s="13"/>
      <c r="BG922" s="13">
        <v>5.3</v>
      </c>
      <c r="BI922" s="15">
        <v>0.70437300000000003</v>
      </c>
      <c r="BJ922" s="15">
        <v>0.51268599999999998</v>
      </c>
      <c r="BN922" s="16"/>
    </row>
    <row r="923" spans="1:66" x14ac:dyDescent="0.2">
      <c r="A923" s="4" t="s">
        <v>397</v>
      </c>
      <c r="B923" s="4" t="s">
        <v>448</v>
      </c>
      <c r="C923" s="4" t="s">
        <v>399</v>
      </c>
      <c r="D923" s="3">
        <v>1</v>
      </c>
      <c r="E923" s="5">
        <v>65.728663859504991</v>
      </c>
      <c r="F923" s="5">
        <v>0.45188456403409683</v>
      </c>
      <c r="G923" s="5">
        <v>16.586217520796961</v>
      </c>
      <c r="H923" s="5">
        <v>3.9129095203861564</v>
      </c>
      <c r="I923" s="5">
        <v>3.5226455787203461</v>
      </c>
      <c r="J923" s="5">
        <v>8.2160829824381235E-2</v>
      </c>
      <c r="K923" s="5">
        <v>1.8691588785046731</v>
      </c>
      <c r="L923" s="5">
        <v>3.9026394166581082</v>
      </c>
      <c r="M923" s="5">
        <v>3.2145424668789153</v>
      </c>
      <c r="N923" s="5">
        <v>4.3956043956043969</v>
      </c>
      <c r="O923" s="5">
        <v>0.24648248947314369</v>
      </c>
      <c r="P923" s="6">
        <f t="shared" si="59"/>
        <v>100</v>
      </c>
      <c r="Q923" s="5">
        <f t="shared" si="60"/>
        <v>7.6101468624833117</v>
      </c>
      <c r="T923" s="7">
        <f t="shared" si="57"/>
        <v>0.8</v>
      </c>
      <c r="U923" s="7">
        <f t="shared" si="58"/>
        <v>18.216560509554139</v>
      </c>
      <c r="V923" s="8">
        <v>21.61</v>
      </c>
      <c r="W923" s="9"/>
      <c r="Y923" s="8">
        <v>6.87</v>
      </c>
      <c r="Z923" s="10"/>
      <c r="AA923" s="10">
        <v>73.3</v>
      </c>
      <c r="AB923" s="8">
        <v>38.57</v>
      </c>
      <c r="AC923" s="10">
        <v>576.71</v>
      </c>
      <c r="AD923" s="8">
        <v>11</v>
      </c>
      <c r="AE923" s="8">
        <v>26.09</v>
      </c>
      <c r="AF923" s="4">
        <v>49.37</v>
      </c>
      <c r="AG923" s="8">
        <v>54.88</v>
      </c>
      <c r="AH923" s="8">
        <v>109.3</v>
      </c>
      <c r="AI923" s="10">
        <v>834.56</v>
      </c>
      <c r="AJ923" s="8">
        <v>15.6</v>
      </c>
      <c r="AK923" s="10">
        <v>169.86</v>
      </c>
      <c r="AL923" s="8">
        <v>12.48</v>
      </c>
      <c r="AM923" s="9">
        <v>5.89</v>
      </c>
      <c r="AN923" s="10">
        <v>1179.8399999999999</v>
      </c>
      <c r="AO923" s="8">
        <v>28.6</v>
      </c>
      <c r="AP923" s="8">
        <v>54.85</v>
      </c>
      <c r="AQ923" s="9">
        <v>6.22</v>
      </c>
      <c r="AR923" s="8">
        <v>22.7</v>
      </c>
      <c r="AS923" s="9">
        <v>3.9</v>
      </c>
      <c r="AT923" s="9">
        <v>0.88</v>
      </c>
      <c r="AU923" s="9">
        <v>3.02</v>
      </c>
      <c r="AV923" s="11">
        <v>0.44</v>
      </c>
      <c r="AW923" s="9">
        <v>2.44</v>
      </c>
      <c r="AX923" s="9">
        <v>0.5</v>
      </c>
      <c r="AY923" s="9">
        <v>1.47</v>
      </c>
      <c r="AZ923" s="9"/>
      <c r="BA923" s="9">
        <v>1.57</v>
      </c>
      <c r="BB923" s="9">
        <v>0.24</v>
      </c>
      <c r="BC923" s="9">
        <v>4.05</v>
      </c>
      <c r="BD923" s="9">
        <v>1</v>
      </c>
      <c r="BE923" s="9">
        <v>1.04</v>
      </c>
      <c r="BF923" s="9">
        <v>19.95</v>
      </c>
      <c r="BG923" s="9">
        <v>14.56</v>
      </c>
      <c r="BH923" s="9">
        <v>6.99</v>
      </c>
      <c r="BI923" s="12">
        <v>0.70435499999999995</v>
      </c>
      <c r="BJ923" s="12">
        <v>0.51272200000000001</v>
      </c>
      <c r="BK923" s="11">
        <v>18.8</v>
      </c>
      <c r="BL923" s="11">
        <v>15.624000000000001</v>
      </c>
      <c r="BM923" s="9">
        <v>38.698</v>
      </c>
    </row>
    <row r="924" spans="1:66" x14ac:dyDescent="0.2">
      <c r="A924" s="13" t="s">
        <v>397</v>
      </c>
      <c r="B924" s="4" t="s">
        <v>448</v>
      </c>
      <c r="C924" s="13" t="s">
        <v>874</v>
      </c>
      <c r="D924" s="3">
        <v>3</v>
      </c>
      <c r="E924" s="5">
        <v>55.719036581678935</v>
      </c>
      <c r="F924" s="5">
        <v>0.94729416507104702</v>
      </c>
      <c r="G924" s="5">
        <v>17.28307971379623</v>
      </c>
      <c r="H924" s="5">
        <v>7.8000604655850054</v>
      </c>
      <c r="I924" s="5">
        <v>7.0140078605260516</v>
      </c>
      <c r="J924" s="5">
        <v>0.12093117000906986</v>
      </c>
      <c r="K924" s="5">
        <v>5.3411266754005853</v>
      </c>
      <c r="L924" s="5">
        <v>7.4574221505593075</v>
      </c>
      <c r="M924" s="5">
        <v>1.6325707951224431</v>
      </c>
      <c r="N924" s="5">
        <v>4.1318149753098856</v>
      </c>
      <c r="O924" s="5">
        <v>0.35271591252645373</v>
      </c>
      <c r="P924" s="6">
        <f t="shared" si="59"/>
        <v>100.00000000000001</v>
      </c>
      <c r="Q924" s="5">
        <f t="shared" si="60"/>
        <v>5.7643857704323285</v>
      </c>
      <c r="T924" s="7">
        <f t="shared" si="57"/>
        <v>0.48275862068965519</v>
      </c>
      <c r="U924" s="7">
        <f t="shared" si="58"/>
        <v>17.642276422764226</v>
      </c>
      <c r="V924" s="13"/>
      <c r="W924" s="13"/>
      <c r="X924" s="13"/>
      <c r="Y924" s="14">
        <v>16</v>
      </c>
      <c r="AA924" s="14">
        <v>190</v>
      </c>
      <c r="AB924" s="14">
        <v>129</v>
      </c>
      <c r="AE924" s="14">
        <v>91</v>
      </c>
      <c r="AH924" s="13">
        <v>33</v>
      </c>
      <c r="AI924" s="13">
        <v>1000</v>
      </c>
      <c r="AJ924" s="13">
        <v>14.5</v>
      </c>
      <c r="AK924" s="13">
        <v>105</v>
      </c>
      <c r="AL924" s="13">
        <v>7</v>
      </c>
      <c r="AM924" s="13"/>
      <c r="AN924" s="13">
        <v>840</v>
      </c>
      <c r="AO924" s="13">
        <v>21.7</v>
      </c>
      <c r="AP924" s="13">
        <v>44</v>
      </c>
      <c r="AQ924" s="13"/>
      <c r="AR924" s="13">
        <v>23.4</v>
      </c>
      <c r="AS924" s="13"/>
      <c r="AT924" s="13">
        <v>1.31</v>
      </c>
      <c r="AU924" s="13">
        <v>3.8</v>
      </c>
      <c r="AV924" s="13"/>
      <c r="AW924" s="13">
        <v>2.75</v>
      </c>
      <c r="AX924" s="13"/>
      <c r="AY924" s="13">
        <v>1.5</v>
      </c>
      <c r="AZ924" s="13"/>
      <c r="BA924" s="13">
        <v>1.23</v>
      </c>
      <c r="BD924" s="13"/>
      <c r="BG924" s="13">
        <v>4.4000000000000004</v>
      </c>
      <c r="BI924" s="15">
        <v>0.70430800000000005</v>
      </c>
      <c r="BJ924" s="15">
        <v>0.51272899999999999</v>
      </c>
      <c r="BN924" s="16"/>
    </row>
    <row r="925" spans="1:66" x14ac:dyDescent="0.2">
      <c r="A925" s="13" t="s">
        <v>397</v>
      </c>
      <c r="B925" s="4" t="s">
        <v>448</v>
      </c>
      <c r="C925" s="13" t="s">
        <v>875</v>
      </c>
      <c r="D925" s="3">
        <v>3</v>
      </c>
      <c r="E925" s="5">
        <v>54.772704364479395</v>
      </c>
      <c r="F925" s="5">
        <v>0.91724624533817167</v>
      </c>
      <c r="G925" s="5">
        <v>16.732184255619394</v>
      </c>
      <c r="H925" s="5">
        <v>8.0233847394415889</v>
      </c>
      <c r="I925" s="5">
        <v>7.2270940429392212</v>
      </c>
      <c r="J925" s="5">
        <v>0.12095554883580284</v>
      </c>
      <c r="K925" s="5">
        <v>6.3199274266706986</v>
      </c>
      <c r="L925" s="5">
        <v>7.9729865940933387</v>
      </c>
      <c r="M925" s="5">
        <v>1.5321036185868362</v>
      </c>
      <c r="N925" s="5">
        <v>4.0620905150690456</v>
      </c>
      <c r="O925" s="5">
        <v>0.3427073883681081</v>
      </c>
      <c r="P925" s="6">
        <f t="shared" si="59"/>
        <v>100.00000000000003</v>
      </c>
      <c r="Q925" s="5">
        <f t="shared" si="60"/>
        <v>5.5941941336558818</v>
      </c>
      <c r="T925" s="7">
        <f t="shared" si="57"/>
        <v>0.46153846153846151</v>
      </c>
      <c r="U925" s="7">
        <f t="shared" si="58"/>
        <v>16.640625</v>
      </c>
      <c r="V925" s="13">
        <v>11</v>
      </c>
      <c r="W925" s="13">
        <v>1.06</v>
      </c>
      <c r="X925" s="13">
        <v>10.4</v>
      </c>
      <c r="Y925" s="14">
        <v>20</v>
      </c>
      <c r="AA925" s="14">
        <v>203</v>
      </c>
      <c r="AB925" s="14">
        <v>210</v>
      </c>
      <c r="AE925" s="14">
        <v>118</v>
      </c>
      <c r="AH925" s="13">
        <v>29.5</v>
      </c>
      <c r="AI925" s="13">
        <v>1020</v>
      </c>
      <c r="AJ925" s="13">
        <v>14.3</v>
      </c>
      <c r="AK925" s="13">
        <v>106</v>
      </c>
      <c r="AL925" s="13">
        <v>6.6</v>
      </c>
      <c r="AM925" s="13"/>
      <c r="AN925" s="13">
        <v>830</v>
      </c>
      <c r="AO925" s="13">
        <v>21.3</v>
      </c>
      <c r="AP925" s="13">
        <v>43.5</v>
      </c>
      <c r="AQ925" s="13"/>
      <c r="AR925" s="13">
        <v>24.7</v>
      </c>
      <c r="AS925" s="13"/>
      <c r="AT925" s="13">
        <v>1.28</v>
      </c>
      <c r="AU925" s="13">
        <v>3.8</v>
      </c>
      <c r="AV925" s="13"/>
      <c r="AW925" s="13">
        <v>2.8</v>
      </c>
      <c r="AX925" s="13"/>
      <c r="AY925" s="13">
        <v>1.45</v>
      </c>
      <c r="AZ925" s="13"/>
      <c r="BA925" s="13">
        <v>1.28</v>
      </c>
      <c r="BD925" s="13">
        <v>0.43</v>
      </c>
      <c r="BG925" s="13">
        <v>3.9</v>
      </c>
      <c r="BI925" s="15"/>
      <c r="BJ925" s="15"/>
      <c r="BN925" s="16"/>
    </row>
    <row r="926" spans="1:66" x14ac:dyDescent="0.2">
      <c r="A926" s="13" t="s">
        <v>397</v>
      </c>
      <c r="B926" s="4" t="s">
        <v>448</v>
      </c>
      <c r="C926" s="13" t="s">
        <v>876</v>
      </c>
      <c r="D926" s="3">
        <v>3</v>
      </c>
      <c r="E926" s="5">
        <v>60.108630054315036</v>
      </c>
      <c r="F926" s="5">
        <v>0.6940253470126736</v>
      </c>
      <c r="G926" s="5">
        <v>17.662442164554417</v>
      </c>
      <c r="H926" s="5">
        <v>5.9243612955139815</v>
      </c>
      <c r="I926" s="5">
        <v>5.3309193321263333</v>
      </c>
      <c r="J926" s="5">
        <v>0.10058338362502516</v>
      </c>
      <c r="K926" s="5">
        <v>2.9973848320257499</v>
      </c>
      <c r="L926" s="5">
        <v>5.7734862200764443</v>
      </c>
      <c r="M926" s="5">
        <v>2.5749346208006441</v>
      </c>
      <c r="N926" s="5">
        <v>4.4558438945886136</v>
      </c>
      <c r="O926" s="5">
        <v>0.30175015087507545</v>
      </c>
      <c r="P926" s="6">
        <f t="shared" si="59"/>
        <v>100.00000000000001</v>
      </c>
      <c r="Q926" s="5">
        <f t="shared" si="60"/>
        <v>7.0307785153892581</v>
      </c>
      <c r="T926" s="7">
        <f t="shared" si="57"/>
        <v>0.52517985611510787</v>
      </c>
      <c r="U926" s="7">
        <f t="shared" si="58"/>
        <v>19.307692307692307</v>
      </c>
      <c r="V926" s="13"/>
      <c r="W926" s="13"/>
      <c r="X926" s="13"/>
      <c r="Y926" s="14">
        <v>10.7</v>
      </c>
      <c r="AA926" s="14">
        <v>135</v>
      </c>
      <c r="AB926" s="14">
        <v>32</v>
      </c>
      <c r="AE926" s="14">
        <v>36</v>
      </c>
      <c r="AH926" s="13">
        <v>66</v>
      </c>
      <c r="AI926" s="13">
        <v>1065</v>
      </c>
      <c r="AJ926" s="13">
        <v>13.9</v>
      </c>
      <c r="AK926" s="13">
        <v>122</v>
      </c>
      <c r="AL926" s="13">
        <v>7.3</v>
      </c>
      <c r="AM926" s="13"/>
      <c r="AN926" s="13">
        <v>1066</v>
      </c>
      <c r="AO926" s="13">
        <v>25.1</v>
      </c>
      <c r="AP926" s="13">
        <v>49</v>
      </c>
      <c r="AQ926" s="13"/>
      <c r="AR926" s="13">
        <v>24.7</v>
      </c>
      <c r="AS926" s="13"/>
      <c r="AT926" s="13">
        <v>1.1499999999999999</v>
      </c>
      <c r="AU926" s="13">
        <v>3.4</v>
      </c>
      <c r="AV926" s="13"/>
      <c r="AW926" s="13">
        <v>2.2000000000000002</v>
      </c>
      <c r="AX926" s="13"/>
      <c r="AY926" s="13">
        <v>1.5</v>
      </c>
      <c r="AZ926" s="13"/>
      <c r="BA926" s="13">
        <v>1.3</v>
      </c>
      <c r="BD926" s="13"/>
      <c r="BG926" s="13">
        <v>8.75</v>
      </c>
      <c r="BI926" s="15">
        <v>0.70435400000000004</v>
      </c>
      <c r="BJ926" s="15">
        <v>0.51272600000000002</v>
      </c>
      <c r="BN926" s="16"/>
    </row>
    <row r="927" spans="1:66" x14ac:dyDescent="0.2">
      <c r="A927" s="23" t="s">
        <v>462</v>
      </c>
      <c r="B927" s="4" t="s">
        <v>448</v>
      </c>
      <c r="C927" s="24" t="s">
        <v>511</v>
      </c>
      <c r="D927" s="3">
        <v>4</v>
      </c>
      <c r="E927" s="5">
        <v>63.861088871096882</v>
      </c>
      <c r="F927" s="5">
        <v>0.4903923138510809</v>
      </c>
      <c r="G927" s="5">
        <v>17.173738991192955</v>
      </c>
      <c r="H927" s="5">
        <v>0</v>
      </c>
      <c r="I927" s="5">
        <v>3.8430744595676538</v>
      </c>
      <c r="J927" s="5">
        <v>0</v>
      </c>
      <c r="K927" s="5">
        <v>2.6020816653322658</v>
      </c>
      <c r="L927" s="5">
        <v>4.5036028823058443</v>
      </c>
      <c r="M927" s="5">
        <v>2.9823859087269815</v>
      </c>
      <c r="N927" s="5">
        <v>4.2634107285828655</v>
      </c>
      <c r="O927" s="5">
        <v>0.28022417934347482</v>
      </c>
      <c r="P927" s="6">
        <f t="shared" si="59"/>
        <v>100.00000000000001</v>
      </c>
      <c r="Q927" s="5">
        <f t="shared" si="60"/>
        <v>7.245796637309847</v>
      </c>
      <c r="T927" s="7">
        <f t="shared" si="57"/>
        <v>0.70512820512820518</v>
      </c>
      <c r="U927" s="7">
        <f t="shared" si="58"/>
        <v>19.652777777777779</v>
      </c>
      <c r="Y927" s="25">
        <v>9</v>
      </c>
      <c r="Z927" s="10"/>
      <c r="AA927" s="25">
        <v>85</v>
      </c>
      <c r="AB927" s="25">
        <v>61</v>
      </c>
      <c r="AC927" s="10"/>
      <c r="AD927" s="10"/>
      <c r="AE927" s="25">
        <v>37</v>
      </c>
      <c r="AF927" s="25">
        <v>65</v>
      </c>
      <c r="AG927" s="25">
        <v>59</v>
      </c>
      <c r="AH927" s="26">
        <v>96.6</v>
      </c>
      <c r="AI927" s="25">
        <v>894</v>
      </c>
      <c r="AJ927" s="27">
        <v>15.6</v>
      </c>
      <c r="AK927" s="25">
        <v>140</v>
      </c>
      <c r="AL927" s="26">
        <v>11</v>
      </c>
      <c r="AM927" s="26">
        <v>4.63</v>
      </c>
      <c r="AN927" s="25">
        <v>1054</v>
      </c>
      <c r="AO927" s="26">
        <v>28.3</v>
      </c>
      <c r="AP927" s="27">
        <v>49.6</v>
      </c>
      <c r="AQ927" s="24">
        <v>5.46</v>
      </c>
      <c r="AR927" s="27">
        <v>21.1</v>
      </c>
      <c r="AS927" s="26">
        <v>4.1100000000000003</v>
      </c>
      <c r="AT927" s="26">
        <v>0.98</v>
      </c>
      <c r="AU927" s="26">
        <v>3.19</v>
      </c>
      <c r="AV927" s="26">
        <v>0.46</v>
      </c>
      <c r="AW927" s="26">
        <v>2.69</v>
      </c>
      <c r="AX927" s="26">
        <v>0.53</v>
      </c>
      <c r="AY927" s="26">
        <v>1.48</v>
      </c>
      <c r="AZ927" s="26">
        <v>0.22</v>
      </c>
      <c r="BA927" s="26">
        <v>1.44</v>
      </c>
      <c r="BB927" s="26">
        <v>0.23</v>
      </c>
      <c r="BC927" s="26">
        <v>3.85</v>
      </c>
      <c r="BD927" s="26">
        <v>0.95</v>
      </c>
      <c r="BF927" s="26">
        <v>19.899999999999999</v>
      </c>
      <c r="BG927" s="26">
        <v>14.3</v>
      </c>
      <c r="BH927" s="26">
        <v>6.14</v>
      </c>
      <c r="BI927" s="28">
        <v>0.70436799999999999</v>
      </c>
      <c r="BJ927" s="29">
        <v>0.51273899999999994</v>
      </c>
      <c r="BK927" s="29">
        <v>18.815999999999999</v>
      </c>
      <c r="BL927" s="29">
        <v>15.644</v>
      </c>
      <c r="BM927" s="29">
        <v>38.753999999999998</v>
      </c>
    </row>
    <row r="928" spans="1:66" x14ac:dyDescent="0.2">
      <c r="A928" s="4" t="s">
        <v>402</v>
      </c>
      <c r="B928" s="4" t="s">
        <v>448</v>
      </c>
      <c r="C928" s="4" t="s">
        <v>413</v>
      </c>
      <c r="D928" s="3">
        <v>1</v>
      </c>
      <c r="E928" s="5">
        <v>58.556258934041239</v>
      </c>
      <c r="F928" s="5">
        <v>0.84745762711864392</v>
      </c>
      <c r="G928" s="5">
        <v>16.724525219522153</v>
      </c>
      <c r="H928" s="5">
        <v>7.749642638350009</v>
      </c>
      <c r="I928" s="5">
        <v>6.9736573412293241</v>
      </c>
      <c r="J928" s="5">
        <v>0.22462732285072493</v>
      </c>
      <c r="K928" s="5">
        <v>3.6144578313253009</v>
      </c>
      <c r="L928" s="5">
        <v>7.045129671227282</v>
      </c>
      <c r="M928" s="5">
        <v>1.9093322442311618</v>
      </c>
      <c r="N928" s="5">
        <v>3.7880334898917698</v>
      </c>
      <c r="O928" s="5">
        <v>0.31652031856238511</v>
      </c>
      <c r="P928" s="6">
        <f t="shared" si="59"/>
        <v>99.999999999999986</v>
      </c>
      <c r="Q928" s="5">
        <f t="shared" si="60"/>
        <v>5.6973657341229318</v>
      </c>
      <c r="T928" s="7">
        <f t="shared" si="57"/>
        <v>0.52903225806451604</v>
      </c>
      <c r="U928" s="7">
        <f t="shared" si="58"/>
        <v>20.454545454545453</v>
      </c>
      <c r="V928" s="8"/>
      <c r="W928" s="9">
        <v>1.45</v>
      </c>
      <c r="X928" s="8"/>
      <c r="Y928" s="8">
        <v>16</v>
      </c>
      <c r="AA928" s="10">
        <v>163</v>
      </c>
      <c r="AB928" s="10">
        <v>103</v>
      </c>
      <c r="AD928" s="8">
        <v>26</v>
      </c>
      <c r="AE928" s="8">
        <v>55</v>
      </c>
      <c r="AH928" s="8">
        <v>46</v>
      </c>
      <c r="AI928" s="10">
        <v>785</v>
      </c>
      <c r="AJ928" s="8">
        <v>15.5</v>
      </c>
      <c r="AK928" s="10">
        <v>133</v>
      </c>
      <c r="AL928" s="9">
        <v>8.1999999999999993</v>
      </c>
      <c r="AN928" s="10">
        <v>1050</v>
      </c>
      <c r="AO928" s="8">
        <v>27</v>
      </c>
      <c r="AP928" s="8">
        <v>51</v>
      </c>
      <c r="AR928" s="8">
        <v>26.5</v>
      </c>
      <c r="AS928" s="9">
        <v>5.3</v>
      </c>
      <c r="AT928" s="9">
        <v>1.36</v>
      </c>
      <c r="AU928" s="9">
        <v>3.9</v>
      </c>
      <c r="AW928" s="9">
        <v>3</v>
      </c>
      <c r="AX928" s="9"/>
      <c r="AY928" s="9">
        <v>1.5</v>
      </c>
      <c r="BA928" s="9">
        <v>1.32</v>
      </c>
      <c r="BB928" s="9"/>
      <c r="BC928" s="9"/>
      <c r="BD928" s="9"/>
      <c r="BE928" s="9"/>
      <c r="BF928" s="9"/>
      <c r="BG928" s="9">
        <v>6.3</v>
      </c>
      <c r="BH928" s="9"/>
      <c r="BI928" s="12">
        <v>0.70440800000000003</v>
      </c>
      <c r="BJ928" s="12">
        <v>0.51276299999999997</v>
      </c>
      <c r="BK928" s="11">
        <v>18.518999999999998</v>
      </c>
      <c r="BL928" s="11">
        <v>15.587999999999999</v>
      </c>
      <c r="BM928" s="9">
        <v>38.271000000000001</v>
      </c>
    </row>
    <row r="929" spans="1:65" x14ac:dyDescent="0.2">
      <c r="A929" s="4" t="s">
        <v>402</v>
      </c>
      <c r="B929" s="4" t="s">
        <v>448</v>
      </c>
      <c r="C929" s="4" t="s">
        <v>403</v>
      </c>
      <c r="D929" s="3">
        <v>1</v>
      </c>
      <c r="E929" s="5">
        <v>65.363745980707392</v>
      </c>
      <c r="F929" s="5">
        <v>0.63303858520900336</v>
      </c>
      <c r="G929" s="5">
        <v>16.489147909967848</v>
      </c>
      <c r="H929" s="5">
        <v>4.7126205787781368</v>
      </c>
      <c r="I929" s="5">
        <v>4.2403536977491969</v>
      </c>
      <c r="J929" s="5">
        <v>7.0337620578778154E-2</v>
      </c>
      <c r="K929" s="5">
        <v>1.94935691318328</v>
      </c>
      <c r="L929" s="5">
        <v>4.029340836012862</v>
      </c>
      <c r="M929" s="5">
        <v>2.5120578778135054</v>
      </c>
      <c r="N929" s="5">
        <v>4.511655948553055</v>
      </c>
      <c r="O929" s="5">
        <v>0.2009646302250804</v>
      </c>
      <c r="P929" s="6">
        <f t="shared" si="59"/>
        <v>100.00000000000003</v>
      </c>
      <c r="Q929" s="5">
        <f t="shared" si="60"/>
        <v>7.0237138263665599</v>
      </c>
      <c r="T929" s="7">
        <f t="shared" si="57"/>
        <v>0.82608695652173914</v>
      </c>
      <c r="U929" s="7">
        <f t="shared" si="58"/>
        <v>40</v>
      </c>
      <c r="V929" s="8"/>
      <c r="W929" s="9">
        <v>1.6</v>
      </c>
      <c r="X929" s="8"/>
      <c r="Y929" s="8">
        <v>6.8</v>
      </c>
      <c r="AA929" s="10">
        <v>90</v>
      </c>
      <c r="AB929" s="8">
        <v>28</v>
      </c>
      <c r="AD929" s="8"/>
      <c r="AE929" s="8">
        <v>12</v>
      </c>
      <c r="AH929" s="8">
        <v>62.5</v>
      </c>
      <c r="AI929" s="10">
        <v>592</v>
      </c>
      <c r="AJ929" s="9">
        <v>9.1999999999999993</v>
      </c>
      <c r="AK929" s="8">
        <v>66</v>
      </c>
      <c r="AL929" s="9">
        <v>7.6</v>
      </c>
      <c r="AN929" s="10">
        <v>1020</v>
      </c>
      <c r="AO929" s="8">
        <v>26</v>
      </c>
      <c r="AP929" s="8">
        <v>49</v>
      </c>
      <c r="AR929" s="8">
        <v>21.5</v>
      </c>
      <c r="AS929" s="9">
        <v>3.8</v>
      </c>
      <c r="AT929" s="9">
        <v>1.07</v>
      </c>
      <c r="AU929" s="9">
        <v>3.35</v>
      </c>
      <c r="AW929" s="9">
        <v>1.8</v>
      </c>
      <c r="AX929" s="9"/>
      <c r="AY929" s="9">
        <v>0.95</v>
      </c>
      <c r="BA929" s="9">
        <v>0.65</v>
      </c>
      <c r="BB929" s="9"/>
      <c r="BC929" s="9"/>
      <c r="BD929" s="9"/>
      <c r="BE929" s="9"/>
      <c r="BF929" s="9"/>
      <c r="BG929" s="9">
        <v>8.9</v>
      </c>
      <c r="BH929" s="9"/>
      <c r="BI929" s="12"/>
      <c r="BJ929" s="12"/>
      <c r="BK929" s="11"/>
      <c r="BL929" s="11"/>
      <c r="BM929" s="9"/>
    </row>
    <row r="930" spans="1:65" x14ac:dyDescent="0.2">
      <c r="A930" s="4" t="s">
        <v>402</v>
      </c>
      <c r="B930" s="4" t="s">
        <v>448</v>
      </c>
      <c r="C930" s="4" t="s">
        <v>404</v>
      </c>
      <c r="D930" s="3">
        <v>1</v>
      </c>
      <c r="E930" s="5">
        <v>64.277096320128692</v>
      </c>
      <c r="F930" s="5">
        <v>0.69374622964005628</v>
      </c>
      <c r="G930" s="5">
        <v>16.398552181781618</v>
      </c>
      <c r="H930" s="5">
        <v>5.3086668007239091</v>
      </c>
      <c r="I930" s="5">
        <v>4.7757892620148796</v>
      </c>
      <c r="J930" s="5">
        <v>8.0434345465513771E-2</v>
      </c>
      <c r="K930" s="5">
        <v>2.3828674844158457</v>
      </c>
      <c r="L930" s="5">
        <v>4.443997586969636</v>
      </c>
      <c r="M930" s="5">
        <v>2.3728131912326562</v>
      </c>
      <c r="N930" s="5">
        <v>4.3635632415041217</v>
      </c>
      <c r="O930" s="5">
        <v>0.21114015684697363</v>
      </c>
      <c r="P930" s="6">
        <f t="shared" si="59"/>
        <v>99.999999999999986</v>
      </c>
      <c r="Q930" s="5">
        <f t="shared" si="60"/>
        <v>6.7363764327367779</v>
      </c>
      <c r="T930" s="7">
        <f t="shared" si="57"/>
        <v>0.73529411764705888</v>
      </c>
      <c r="U930" s="7">
        <f t="shared" si="58"/>
        <v>35.211267605633807</v>
      </c>
      <c r="V930" s="8"/>
      <c r="W930" s="9">
        <v>1.55</v>
      </c>
      <c r="X930" s="8"/>
      <c r="Y930" s="8">
        <v>9</v>
      </c>
      <c r="AA930" s="10">
        <v>110</v>
      </c>
      <c r="AB930" s="8">
        <v>45</v>
      </c>
      <c r="AD930" s="8"/>
      <c r="AE930" s="8">
        <v>18</v>
      </c>
      <c r="AH930" s="8">
        <v>59.5</v>
      </c>
      <c r="AI930" s="10">
        <v>565</v>
      </c>
      <c r="AJ930" s="8">
        <v>10.199999999999999</v>
      </c>
      <c r="AK930" s="8">
        <v>87</v>
      </c>
      <c r="AL930" s="9">
        <v>7.5</v>
      </c>
      <c r="AN930" s="10">
        <v>1030</v>
      </c>
      <c r="AO930" s="8">
        <v>25</v>
      </c>
      <c r="AP930" s="8">
        <v>47</v>
      </c>
      <c r="AR930" s="8">
        <v>22</v>
      </c>
      <c r="AS930" s="9">
        <v>4.1500000000000004</v>
      </c>
      <c r="AT930" s="9">
        <v>1.07</v>
      </c>
      <c r="AU930" s="9">
        <v>3.3</v>
      </c>
      <c r="AW930" s="9">
        <v>1.95</v>
      </c>
      <c r="AX930" s="9"/>
      <c r="AY930" s="9">
        <v>1</v>
      </c>
      <c r="BA930" s="9">
        <v>0.71</v>
      </c>
      <c r="BB930" s="9"/>
      <c r="BC930" s="9"/>
      <c r="BD930" s="9"/>
      <c r="BE930" s="9"/>
      <c r="BF930" s="9"/>
      <c r="BG930" s="9">
        <v>8.1999999999999993</v>
      </c>
      <c r="BH930" s="9"/>
      <c r="BI930" s="12"/>
      <c r="BJ930" s="12"/>
      <c r="BK930" s="11"/>
      <c r="BL930" s="11"/>
      <c r="BM930" s="9"/>
    </row>
    <row r="931" spans="1:65" x14ac:dyDescent="0.2">
      <c r="A931" s="4" t="s">
        <v>402</v>
      </c>
      <c r="B931" s="4" t="s">
        <v>448</v>
      </c>
      <c r="C931" s="4" t="s">
        <v>405</v>
      </c>
      <c r="D931" s="3">
        <v>1</v>
      </c>
      <c r="E931" s="5">
        <v>64.1608040201005</v>
      </c>
      <c r="F931" s="5">
        <v>0.70351758793969843</v>
      </c>
      <c r="G931" s="5">
        <v>16.934673366834172</v>
      </c>
      <c r="H931" s="5">
        <v>5.1457286432160805</v>
      </c>
      <c r="I931" s="5">
        <v>4.6331658291457289</v>
      </c>
      <c r="J931" s="5">
        <v>7.0351758793969849E-2</v>
      </c>
      <c r="K931" s="5">
        <v>1.9899497487437185</v>
      </c>
      <c r="L931" s="5">
        <v>4.3618090452261304</v>
      </c>
      <c r="M931" s="5">
        <v>2.3618090452261304</v>
      </c>
      <c r="N931" s="5">
        <v>4.5427135678391952</v>
      </c>
      <c r="O931" s="5">
        <v>0.24120603015075373</v>
      </c>
      <c r="P931" s="6">
        <f t="shared" si="59"/>
        <v>99.999999999999986</v>
      </c>
      <c r="Q931" s="5">
        <f t="shared" si="60"/>
        <v>6.9045226130653257</v>
      </c>
      <c r="T931" s="7">
        <f t="shared" si="57"/>
        <v>0.91999999999999993</v>
      </c>
      <c r="U931" s="7">
        <f t="shared" si="58"/>
        <v>41.428571428571431</v>
      </c>
      <c r="V931" s="8"/>
      <c r="W931" s="9">
        <v>1.65</v>
      </c>
      <c r="X931" s="8"/>
      <c r="Y931" s="8">
        <v>6.4</v>
      </c>
      <c r="AA931" s="10">
        <v>99</v>
      </c>
      <c r="AB931" s="8">
        <v>21</v>
      </c>
      <c r="AD931" s="8"/>
      <c r="AE931" s="8">
        <v>12</v>
      </c>
      <c r="AH931" s="8">
        <v>52</v>
      </c>
      <c r="AI931" s="10">
        <v>702</v>
      </c>
      <c r="AJ931" s="8">
        <v>10</v>
      </c>
      <c r="AK931" s="8">
        <v>83</v>
      </c>
      <c r="AL931" s="9">
        <v>9.1999999999999993</v>
      </c>
      <c r="AN931" s="10">
        <v>970</v>
      </c>
      <c r="AO931" s="8">
        <v>29</v>
      </c>
      <c r="AP931" s="8">
        <v>49</v>
      </c>
      <c r="AR931" s="8">
        <v>25</v>
      </c>
      <c r="AS931" s="9">
        <v>4.5</v>
      </c>
      <c r="AT931" s="9">
        <v>1.18</v>
      </c>
      <c r="AU931" s="9">
        <v>3.6</v>
      </c>
      <c r="AW931" s="9">
        <v>2</v>
      </c>
      <c r="AX931" s="9"/>
      <c r="AY931" s="9">
        <v>1</v>
      </c>
      <c r="BA931" s="9">
        <v>0.7</v>
      </c>
      <c r="BB931" s="9"/>
      <c r="BC931" s="9"/>
      <c r="BD931" s="9"/>
      <c r="BE931" s="9"/>
      <c r="BF931" s="9"/>
      <c r="BG931" s="9">
        <v>7.6</v>
      </c>
      <c r="BH931" s="9"/>
      <c r="BI931" s="12"/>
      <c r="BJ931" s="12"/>
      <c r="BK931" s="11"/>
      <c r="BL931" s="11"/>
      <c r="BM931" s="9"/>
    </row>
    <row r="932" spans="1:65" x14ac:dyDescent="0.2">
      <c r="A932" s="4" t="s">
        <v>402</v>
      </c>
      <c r="B932" s="4" t="s">
        <v>448</v>
      </c>
      <c r="C932" s="4" t="s">
        <v>406</v>
      </c>
      <c r="D932" s="3">
        <v>1</v>
      </c>
      <c r="E932" s="5">
        <v>63.469079939668184</v>
      </c>
      <c r="F932" s="5">
        <v>0.75414781297134248</v>
      </c>
      <c r="G932" s="5">
        <v>17.06385118149824</v>
      </c>
      <c r="H932" s="5">
        <v>5.4499748617395687</v>
      </c>
      <c r="I932" s="5">
        <v>4.9069884364002014</v>
      </c>
      <c r="J932" s="5">
        <v>7.0387129210658636E-2</v>
      </c>
      <c r="K932" s="5">
        <v>2.1417797888386123</v>
      </c>
      <c r="L932" s="5">
        <v>4.5449974861739566</v>
      </c>
      <c r="M932" s="5">
        <v>2.2724987430869783</v>
      </c>
      <c r="N932" s="5">
        <v>4.5349421820010063</v>
      </c>
      <c r="O932" s="5">
        <v>0.24132730015082957</v>
      </c>
      <c r="P932" s="6">
        <f t="shared" si="59"/>
        <v>100.00000000000001</v>
      </c>
      <c r="Q932" s="5">
        <f t="shared" si="60"/>
        <v>6.8074409250879846</v>
      </c>
      <c r="T932" s="7">
        <f t="shared" si="57"/>
        <v>1</v>
      </c>
      <c r="U932" s="7">
        <f t="shared" si="58"/>
        <v>50.909090909090907</v>
      </c>
      <c r="V932" s="8"/>
      <c r="W932" s="9">
        <v>1.65</v>
      </c>
      <c r="X932" s="8"/>
      <c r="Y932" s="8">
        <v>6.8</v>
      </c>
      <c r="AA932" s="10">
        <v>104</v>
      </c>
      <c r="AB932" s="8">
        <v>29</v>
      </c>
      <c r="AD932" s="8"/>
      <c r="AE932" s="8">
        <v>16</v>
      </c>
      <c r="AH932" s="8">
        <v>47</v>
      </c>
      <c r="AI932" s="10">
        <v>738</v>
      </c>
      <c r="AJ932" s="9">
        <v>9.1</v>
      </c>
      <c r="AK932" s="10">
        <v>100</v>
      </c>
      <c r="AL932" s="9">
        <v>9.1</v>
      </c>
      <c r="AN932" s="10">
        <v>1120</v>
      </c>
      <c r="AO932" s="8">
        <v>28</v>
      </c>
      <c r="AP932" s="8">
        <v>52</v>
      </c>
      <c r="AR932" s="8">
        <v>24.5</v>
      </c>
      <c r="AS932" s="9">
        <v>4.5</v>
      </c>
      <c r="AT932" s="9">
        <v>1.19</v>
      </c>
      <c r="AU932" s="9">
        <v>3.45</v>
      </c>
      <c r="AW932" s="9">
        <v>1.78</v>
      </c>
      <c r="AX932" s="9"/>
      <c r="AY932" s="9">
        <v>0.9</v>
      </c>
      <c r="BA932" s="9">
        <v>0.55000000000000004</v>
      </c>
      <c r="BB932" s="9"/>
      <c r="BC932" s="9"/>
      <c r="BD932" s="9"/>
      <c r="BE932" s="9"/>
      <c r="BF932" s="9"/>
      <c r="BG932" s="9">
        <v>6.5</v>
      </c>
      <c r="BH932" s="9"/>
      <c r="BI932" s="12"/>
      <c r="BJ932" s="12"/>
      <c r="BK932" s="11"/>
      <c r="BL932" s="11"/>
      <c r="BM932" s="9"/>
    </row>
    <row r="933" spans="1:65" x14ac:dyDescent="0.2">
      <c r="A933" s="4" t="s">
        <v>402</v>
      </c>
      <c r="B933" s="4" t="s">
        <v>448</v>
      </c>
      <c r="C933" s="4" t="s">
        <v>412</v>
      </c>
      <c r="D933" s="3">
        <v>1</v>
      </c>
      <c r="E933" s="5">
        <v>64.160856825300598</v>
      </c>
      <c r="F933" s="5">
        <v>0.71738910781044773</v>
      </c>
      <c r="G933" s="5">
        <v>16.570677983227242</v>
      </c>
      <c r="H933" s="5">
        <v>5.3551581287258774</v>
      </c>
      <c r="I933" s="5">
        <v>4.8196423158532893</v>
      </c>
      <c r="J933" s="5">
        <v>7.072850358694556E-2</v>
      </c>
      <c r="K933" s="5">
        <v>2.142063251490351</v>
      </c>
      <c r="L933" s="5">
        <v>4.4457916540365776</v>
      </c>
      <c r="M933" s="5">
        <v>2.3239365464282109</v>
      </c>
      <c r="N933" s="5">
        <v>4.4862079418005472</v>
      </c>
      <c r="O933" s="5">
        <v>0.26270587046579774</v>
      </c>
      <c r="P933" s="6">
        <f t="shared" si="59"/>
        <v>100.00000000000001</v>
      </c>
      <c r="Q933" s="5">
        <f t="shared" si="60"/>
        <v>6.8101444882287581</v>
      </c>
      <c r="T933" s="7">
        <f t="shared" si="57"/>
        <v>0.98888888888888893</v>
      </c>
      <c r="U933" s="7">
        <f t="shared" si="58"/>
        <v>48.18181818181818</v>
      </c>
      <c r="V933" s="8"/>
      <c r="W933" s="9">
        <v>1.67</v>
      </c>
      <c r="X933" s="8"/>
      <c r="Y933" s="8">
        <v>6.5</v>
      </c>
      <c r="AA933" s="10">
        <v>98</v>
      </c>
      <c r="AB933" s="8">
        <v>30</v>
      </c>
      <c r="AD933" s="8">
        <v>12.5</v>
      </c>
      <c r="AE933" s="8">
        <v>17</v>
      </c>
      <c r="AH933" s="8">
        <v>51</v>
      </c>
      <c r="AI933" s="10">
        <v>720</v>
      </c>
      <c r="AJ933" s="9">
        <v>9</v>
      </c>
      <c r="AK933" s="8">
        <v>95</v>
      </c>
      <c r="AL933" s="9">
        <v>8.9</v>
      </c>
      <c r="AN933" s="10">
        <v>1080</v>
      </c>
      <c r="AO933" s="8">
        <v>26.5</v>
      </c>
      <c r="AP933" s="8">
        <v>50</v>
      </c>
      <c r="AR933" s="8">
        <v>23.5</v>
      </c>
      <c r="AS933" s="9">
        <v>4</v>
      </c>
      <c r="AT933" s="9">
        <v>1.21</v>
      </c>
      <c r="AU933" s="9">
        <v>3.15</v>
      </c>
      <c r="AW933" s="9">
        <v>1.75</v>
      </c>
      <c r="AX933" s="9"/>
      <c r="AY933" s="9">
        <v>0.8</v>
      </c>
      <c r="BA933" s="9">
        <v>0.55000000000000004</v>
      </c>
      <c r="BB933" s="9"/>
      <c r="BC933" s="9"/>
      <c r="BD933" s="9"/>
      <c r="BE933" s="9"/>
      <c r="BF933" s="9"/>
      <c r="BG933" s="9">
        <v>7.7</v>
      </c>
      <c r="BH933" s="9"/>
      <c r="BI933" s="12">
        <v>0.70438500000000004</v>
      </c>
      <c r="BJ933" s="12">
        <v>0.51280000000000003</v>
      </c>
      <c r="BK933" s="11">
        <v>18.998000000000001</v>
      </c>
      <c r="BL933" s="11">
        <v>15.641</v>
      </c>
      <c r="BM933" s="9">
        <v>38.771000000000001</v>
      </c>
    </row>
    <row r="934" spans="1:65" x14ac:dyDescent="0.2">
      <c r="A934" s="4" t="s">
        <v>402</v>
      </c>
      <c r="B934" s="4" t="s">
        <v>448</v>
      </c>
      <c r="C934" s="4" t="s">
        <v>407</v>
      </c>
      <c r="D934" s="3">
        <v>1</v>
      </c>
      <c r="E934" s="5">
        <v>66.462434712736055</v>
      </c>
      <c r="F934" s="5">
        <v>0.6126958617918844</v>
      </c>
      <c r="G934" s="5">
        <v>17.265970269184415</v>
      </c>
      <c r="H934" s="5">
        <v>4.2989152269987949</v>
      </c>
      <c r="I934" s="5">
        <v>3.8670148654077945</v>
      </c>
      <c r="J934" s="5">
        <v>6.0265166733627973E-2</v>
      </c>
      <c r="K934" s="5">
        <v>1.4664523905182807</v>
      </c>
      <c r="L934" s="5">
        <v>3.9071916432302136</v>
      </c>
      <c r="M934" s="5">
        <v>2.2498995580554446</v>
      </c>
      <c r="N934" s="5">
        <v>3.9071916432302136</v>
      </c>
      <c r="O934" s="5">
        <v>0.20088388911209323</v>
      </c>
      <c r="P934" s="6">
        <f t="shared" si="59"/>
        <v>100.00000000000004</v>
      </c>
      <c r="Q934" s="5">
        <f t="shared" si="60"/>
        <v>6.1570912012856578</v>
      </c>
      <c r="T934" s="7">
        <f t="shared" si="57"/>
        <v>1.175</v>
      </c>
      <c r="U934" s="7">
        <f t="shared" si="58"/>
        <v>62.5</v>
      </c>
      <c r="V934" s="8"/>
      <c r="W934" s="9">
        <v>2</v>
      </c>
      <c r="X934" s="8"/>
      <c r="Y934" s="8">
        <v>4.8</v>
      </c>
      <c r="AA934" s="10">
        <v>76</v>
      </c>
      <c r="AB934" s="8">
        <v>15</v>
      </c>
      <c r="AD934" s="8"/>
      <c r="AE934" s="9">
        <v>6</v>
      </c>
      <c r="AH934" s="8">
        <v>59.5</v>
      </c>
      <c r="AI934" s="10">
        <v>576</v>
      </c>
      <c r="AJ934" s="9">
        <v>8</v>
      </c>
      <c r="AK934" s="8">
        <v>56</v>
      </c>
      <c r="AL934" s="9">
        <v>9.4</v>
      </c>
      <c r="AN934" s="10">
        <v>1500</v>
      </c>
      <c r="AO934" s="8">
        <v>30</v>
      </c>
      <c r="AP934" s="8">
        <v>52</v>
      </c>
      <c r="AR934" s="8">
        <v>25</v>
      </c>
      <c r="AS934" s="9">
        <v>4.4000000000000004</v>
      </c>
      <c r="AT934" s="9">
        <v>1.0900000000000001</v>
      </c>
      <c r="AU934" s="9">
        <v>2.95</v>
      </c>
      <c r="AW934" s="9">
        <v>1.6</v>
      </c>
      <c r="AX934" s="9"/>
      <c r="AY934" s="9">
        <v>0.7</v>
      </c>
      <c r="BA934" s="9">
        <v>0.48</v>
      </c>
      <c r="BB934" s="9"/>
      <c r="BC934" s="9"/>
      <c r="BD934" s="9"/>
      <c r="BE934" s="9"/>
      <c r="BF934" s="9"/>
      <c r="BG934" s="8">
        <v>12.1</v>
      </c>
      <c r="BH934" s="9"/>
      <c r="BI934" s="12"/>
      <c r="BJ934" s="12"/>
      <c r="BK934" s="11"/>
      <c r="BL934" s="11"/>
      <c r="BM934" s="9"/>
    </row>
    <row r="935" spans="1:65" x14ac:dyDescent="0.2">
      <c r="A935" s="4" t="s">
        <v>402</v>
      </c>
      <c r="B935" s="4" t="s">
        <v>448</v>
      </c>
      <c r="C935" s="4" t="s">
        <v>408</v>
      </c>
      <c r="D935" s="3">
        <v>1</v>
      </c>
      <c r="E935" s="5">
        <v>67.948589215784708</v>
      </c>
      <c r="F935" s="5">
        <v>0.54222311477055918</v>
      </c>
      <c r="G935" s="5">
        <v>16.547846169294104</v>
      </c>
      <c r="H935" s="5">
        <v>4.1068380359473835</v>
      </c>
      <c r="I935" s="5">
        <v>3.6951501154734405</v>
      </c>
      <c r="J935" s="5">
        <v>5.0205843960236966E-2</v>
      </c>
      <c r="K935" s="5">
        <v>1.375640124510493</v>
      </c>
      <c r="L935" s="5">
        <v>3.2935033637915447</v>
      </c>
      <c r="M935" s="5">
        <v>2.5303745355959433</v>
      </c>
      <c r="N935" s="5">
        <v>3.8156441409780091</v>
      </c>
      <c r="O935" s="5">
        <v>0.20082337584094787</v>
      </c>
      <c r="P935" s="6">
        <f t="shared" si="59"/>
        <v>100</v>
      </c>
      <c r="Q935" s="5">
        <f t="shared" si="60"/>
        <v>6.3460186765739524</v>
      </c>
      <c r="T935" s="7">
        <f t="shared" si="57"/>
        <v>0.97499999999999998</v>
      </c>
      <c r="U935" s="7">
        <f t="shared" si="58"/>
        <v>55.102040816326529</v>
      </c>
      <c r="V935" s="8"/>
      <c r="W935" s="9">
        <v>1.8</v>
      </c>
      <c r="X935" s="8"/>
      <c r="Y935" s="8">
        <v>4.5999999999999996</v>
      </c>
      <c r="AA935" s="10">
        <v>69</v>
      </c>
      <c r="AB935" s="8">
        <v>14</v>
      </c>
      <c r="AD935" s="8"/>
      <c r="AE935" s="9">
        <v>7</v>
      </c>
      <c r="AH935" s="8">
        <v>64</v>
      </c>
      <c r="AI935" s="10">
        <v>545</v>
      </c>
      <c r="AJ935" s="9">
        <v>8</v>
      </c>
      <c r="AK935" s="8">
        <v>54</v>
      </c>
      <c r="AL935" s="9">
        <v>7.8</v>
      </c>
      <c r="AN935" s="10">
        <v>1200</v>
      </c>
      <c r="AO935" s="8">
        <v>27</v>
      </c>
      <c r="AP935" s="8">
        <v>47</v>
      </c>
      <c r="AR935" s="8">
        <v>21</v>
      </c>
      <c r="AS935" s="9">
        <v>3.7</v>
      </c>
      <c r="AT935" s="9">
        <v>0.97</v>
      </c>
      <c r="AU935" s="9">
        <v>2.8</v>
      </c>
      <c r="AW935" s="9">
        <v>1.55</v>
      </c>
      <c r="AX935" s="9"/>
      <c r="AY935" s="9">
        <v>0.7</v>
      </c>
      <c r="BA935" s="9">
        <v>0.49</v>
      </c>
      <c r="BB935" s="9"/>
      <c r="BC935" s="9"/>
      <c r="BD935" s="9"/>
      <c r="BE935" s="9"/>
      <c r="BF935" s="9"/>
      <c r="BG935" s="8">
        <v>10.15</v>
      </c>
      <c r="BH935" s="9"/>
      <c r="BI935" s="12"/>
      <c r="BJ935" s="12"/>
      <c r="BK935" s="11"/>
      <c r="BL935" s="11"/>
      <c r="BM935" s="9"/>
    </row>
    <row r="936" spans="1:65" x14ac:dyDescent="0.2">
      <c r="A936" s="4" t="s">
        <v>402</v>
      </c>
      <c r="B936" s="4" t="s">
        <v>448</v>
      </c>
      <c r="C936" s="4" t="s">
        <v>409</v>
      </c>
      <c r="D936" s="3">
        <v>1</v>
      </c>
      <c r="E936" s="5">
        <v>67.640562248995977</v>
      </c>
      <c r="F936" s="5">
        <v>0.57228915662650581</v>
      </c>
      <c r="G936" s="5">
        <v>16.566265060240958</v>
      </c>
      <c r="H936" s="5">
        <v>3.9759036144578306</v>
      </c>
      <c r="I936" s="5">
        <v>3.5742971887550192</v>
      </c>
      <c r="J936" s="5">
        <v>6.0240963855421673E-2</v>
      </c>
      <c r="K936" s="5">
        <v>1.3755020080321283</v>
      </c>
      <c r="L936" s="5">
        <v>3.4437751004016062</v>
      </c>
      <c r="M936" s="5">
        <v>2.5502008032128507</v>
      </c>
      <c r="N936" s="5">
        <v>4.046184738955823</v>
      </c>
      <c r="O936" s="5">
        <v>0.17068273092369474</v>
      </c>
      <c r="P936" s="6">
        <f t="shared" si="59"/>
        <v>100</v>
      </c>
      <c r="Q936" s="5">
        <f t="shared" si="60"/>
        <v>6.5963855421686741</v>
      </c>
      <c r="T936" s="7">
        <f t="shared" si="57"/>
        <v>1.0125</v>
      </c>
      <c r="U936" s="7">
        <f t="shared" si="58"/>
        <v>54.385964912280706</v>
      </c>
      <c r="V936" s="8"/>
      <c r="W936" s="9">
        <v>1.82</v>
      </c>
      <c r="X936" s="8"/>
      <c r="Y936" s="8">
        <v>4.4000000000000004</v>
      </c>
      <c r="AA936" s="10">
        <v>65</v>
      </c>
      <c r="AB936" s="8">
        <v>14</v>
      </c>
      <c r="AD936" s="8"/>
      <c r="AE936" s="9">
        <v>7</v>
      </c>
      <c r="AH936" s="8">
        <v>64</v>
      </c>
      <c r="AI936" s="10">
        <v>570</v>
      </c>
      <c r="AJ936" s="9">
        <v>8</v>
      </c>
      <c r="AK936" s="8">
        <v>55</v>
      </c>
      <c r="AL936" s="9">
        <v>8.1</v>
      </c>
      <c r="AN936" s="10">
        <v>1080</v>
      </c>
      <c r="AO936" s="8">
        <v>31</v>
      </c>
      <c r="AP936" s="8">
        <v>50</v>
      </c>
      <c r="AR936" s="8">
        <v>25</v>
      </c>
      <c r="AS936" s="9">
        <v>4.25</v>
      </c>
      <c r="AT936" s="9">
        <v>1.03</v>
      </c>
      <c r="AU936" s="9">
        <v>2.65</v>
      </c>
      <c r="AW936" s="9">
        <v>1.65</v>
      </c>
      <c r="AX936" s="9"/>
      <c r="AY936" s="9">
        <v>0.7</v>
      </c>
      <c r="BA936" s="9">
        <v>0.56999999999999995</v>
      </c>
      <c r="BB936" s="9"/>
      <c r="BC936" s="9"/>
      <c r="BD936" s="9"/>
      <c r="BE936" s="9"/>
      <c r="BF936" s="9"/>
      <c r="BG936" s="8">
        <v>10.65</v>
      </c>
      <c r="BH936" s="9"/>
      <c r="BI936" s="12"/>
      <c r="BJ936" s="12"/>
      <c r="BK936" s="11"/>
      <c r="BL936" s="11"/>
      <c r="BM936" s="9"/>
    </row>
    <row r="937" spans="1:65" x14ac:dyDescent="0.2">
      <c r="A937" s="4" t="s">
        <v>402</v>
      </c>
      <c r="B937" s="4" t="s">
        <v>448</v>
      </c>
      <c r="C937" s="4" t="s">
        <v>410</v>
      </c>
      <c r="D937" s="3">
        <v>1</v>
      </c>
      <c r="E937" s="5">
        <v>67.918088737201373</v>
      </c>
      <c r="F937" s="5">
        <v>0.55209797229472013</v>
      </c>
      <c r="G937" s="5">
        <v>16.211604095563143</v>
      </c>
      <c r="H937" s="5">
        <v>3.8446095161614147</v>
      </c>
      <c r="I937" s="5">
        <v>3.4631600080305169</v>
      </c>
      <c r="J937" s="5">
        <v>6.0228869704878556E-2</v>
      </c>
      <c r="K937" s="5">
        <v>1.3350732784581412</v>
      </c>
      <c r="L937" s="5">
        <v>3.4731981529813298</v>
      </c>
      <c r="M937" s="5">
        <v>2.5898413973097778</v>
      </c>
      <c r="N937" s="5">
        <v>4.2059827343906866</v>
      </c>
      <c r="O937" s="5">
        <v>0.19072475406544875</v>
      </c>
      <c r="P937" s="6">
        <f t="shared" si="59"/>
        <v>100</v>
      </c>
      <c r="Q937" s="5">
        <f t="shared" si="60"/>
        <v>6.7958241317004644</v>
      </c>
      <c r="T937" s="7">
        <f t="shared" si="57"/>
        <v>1.0540540540540539</v>
      </c>
      <c r="U937" s="7">
        <f t="shared" si="58"/>
        <v>62.222222222222221</v>
      </c>
      <c r="V937" s="8"/>
      <c r="W937" s="9">
        <v>1.88</v>
      </c>
      <c r="X937" s="8"/>
      <c r="Y937" s="8">
        <v>4.5</v>
      </c>
      <c r="AA937" s="10">
        <v>66</v>
      </c>
      <c r="AB937" s="8">
        <v>14</v>
      </c>
      <c r="AD937" s="8"/>
      <c r="AE937" s="9">
        <v>6</v>
      </c>
      <c r="AH937" s="8">
        <v>54.5</v>
      </c>
      <c r="AI937" s="10">
        <v>568</v>
      </c>
      <c r="AJ937" s="9">
        <v>7.4</v>
      </c>
      <c r="AK937" s="8">
        <v>55</v>
      </c>
      <c r="AL937" s="9">
        <v>7.8</v>
      </c>
      <c r="AN937" s="10">
        <v>1190</v>
      </c>
      <c r="AO937" s="8">
        <v>28</v>
      </c>
      <c r="AP937" s="8">
        <v>51</v>
      </c>
      <c r="AR937" s="8">
        <v>22.5</v>
      </c>
      <c r="AS937" s="9">
        <v>4.1500000000000004</v>
      </c>
      <c r="AT937" s="9">
        <v>0.96</v>
      </c>
      <c r="AU937" s="9">
        <v>2.7</v>
      </c>
      <c r="AW937" s="9">
        <v>1.5</v>
      </c>
      <c r="AX937" s="9"/>
      <c r="AY937" s="9">
        <v>0.6</v>
      </c>
      <c r="BA937" s="9">
        <v>0.45</v>
      </c>
      <c r="BB937" s="9"/>
      <c r="BC937" s="9"/>
      <c r="BD937" s="9"/>
      <c r="BE937" s="9"/>
      <c r="BF937" s="9"/>
      <c r="BG937" s="8">
        <v>10.9</v>
      </c>
      <c r="BH937" s="9"/>
      <c r="BI937" s="12"/>
      <c r="BJ937" s="12"/>
      <c r="BK937" s="11"/>
      <c r="BL937" s="11"/>
      <c r="BM937" s="9"/>
    </row>
    <row r="938" spans="1:65" x14ac:dyDescent="0.2">
      <c r="A938" s="4" t="s">
        <v>402</v>
      </c>
      <c r="B938" s="4" t="s">
        <v>448</v>
      </c>
      <c r="C938" s="4" t="s">
        <v>411</v>
      </c>
      <c r="D938" s="3">
        <v>1</v>
      </c>
      <c r="E938" s="5">
        <v>66.693467336683426</v>
      </c>
      <c r="F938" s="5">
        <v>0.59296482412060303</v>
      </c>
      <c r="G938" s="5">
        <v>17.185929648241206</v>
      </c>
      <c r="H938" s="5">
        <v>5.025125628140704</v>
      </c>
      <c r="I938" s="5">
        <v>4.5226130653266337</v>
      </c>
      <c r="J938" s="5">
        <v>5.0251256281407038E-2</v>
      </c>
      <c r="K938" s="5">
        <v>1.7487437185929648</v>
      </c>
      <c r="L938" s="5">
        <v>3.608040201005025</v>
      </c>
      <c r="M938" s="5">
        <v>2.120603015075377</v>
      </c>
      <c r="N938" s="5">
        <v>3.2663316582914574</v>
      </c>
      <c r="O938" s="5">
        <v>0.21105527638190955</v>
      </c>
      <c r="P938" s="6">
        <f t="shared" si="59"/>
        <v>100.00000000000001</v>
      </c>
      <c r="Q938" s="5">
        <f t="shared" si="60"/>
        <v>5.3869346733668344</v>
      </c>
      <c r="T938" s="7">
        <f t="shared" si="57"/>
        <v>1.1333333333333333</v>
      </c>
      <c r="U938" s="7">
        <f t="shared" si="58"/>
        <v>48.148148148148145</v>
      </c>
      <c r="V938" s="8"/>
      <c r="W938" s="9">
        <v>1.76</v>
      </c>
      <c r="X938" s="8"/>
      <c r="Y938" s="8">
        <v>6.7</v>
      </c>
      <c r="AA938" s="10">
        <v>91</v>
      </c>
      <c r="AB938" s="8">
        <v>28</v>
      </c>
      <c r="AD938" s="8"/>
      <c r="AE938" s="8">
        <v>11</v>
      </c>
      <c r="AH938" s="8">
        <v>53</v>
      </c>
      <c r="AI938" s="10">
        <v>530</v>
      </c>
      <c r="AJ938" s="9">
        <v>7.5</v>
      </c>
      <c r="AK938" s="8">
        <v>63</v>
      </c>
      <c r="AL938" s="9">
        <v>8.5</v>
      </c>
      <c r="AN938" s="10">
        <v>1160</v>
      </c>
      <c r="AO938" s="8">
        <v>26</v>
      </c>
      <c r="AP938" s="8">
        <v>50</v>
      </c>
      <c r="AR938" s="8">
        <v>20</v>
      </c>
      <c r="AS938" s="9">
        <v>3.55</v>
      </c>
      <c r="AT938" s="9">
        <v>0.96</v>
      </c>
      <c r="AU938" s="9">
        <v>2.6</v>
      </c>
      <c r="AW938" s="9">
        <v>1.55</v>
      </c>
      <c r="AX938" s="9"/>
      <c r="AY938" s="9">
        <v>0.7</v>
      </c>
      <c r="BA938" s="9">
        <v>0.54</v>
      </c>
      <c r="BB938" s="9"/>
      <c r="BC938" s="9"/>
      <c r="BD938" s="9"/>
      <c r="BE938" s="9"/>
      <c r="BF938" s="9"/>
      <c r="BG938" s="8">
        <v>13</v>
      </c>
      <c r="BH938" s="9"/>
      <c r="BI938" s="12"/>
      <c r="BJ938" s="12"/>
      <c r="BK938" s="11"/>
      <c r="BL938" s="11"/>
      <c r="BM938" s="9"/>
    </row>
    <row r="939" spans="1:65" x14ac:dyDescent="0.2">
      <c r="A939" s="30" t="s">
        <v>414</v>
      </c>
      <c r="B939" s="4" t="s">
        <v>448</v>
      </c>
      <c r="C939" s="39" t="s">
        <v>1158</v>
      </c>
      <c r="D939" s="3">
        <v>16</v>
      </c>
      <c r="E939" s="5">
        <v>57.163611620594338</v>
      </c>
      <c r="F939" s="5">
        <v>0.88797843294127121</v>
      </c>
      <c r="G939" s="5">
        <v>16.417510345402821</v>
      </c>
      <c r="H939" s="5">
        <v>7.5377260159901098</v>
      </c>
      <c r="I939" s="5">
        <v>6.7824458691879004</v>
      </c>
      <c r="J939" s="5">
        <v>0.12108796812835516</v>
      </c>
      <c r="K939" s="5">
        <v>5.5902278619257304</v>
      </c>
      <c r="L939" s="5">
        <v>7.2955500797333999</v>
      </c>
      <c r="M939" s="5">
        <v>1.6548688977541872</v>
      </c>
      <c r="N939" s="5">
        <v>3.8445429880752764</v>
      </c>
      <c r="O939" s="5">
        <v>0.24217593625671033</v>
      </c>
      <c r="P939" s="6">
        <f t="shared" si="59"/>
        <v>100</v>
      </c>
      <c r="Q939" s="5">
        <f t="shared" si="60"/>
        <v>5.4994118858294634</v>
      </c>
      <c r="T939" s="7">
        <f t="shared" si="57"/>
        <v>0.36603773584905663</v>
      </c>
      <c r="U939" s="7">
        <f t="shared" si="58"/>
        <v>11.666666666666668</v>
      </c>
      <c r="Y939" s="40">
        <v>19.3</v>
      </c>
      <c r="AA939" s="41">
        <v>177</v>
      </c>
      <c r="AB939" s="41">
        <v>200</v>
      </c>
      <c r="AD939" s="41"/>
      <c r="AE939" s="40">
        <v>75.7</v>
      </c>
      <c r="AH939" s="40">
        <v>42.7</v>
      </c>
      <c r="AI939" s="41">
        <v>585</v>
      </c>
      <c r="AJ939" s="40">
        <v>15.9</v>
      </c>
      <c r="AK939" s="41">
        <v>135</v>
      </c>
      <c r="AL939" s="40">
        <v>5.82</v>
      </c>
      <c r="AN939" s="41">
        <v>710</v>
      </c>
      <c r="AO939" s="40">
        <v>16.8</v>
      </c>
      <c r="AP939" s="40">
        <v>34.9</v>
      </c>
      <c r="AR939" s="40">
        <v>18.5</v>
      </c>
      <c r="AS939" s="40">
        <v>4.03</v>
      </c>
      <c r="AT939" s="40">
        <v>1.1499999999999999</v>
      </c>
      <c r="AU939" s="40">
        <v>3.56</v>
      </c>
      <c r="AW939" s="40">
        <v>2.93</v>
      </c>
      <c r="AY939" s="40">
        <v>1.63</v>
      </c>
      <c r="BA939" s="40">
        <v>1.44</v>
      </c>
      <c r="BF939" s="40">
        <v>10.5</v>
      </c>
      <c r="BG939" s="40">
        <v>5.29</v>
      </c>
      <c r="BH939" s="40">
        <v>1.68</v>
      </c>
      <c r="BI939" s="42"/>
      <c r="BJ939" s="40"/>
      <c r="BK939" s="43">
        <v>18.999099999999999</v>
      </c>
      <c r="BL939" s="43">
        <v>15.6816</v>
      </c>
      <c r="BM939" s="43">
        <v>38.886099999999999</v>
      </c>
    </row>
    <row r="940" spans="1:65" x14ac:dyDescent="0.2">
      <c r="A940" s="30" t="s">
        <v>414</v>
      </c>
      <c r="B940" s="4" t="s">
        <v>448</v>
      </c>
      <c r="C940" s="39" t="s">
        <v>1159</v>
      </c>
      <c r="D940" s="3">
        <v>16</v>
      </c>
      <c r="E940" s="5">
        <v>57.244378563666963</v>
      </c>
      <c r="F940" s="5">
        <v>0.87819801358473382</v>
      </c>
      <c r="G940" s="5">
        <v>16.594914187739111</v>
      </c>
      <c r="H940" s="5">
        <v>7.590860990985286</v>
      </c>
      <c r="I940" s="5">
        <v>6.8302567196885597</v>
      </c>
      <c r="J940" s="5">
        <v>0.12113076049444604</v>
      </c>
      <c r="K940" s="5">
        <v>5.380224611961645</v>
      </c>
      <c r="L940" s="5">
        <v>7.1769975592959296</v>
      </c>
      <c r="M940" s="5">
        <v>1.554511426345391</v>
      </c>
      <c r="N940" s="5">
        <v>3.9569381761519042</v>
      </c>
      <c r="O940" s="5">
        <v>0.2624499810712998</v>
      </c>
      <c r="P940" s="6">
        <f t="shared" si="59"/>
        <v>100</v>
      </c>
      <c r="Q940" s="5">
        <f t="shared" si="60"/>
        <v>5.5114496024972954</v>
      </c>
      <c r="T940" s="7">
        <f t="shared" si="57"/>
        <v>0.35065789473684211</v>
      </c>
      <c r="U940" s="7">
        <f t="shared" si="58"/>
        <v>12.238805970149253</v>
      </c>
      <c r="Y940" s="40">
        <v>19.899999999999999</v>
      </c>
      <c r="AA940" s="41">
        <v>183</v>
      </c>
      <c r="AB940" s="41">
        <v>185</v>
      </c>
      <c r="AD940" s="41"/>
      <c r="AE940" s="40">
        <v>62.5</v>
      </c>
      <c r="AH940" s="40">
        <v>41.6</v>
      </c>
      <c r="AI940" s="41">
        <v>661</v>
      </c>
      <c r="AJ940" s="40">
        <v>15.2</v>
      </c>
      <c r="AK940" s="41">
        <v>126</v>
      </c>
      <c r="AL940" s="40">
        <v>5.33</v>
      </c>
      <c r="AN940" s="41">
        <v>759</v>
      </c>
      <c r="AO940" s="40">
        <v>16.399999999999999</v>
      </c>
      <c r="AP940" s="40">
        <v>34</v>
      </c>
      <c r="AR940" s="40">
        <v>18.3</v>
      </c>
      <c r="AS940" s="40">
        <v>3.84</v>
      </c>
      <c r="AT940" s="40">
        <v>1.1499999999999999</v>
      </c>
      <c r="AU940" s="40">
        <v>3.45</v>
      </c>
      <c r="AW940" s="40">
        <v>2.79</v>
      </c>
      <c r="AY940" s="40">
        <v>1.5</v>
      </c>
      <c r="BA940" s="40">
        <v>1.34</v>
      </c>
      <c r="BF940" s="40">
        <v>10.9</v>
      </c>
      <c r="BG940" s="40">
        <v>4.83</v>
      </c>
      <c r="BH940" s="40">
        <v>1.49</v>
      </c>
      <c r="BI940" s="42"/>
      <c r="BJ940" s="40"/>
      <c r="BK940" s="43">
        <v>18.959599999999998</v>
      </c>
      <c r="BL940" s="43">
        <v>15.670500000000001</v>
      </c>
      <c r="BM940" s="43">
        <v>38.840200000000003</v>
      </c>
    </row>
    <row r="941" spans="1:65" x14ac:dyDescent="0.2">
      <c r="A941" s="30" t="s">
        <v>414</v>
      </c>
      <c r="B941" s="4" t="s">
        <v>448</v>
      </c>
      <c r="C941" s="39" t="s">
        <v>1160</v>
      </c>
      <c r="D941" s="3">
        <v>16</v>
      </c>
      <c r="E941" s="5">
        <v>57.21118694601801</v>
      </c>
      <c r="F941" s="5">
        <v>0.87128777711307748</v>
      </c>
      <c r="G941" s="5">
        <v>16.483548992592759</v>
      </c>
      <c r="H941" s="5">
        <v>7.7402774617952463</v>
      </c>
      <c r="I941" s="5">
        <v>6.9647016601233638</v>
      </c>
      <c r="J941" s="5">
        <v>0.12157503866694105</v>
      </c>
      <c r="K941" s="5">
        <v>5.1973329030117297</v>
      </c>
      <c r="L941" s="5">
        <v>7.4971273844613648</v>
      </c>
      <c r="M941" s="5">
        <v>1.5906067558924788</v>
      </c>
      <c r="N941" s="5">
        <v>3.799219958341908</v>
      </c>
      <c r="O941" s="5">
        <v>0.26341258377837229</v>
      </c>
      <c r="P941" s="6">
        <f t="shared" si="59"/>
        <v>100.00000000000001</v>
      </c>
      <c r="Q941" s="5">
        <f t="shared" si="60"/>
        <v>5.3898267142343865</v>
      </c>
      <c r="T941" s="7">
        <f t="shared" si="57"/>
        <v>0.3228070175438596</v>
      </c>
      <c r="U941" s="7">
        <f t="shared" si="58"/>
        <v>10.38709677419355</v>
      </c>
      <c r="Y941" s="40">
        <v>20.2</v>
      </c>
      <c r="AA941" s="41">
        <v>181</v>
      </c>
      <c r="AB941" s="41">
        <v>150</v>
      </c>
      <c r="AD941" s="41"/>
      <c r="AE941" s="40">
        <v>54.6</v>
      </c>
      <c r="AH941" s="40">
        <v>39.799999999999997</v>
      </c>
      <c r="AI941" s="41">
        <v>517</v>
      </c>
      <c r="AJ941" s="40">
        <v>17.100000000000001</v>
      </c>
      <c r="AK941" s="41">
        <v>136</v>
      </c>
      <c r="AL941" s="40">
        <v>5.52</v>
      </c>
      <c r="AN941" s="41">
        <v>683</v>
      </c>
      <c r="AO941" s="40">
        <v>16.100000000000001</v>
      </c>
      <c r="AP941" s="40">
        <v>33.9</v>
      </c>
      <c r="AR941" s="40">
        <v>18</v>
      </c>
      <c r="AS941" s="40">
        <v>3.87</v>
      </c>
      <c r="AT941" s="40">
        <v>1.1499999999999999</v>
      </c>
      <c r="AU941" s="40">
        <v>3.63</v>
      </c>
      <c r="AW941" s="40">
        <v>3.11</v>
      </c>
      <c r="AY941" s="40">
        <v>1.72</v>
      </c>
      <c r="BA941" s="40">
        <v>1.55</v>
      </c>
      <c r="BF941" s="40">
        <v>10.1</v>
      </c>
      <c r="BG941" s="40">
        <v>5.37</v>
      </c>
      <c r="BH941" s="40">
        <v>1.73</v>
      </c>
      <c r="BI941" s="42"/>
      <c r="BJ941" s="40"/>
      <c r="BK941" s="43">
        <v>19.013999999999999</v>
      </c>
      <c r="BL941" s="43">
        <v>15.667299999999999</v>
      </c>
      <c r="BM941" s="43">
        <v>38.866599999999998</v>
      </c>
    </row>
    <row r="942" spans="1:65" x14ac:dyDescent="0.2">
      <c r="A942" s="30" t="s">
        <v>414</v>
      </c>
      <c r="B942" s="4" t="s">
        <v>448</v>
      </c>
      <c r="C942" s="39" t="s">
        <v>1161</v>
      </c>
      <c r="D942" s="3">
        <v>16</v>
      </c>
      <c r="E942" s="5">
        <v>57.403744187592196</v>
      </c>
      <c r="F942" s="5">
        <v>0.88173124016958349</v>
      </c>
      <c r="G942" s="5">
        <v>16.408308940627077</v>
      </c>
      <c r="H942" s="5">
        <v>7.4896481205209451</v>
      </c>
      <c r="I942" s="5">
        <v>6.7391853788447458</v>
      </c>
      <c r="J942" s="5">
        <v>0.12161810209235635</v>
      </c>
      <c r="K942" s="5">
        <v>5.2397132318123516</v>
      </c>
      <c r="L942" s="5">
        <v>7.1450634979259355</v>
      </c>
      <c r="M942" s="5">
        <v>1.692518587451959</v>
      </c>
      <c r="N942" s="5">
        <v>4.1248806292990858</v>
      </c>
      <c r="O942" s="5">
        <v>0.2432362041847127</v>
      </c>
      <c r="P942" s="6">
        <f t="shared" si="59"/>
        <v>100</v>
      </c>
      <c r="Q942" s="5">
        <f t="shared" si="60"/>
        <v>5.8173992167510447</v>
      </c>
      <c r="T942" s="7">
        <f t="shared" si="57"/>
        <v>0.36604938271604937</v>
      </c>
      <c r="U942" s="7">
        <f t="shared" si="58"/>
        <v>11.506849315068495</v>
      </c>
      <c r="Y942" s="40">
        <v>19.399999999999999</v>
      </c>
      <c r="AA942" s="41">
        <v>176</v>
      </c>
      <c r="AB942" s="41">
        <v>178</v>
      </c>
      <c r="AD942" s="41"/>
      <c r="AE942" s="40">
        <v>64.7</v>
      </c>
      <c r="AH942" s="40">
        <v>47.1</v>
      </c>
      <c r="AI942" s="41">
        <v>570</v>
      </c>
      <c r="AJ942" s="40">
        <v>16.2</v>
      </c>
      <c r="AK942" s="41">
        <v>139</v>
      </c>
      <c r="AL942" s="40">
        <v>5.93</v>
      </c>
      <c r="AN942" s="41">
        <v>695</v>
      </c>
      <c r="AO942" s="40">
        <v>16.8</v>
      </c>
      <c r="AP942" s="40">
        <v>35.700000000000003</v>
      </c>
      <c r="AR942" s="40">
        <v>19.100000000000001</v>
      </c>
      <c r="AS942" s="40">
        <v>4.05</v>
      </c>
      <c r="AT942" s="40">
        <v>1.1499999999999999</v>
      </c>
      <c r="AU942" s="40">
        <v>3.62</v>
      </c>
      <c r="AW942" s="40">
        <v>2.98</v>
      </c>
      <c r="AY942" s="40">
        <v>1.57</v>
      </c>
      <c r="BA942" s="40">
        <v>1.46</v>
      </c>
      <c r="BF942" s="40">
        <v>9</v>
      </c>
      <c r="BG942" s="40">
        <v>5.75</v>
      </c>
      <c r="BH942" s="40">
        <v>1.85</v>
      </c>
      <c r="BI942" s="44">
        <v>0.70423243572591798</v>
      </c>
      <c r="BJ942" s="40"/>
      <c r="BK942" s="43">
        <v>19.0047</v>
      </c>
      <c r="BL942" s="43">
        <v>15.674099999999999</v>
      </c>
      <c r="BM942" s="43">
        <v>38.875700000000002</v>
      </c>
    </row>
    <row r="943" spans="1:65" x14ac:dyDescent="0.2">
      <c r="A943" s="30" t="s">
        <v>414</v>
      </c>
      <c r="B943" s="4" t="s">
        <v>448</v>
      </c>
      <c r="C943" s="39" t="s">
        <v>1162</v>
      </c>
      <c r="D943" s="3">
        <v>16</v>
      </c>
      <c r="E943" s="5">
        <v>57.279595791206027</v>
      </c>
      <c r="F943" s="5">
        <v>0.8821605299760884</v>
      </c>
      <c r="G943" s="5">
        <v>16.558254545413245</v>
      </c>
      <c r="H943" s="5">
        <v>7.574412826346415</v>
      </c>
      <c r="I943" s="5">
        <v>6.8154566611465048</v>
      </c>
      <c r="J943" s="5">
        <v>0.12167731447946047</v>
      </c>
      <c r="K943" s="5">
        <v>5.3943609419227485</v>
      </c>
      <c r="L943" s="5">
        <v>7.1384024494616813</v>
      </c>
      <c r="M943" s="5">
        <v>1.6020846406462297</v>
      </c>
      <c r="N943" s="5">
        <v>3.9545127205824655</v>
      </c>
      <c r="O943" s="5">
        <v>0.25349440516554267</v>
      </c>
      <c r="P943" s="6">
        <f t="shared" si="59"/>
        <v>99.999999999999986</v>
      </c>
      <c r="Q943" s="5">
        <f t="shared" si="60"/>
        <v>5.556597361228695</v>
      </c>
      <c r="T943" s="7">
        <f t="shared" si="57"/>
        <v>0.35064935064935066</v>
      </c>
      <c r="U943" s="7">
        <f t="shared" si="58"/>
        <v>12.406015037593985</v>
      </c>
      <c r="Y943" s="40">
        <v>19.7</v>
      </c>
      <c r="AA943" s="41">
        <v>183</v>
      </c>
      <c r="AB943" s="41">
        <v>422</v>
      </c>
      <c r="AD943" s="41"/>
      <c r="AE943" s="41">
        <v>873</v>
      </c>
      <c r="AH943" s="40">
        <v>42.3</v>
      </c>
      <c r="AI943" s="41">
        <v>665</v>
      </c>
      <c r="AJ943" s="40">
        <v>15.4</v>
      </c>
      <c r="AK943" s="41">
        <v>128</v>
      </c>
      <c r="AL943" s="40">
        <v>5.4</v>
      </c>
      <c r="AN943" s="41">
        <v>760</v>
      </c>
      <c r="AO943" s="40">
        <v>16.5</v>
      </c>
      <c r="AP943" s="40">
        <v>34.1</v>
      </c>
      <c r="AR943" s="40">
        <v>18.3</v>
      </c>
      <c r="AS943" s="40">
        <v>3.89</v>
      </c>
      <c r="AT943" s="40">
        <v>1.1499999999999999</v>
      </c>
      <c r="AU943" s="40">
        <v>3.45</v>
      </c>
      <c r="AW943" s="40">
        <v>2.77</v>
      </c>
      <c r="AY943" s="40">
        <v>1.5</v>
      </c>
      <c r="BA943" s="40">
        <v>1.33</v>
      </c>
      <c r="BF943" s="40">
        <v>11.1</v>
      </c>
      <c r="BG943" s="40">
        <v>4.87</v>
      </c>
      <c r="BH943" s="40">
        <v>1.5</v>
      </c>
      <c r="BI943" s="42"/>
      <c r="BJ943" s="40"/>
      <c r="BK943" s="43">
        <v>18.9605</v>
      </c>
      <c r="BL943" s="43">
        <v>15.6716</v>
      </c>
      <c r="BM943" s="43">
        <v>38.842599999999997</v>
      </c>
    </row>
    <row r="944" spans="1:65" x14ac:dyDescent="0.2">
      <c r="A944" s="30" t="s">
        <v>414</v>
      </c>
      <c r="B944" s="4" t="s">
        <v>448</v>
      </c>
      <c r="C944" s="39" t="s">
        <v>1163</v>
      </c>
      <c r="D944" s="3">
        <v>16</v>
      </c>
      <c r="E944" s="5">
        <v>57.478723638926333</v>
      </c>
      <c r="F944" s="5">
        <v>0.90819612491281065</v>
      </c>
      <c r="G944" s="5">
        <v>17.094269284470016</v>
      </c>
      <c r="H944" s="5">
        <v>7.3765707479029397</v>
      </c>
      <c r="I944" s="5">
        <v>6.6374383589630641</v>
      </c>
      <c r="J944" s="5">
        <v>0.11100174860045463</v>
      </c>
      <c r="K944" s="5">
        <v>4.6015270328915738</v>
      </c>
      <c r="L944" s="5">
        <v>7.1545672507020308</v>
      </c>
      <c r="M944" s="5">
        <v>1.6751172970614063</v>
      </c>
      <c r="N944" s="5">
        <v>4.0667004259984747</v>
      </c>
      <c r="O944" s="5">
        <v>0.2724588374738432</v>
      </c>
      <c r="P944" s="6">
        <f t="shared" si="59"/>
        <v>100.00000000000001</v>
      </c>
      <c r="Q944" s="5">
        <f t="shared" si="60"/>
        <v>5.7418177230598815</v>
      </c>
      <c r="T944" s="7">
        <f t="shared" si="57"/>
        <v>0.36242424242424243</v>
      </c>
      <c r="U944" s="7">
        <f t="shared" si="58"/>
        <v>12.013422818791945</v>
      </c>
      <c r="Y944" s="40">
        <v>17.8</v>
      </c>
      <c r="AA944" s="41">
        <v>176</v>
      </c>
      <c r="AB944" s="40">
        <v>96.3</v>
      </c>
      <c r="AD944" s="40"/>
      <c r="AE944" s="40">
        <v>40</v>
      </c>
      <c r="AH944" s="40">
        <v>44.5</v>
      </c>
      <c r="AI944" s="41">
        <v>659</v>
      </c>
      <c r="AJ944" s="40">
        <v>16.5</v>
      </c>
      <c r="AK944" s="41">
        <v>142</v>
      </c>
      <c r="AL944" s="40">
        <v>5.98</v>
      </c>
      <c r="AN944" s="41">
        <v>766</v>
      </c>
      <c r="AO944" s="40">
        <v>17.899999999999999</v>
      </c>
      <c r="AP944" s="40">
        <v>37.200000000000003</v>
      </c>
      <c r="AR944" s="40">
        <v>19.8</v>
      </c>
      <c r="AS944" s="40">
        <v>4.2</v>
      </c>
      <c r="AT944" s="40">
        <v>1.21</v>
      </c>
      <c r="AU944" s="40">
        <v>3.7</v>
      </c>
      <c r="AW944" s="40">
        <v>3.06</v>
      </c>
      <c r="AY944" s="40">
        <v>1.65</v>
      </c>
      <c r="BA944" s="40">
        <v>1.49</v>
      </c>
      <c r="BF944" s="40">
        <v>11.6</v>
      </c>
      <c r="BG944" s="40">
        <v>5.45</v>
      </c>
      <c r="BH944" s="40">
        <v>1.74</v>
      </c>
      <c r="BI944" s="42"/>
      <c r="BJ944" s="40"/>
      <c r="BK944" s="43">
        <v>18.988099999999999</v>
      </c>
      <c r="BL944" s="43">
        <v>15.665699999999999</v>
      </c>
      <c r="BM944" s="43">
        <v>38.844099999999997</v>
      </c>
    </row>
    <row r="945" spans="1:65" x14ac:dyDescent="0.2">
      <c r="A945" s="30" t="s">
        <v>414</v>
      </c>
      <c r="B945" s="4" t="s">
        <v>448</v>
      </c>
      <c r="C945" s="39" t="s">
        <v>1164</v>
      </c>
      <c r="D945" s="3">
        <v>16</v>
      </c>
      <c r="E945" s="5">
        <v>57.504694351306703</v>
      </c>
      <c r="F945" s="5">
        <v>0.93774093892188737</v>
      </c>
      <c r="G945" s="5">
        <v>16.627256003034326</v>
      </c>
      <c r="H945" s="5">
        <v>7.5019275113750989</v>
      </c>
      <c r="I945" s="5">
        <v>6.7502343747353146</v>
      </c>
      <c r="J945" s="5">
        <v>0.11091559492624474</v>
      </c>
      <c r="K945" s="5">
        <v>5.0517011870953281</v>
      </c>
      <c r="L945" s="5">
        <v>6.9271830649391033</v>
      </c>
      <c r="M945" s="5">
        <v>1.7443998111127581</v>
      </c>
      <c r="N945" s="5">
        <v>4.0837105404662832</v>
      </c>
      <c r="O945" s="5">
        <v>0.26216413346203304</v>
      </c>
      <c r="P945" s="6">
        <f t="shared" si="59"/>
        <v>99.999999999999972</v>
      </c>
      <c r="Q945" s="5">
        <f t="shared" si="60"/>
        <v>5.8281103515790411</v>
      </c>
      <c r="T945" s="7">
        <f t="shared" si="57"/>
        <v>0.40671140939597311</v>
      </c>
      <c r="U945" s="7">
        <f t="shared" si="58"/>
        <v>14.296875</v>
      </c>
      <c r="Y945" s="40">
        <v>17.600000000000001</v>
      </c>
      <c r="AA945" s="41">
        <v>181</v>
      </c>
      <c r="AB945" s="41">
        <v>173</v>
      </c>
      <c r="AD945" s="41"/>
      <c r="AE945" s="40">
        <v>60.9</v>
      </c>
      <c r="AH945" s="40">
        <v>42.9</v>
      </c>
      <c r="AI945" s="41">
        <v>664</v>
      </c>
      <c r="AJ945" s="40">
        <v>14.9</v>
      </c>
      <c r="AK945" s="41">
        <v>135</v>
      </c>
      <c r="AL945" s="40">
        <v>6.06</v>
      </c>
      <c r="AN945" s="41">
        <v>752</v>
      </c>
      <c r="AO945" s="40">
        <v>18.3</v>
      </c>
      <c r="AP945" s="40">
        <v>37.700000000000003</v>
      </c>
      <c r="AR945" s="40">
        <v>20</v>
      </c>
      <c r="AS945" s="40">
        <v>4.1500000000000004</v>
      </c>
      <c r="AT945" s="40">
        <v>1.23</v>
      </c>
      <c r="AU945" s="40">
        <v>3.57</v>
      </c>
      <c r="AW945" s="40">
        <v>2.72</v>
      </c>
      <c r="AY945" s="40">
        <v>1.42</v>
      </c>
      <c r="BA945" s="40">
        <v>1.28</v>
      </c>
      <c r="BF945" s="40">
        <v>10.7</v>
      </c>
      <c r="BG945" s="40">
        <v>5</v>
      </c>
      <c r="BH945" s="40">
        <v>1.55</v>
      </c>
      <c r="BI945" s="42"/>
      <c r="BJ945" s="40"/>
      <c r="BK945" s="43">
        <v>18.9511</v>
      </c>
      <c r="BL945" s="43">
        <v>15.664099999999999</v>
      </c>
      <c r="BM945" s="43">
        <v>38.823799999999999</v>
      </c>
    </row>
    <row r="946" spans="1:65" x14ac:dyDescent="0.2">
      <c r="A946" s="30" t="s">
        <v>414</v>
      </c>
      <c r="B946" s="4" t="s">
        <v>448</v>
      </c>
      <c r="C946" s="39" t="s">
        <v>1165</v>
      </c>
      <c r="D946" s="3">
        <v>16</v>
      </c>
      <c r="E946" s="5">
        <v>57.929463812621727</v>
      </c>
      <c r="F946" s="5">
        <v>0.95215415254178049</v>
      </c>
      <c r="G946" s="5">
        <v>16.723473466451914</v>
      </c>
      <c r="H946" s="5">
        <v>7.5463281238683679</v>
      </c>
      <c r="I946" s="5">
        <v>6.7901860458567569</v>
      </c>
      <c r="J946" s="5">
        <v>0.12155159394150389</v>
      </c>
      <c r="K946" s="5">
        <v>4.6797363667479006</v>
      </c>
      <c r="L946" s="5">
        <v>6.7866306617339678</v>
      </c>
      <c r="M946" s="5">
        <v>1.8840497060933104</v>
      </c>
      <c r="N946" s="5">
        <v>3.8592631076427484</v>
      </c>
      <c r="O946" s="5">
        <v>0.27349108636838376</v>
      </c>
      <c r="P946" s="6">
        <f t="shared" si="59"/>
        <v>99.999999999999986</v>
      </c>
      <c r="Q946" s="5">
        <f t="shared" si="60"/>
        <v>5.7433128137360585</v>
      </c>
      <c r="T946" s="7">
        <f t="shared" si="57"/>
        <v>0.45058823529411768</v>
      </c>
      <c r="U946" s="7">
        <f t="shared" si="58"/>
        <v>12.516556291390728</v>
      </c>
      <c r="Y946" s="40">
        <v>17.2</v>
      </c>
      <c r="AA946" s="41">
        <v>169</v>
      </c>
      <c r="AB946" s="41">
        <v>123</v>
      </c>
      <c r="AD946" s="41"/>
      <c r="AE946" s="40">
        <v>52.7</v>
      </c>
      <c r="AH946" s="40">
        <v>51.1</v>
      </c>
      <c r="AI946" s="41">
        <v>572</v>
      </c>
      <c r="AJ946" s="40">
        <v>17</v>
      </c>
      <c r="AK946" s="41">
        <v>152</v>
      </c>
      <c r="AL946" s="40">
        <v>7.66</v>
      </c>
      <c r="AN946" s="41">
        <v>745</v>
      </c>
      <c r="AO946" s="40">
        <v>18.899999999999999</v>
      </c>
      <c r="AP946" s="40">
        <v>40</v>
      </c>
      <c r="AR946" s="40">
        <v>20.8</v>
      </c>
      <c r="AS946" s="40">
        <v>4.33</v>
      </c>
      <c r="AT946" s="40">
        <v>1.21</v>
      </c>
      <c r="AU946" s="40">
        <v>3.87</v>
      </c>
      <c r="AW946" s="40">
        <v>3.14</v>
      </c>
      <c r="AY946" s="40">
        <v>1.66</v>
      </c>
      <c r="BA946" s="40">
        <v>1.51</v>
      </c>
      <c r="BF946" s="40">
        <v>9.67</v>
      </c>
      <c r="BG946" s="40">
        <v>6.6</v>
      </c>
      <c r="BH946" s="40">
        <v>2.08</v>
      </c>
      <c r="BI946" s="44">
        <v>0.7042167919169352</v>
      </c>
      <c r="BJ946" s="40"/>
      <c r="BK946" s="43">
        <v>19.0136</v>
      </c>
      <c r="BL946" s="43">
        <v>15.675800000000001</v>
      </c>
      <c r="BM946" s="43">
        <v>38.8812</v>
      </c>
    </row>
    <row r="947" spans="1:65" x14ac:dyDescent="0.2">
      <c r="A947" s="30" t="s">
        <v>414</v>
      </c>
      <c r="B947" s="4" t="s">
        <v>448</v>
      </c>
      <c r="C947" s="39" t="s">
        <v>1166</v>
      </c>
      <c r="D947" s="3">
        <v>16</v>
      </c>
      <c r="E947" s="5">
        <v>57.901689185951675</v>
      </c>
      <c r="F947" s="5">
        <v>0.88769140215396303</v>
      </c>
      <c r="G947" s="5">
        <v>16.452553146739927</v>
      </c>
      <c r="H947" s="5">
        <v>7.3133666654729907</v>
      </c>
      <c r="I947" s="5">
        <v>6.5805673255925967</v>
      </c>
      <c r="J947" s="5">
        <v>0.11096142526924538</v>
      </c>
      <c r="K947" s="5">
        <v>4.9630019302244293</v>
      </c>
      <c r="L947" s="5">
        <v>6.8291713552071922</v>
      </c>
      <c r="M947" s="5">
        <v>1.7552079997135177</v>
      </c>
      <c r="N947" s="5">
        <v>4.2669711717173451</v>
      </c>
      <c r="O947" s="5">
        <v>0.25218505743010311</v>
      </c>
      <c r="P947" s="6">
        <f t="shared" si="59"/>
        <v>99.999999999999972</v>
      </c>
      <c r="Q947" s="5">
        <f t="shared" si="60"/>
        <v>6.0221791714308628</v>
      </c>
      <c r="T947" s="7">
        <f t="shared" si="57"/>
        <v>0.35749999999999998</v>
      </c>
      <c r="U947" s="7">
        <f t="shared" si="58"/>
        <v>12.13793103448276</v>
      </c>
      <c r="Y947" s="40">
        <v>18.5</v>
      </c>
      <c r="AA947" s="41">
        <v>176</v>
      </c>
      <c r="AB947" s="41">
        <v>151</v>
      </c>
      <c r="AD947" s="41"/>
      <c r="AE947" s="40">
        <v>62.9</v>
      </c>
      <c r="AH947" s="40">
        <v>46.4</v>
      </c>
      <c r="AI947" s="41">
        <v>574</v>
      </c>
      <c r="AJ947" s="40">
        <v>16</v>
      </c>
      <c r="AK947" s="41">
        <v>142</v>
      </c>
      <c r="AL947" s="40">
        <v>5.72</v>
      </c>
      <c r="AN947" s="41">
        <v>714</v>
      </c>
      <c r="AO947" s="40">
        <v>17.600000000000001</v>
      </c>
      <c r="AP947" s="40">
        <v>37.1</v>
      </c>
      <c r="AR947" s="40">
        <v>19.7</v>
      </c>
      <c r="AS947" s="40">
        <v>4.12</v>
      </c>
      <c r="AT947" s="40">
        <v>1.17</v>
      </c>
      <c r="AU947" s="40">
        <v>3.62</v>
      </c>
      <c r="AW947" s="40">
        <v>2.92</v>
      </c>
      <c r="AY947" s="40">
        <v>1.58</v>
      </c>
      <c r="BA947" s="40">
        <v>1.45</v>
      </c>
      <c r="BF947" s="40">
        <v>9.25</v>
      </c>
      <c r="BG947" s="40">
        <v>5.81</v>
      </c>
      <c r="BH947" s="40">
        <v>1.74</v>
      </c>
      <c r="BI947" s="44">
        <v>0.70424931290774151</v>
      </c>
      <c r="BJ947" s="40"/>
      <c r="BK947" s="43">
        <v>18.992000000000001</v>
      </c>
      <c r="BL947" s="43">
        <v>15.6686</v>
      </c>
      <c r="BM947" s="43">
        <v>38.856900000000003</v>
      </c>
    </row>
    <row r="948" spans="1:65" x14ac:dyDescent="0.2">
      <c r="A948" s="30" t="s">
        <v>414</v>
      </c>
      <c r="B948" s="4" t="s">
        <v>448</v>
      </c>
      <c r="C948" s="39" t="s">
        <v>1167</v>
      </c>
      <c r="D948" s="3">
        <v>16</v>
      </c>
      <c r="E948" s="5">
        <v>57.985624970276064</v>
      </c>
      <c r="F948" s="5">
        <v>0.88743217345813796</v>
      </c>
      <c r="G948" s="5">
        <v>16.538508687174389</v>
      </c>
      <c r="H948" s="5">
        <v>7.5230045613610335</v>
      </c>
      <c r="I948" s="5">
        <v>6.7691995043126587</v>
      </c>
      <c r="J948" s="5">
        <v>0.121013478198837</v>
      </c>
      <c r="K948" s="5">
        <v>4.8909614105363284</v>
      </c>
      <c r="L948" s="5">
        <v>7.0086972790159772</v>
      </c>
      <c r="M948" s="5">
        <v>1.7345265208499969</v>
      </c>
      <c r="N948" s="5">
        <v>3.8119245632633652</v>
      </c>
      <c r="O948" s="5">
        <v>0.25211141291424377</v>
      </c>
      <c r="P948" s="6">
        <f t="shared" si="59"/>
        <v>99.999999999999986</v>
      </c>
      <c r="Q948" s="5">
        <f t="shared" si="60"/>
        <v>5.5464510841133619</v>
      </c>
      <c r="T948" s="7">
        <f t="shared" si="57"/>
        <v>0.44374999999999998</v>
      </c>
      <c r="U948" s="7">
        <f t="shared" si="58"/>
        <v>11.26865671641791</v>
      </c>
      <c r="Y948" s="40">
        <v>13.7</v>
      </c>
      <c r="AA948" s="41">
        <v>177</v>
      </c>
      <c r="AB948" s="41">
        <v>158</v>
      </c>
      <c r="AD948" s="41"/>
      <c r="AE948" s="40">
        <v>62.5</v>
      </c>
      <c r="AH948" s="40">
        <v>28.4</v>
      </c>
      <c r="AI948" s="41">
        <v>445</v>
      </c>
      <c r="AJ948" s="40">
        <v>14.4</v>
      </c>
      <c r="AK948" s="41">
        <v>139</v>
      </c>
      <c r="AL948" s="40">
        <v>6.39</v>
      </c>
      <c r="AN948" s="41">
        <v>628</v>
      </c>
      <c r="AO948" s="40">
        <v>15.1</v>
      </c>
      <c r="AP948" s="40">
        <v>33.799999999999997</v>
      </c>
      <c r="AR948" s="40">
        <v>17.8</v>
      </c>
      <c r="AS948" s="40">
        <v>3.81</v>
      </c>
      <c r="AT948" s="40">
        <v>1.1200000000000001</v>
      </c>
      <c r="AU948" s="40">
        <v>3.43</v>
      </c>
      <c r="AW948" s="40">
        <v>2.89</v>
      </c>
      <c r="AY948" s="40">
        <v>1.49</v>
      </c>
      <c r="BA948" s="40">
        <v>1.34</v>
      </c>
      <c r="BF948" s="40">
        <v>10.199999999999999</v>
      </c>
      <c r="BG948" s="40">
        <v>5.19</v>
      </c>
      <c r="BH948" s="40">
        <v>1.9</v>
      </c>
      <c r="BI948" s="42"/>
      <c r="BJ948" s="40"/>
      <c r="BK948" s="43">
        <v>18.988399999999999</v>
      </c>
      <c r="BL948" s="43">
        <v>15.6614</v>
      </c>
      <c r="BM948" s="43">
        <v>38.842500000000001</v>
      </c>
    </row>
    <row r="949" spans="1:65" x14ac:dyDescent="0.2">
      <c r="A949" s="30" t="s">
        <v>414</v>
      </c>
      <c r="B949" s="4" t="s">
        <v>448</v>
      </c>
      <c r="C949" s="39" t="s">
        <v>1168</v>
      </c>
      <c r="D949" s="3">
        <v>16</v>
      </c>
      <c r="E949" s="5">
        <v>61.236928298543923</v>
      </c>
      <c r="F949" s="5">
        <v>0.82697885595958731</v>
      </c>
      <c r="G949" s="5">
        <v>16.350439165106717</v>
      </c>
      <c r="H949" s="5">
        <v>6.2949418457283617</v>
      </c>
      <c r="I949" s="5">
        <v>5.6641886727863806</v>
      </c>
      <c r="J949" s="5">
        <v>0.10284953017774495</v>
      </c>
      <c r="K949" s="5">
        <v>3.5786056457509328</v>
      </c>
      <c r="L949" s="5">
        <v>5.6861794231791203</v>
      </c>
      <c r="M949" s="5">
        <v>2.2252236620477168</v>
      </c>
      <c r="N949" s="5">
        <v>4.1024356097964336</v>
      </c>
      <c r="O949" s="5">
        <v>0.2261711366514299</v>
      </c>
      <c r="P949" s="6">
        <f t="shared" si="59"/>
        <v>99.999999999999986</v>
      </c>
      <c r="Q949" s="5">
        <f t="shared" si="60"/>
        <v>6.3276592718441504</v>
      </c>
      <c r="T949" s="7">
        <f t="shared" si="57"/>
        <v>0.38303435183512968</v>
      </c>
      <c r="U949" s="7">
        <f t="shared" si="58"/>
        <v>12.352512518067815</v>
      </c>
      <c r="Y949" s="45">
        <v>13.83100103021712</v>
      </c>
      <c r="AA949" s="45">
        <v>134.33149084130926</v>
      </c>
      <c r="AB949" s="45"/>
      <c r="AD949" s="45">
        <v>19.869116462706963</v>
      </c>
      <c r="AE949" s="45">
        <v>33.2702927024215</v>
      </c>
      <c r="AH949" s="45">
        <v>69.867058646228855</v>
      </c>
      <c r="AI949" s="45">
        <v>530.34194481691804</v>
      </c>
      <c r="AJ949" s="45">
        <v>17.654556888561629</v>
      </c>
      <c r="AK949" s="45">
        <v>183.50213295816062</v>
      </c>
      <c r="AL949" s="45">
        <v>6.7623017547466278</v>
      </c>
      <c r="AN949" s="45">
        <v>987.67238888393217</v>
      </c>
      <c r="AO949" s="45">
        <v>20.313634724322405</v>
      </c>
      <c r="AP949" s="45">
        <v>45.785978501345525</v>
      </c>
      <c r="AR949" s="45">
        <v>22.335069091910491</v>
      </c>
      <c r="AS949" s="45">
        <v>4.5222643020314237</v>
      </c>
      <c r="AT949" s="45">
        <v>1.1537719086044269</v>
      </c>
      <c r="AU949" s="45">
        <v>3.9407744025359985</v>
      </c>
      <c r="AW949" s="45">
        <v>3.1939910239598732</v>
      </c>
      <c r="AY949" s="45">
        <v>1.7376822057970822</v>
      </c>
      <c r="BA949" s="45">
        <v>1.6444941621884608</v>
      </c>
      <c r="BF949" s="45">
        <v>16.721221940276894</v>
      </c>
      <c r="BG949" s="45">
        <v>8.5525688415609586</v>
      </c>
      <c r="BH949" s="45">
        <v>2.7268613460030902</v>
      </c>
      <c r="BI949" s="42"/>
      <c r="BJ949" s="45"/>
      <c r="BK949" s="43">
        <v>18.88915881121725</v>
      </c>
      <c r="BL949" s="43">
        <v>15.658336506274759</v>
      </c>
      <c r="BM949" s="43">
        <v>38.751523515830648</v>
      </c>
    </row>
    <row r="950" spans="1:65" x14ac:dyDescent="0.2">
      <c r="A950" s="30" t="s">
        <v>414</v>
      </c>
      <c r="B950" s="4" t="s">
        <v>448</v>
      </c>
      <c r="C950" s="40" t="s">
        <v>1169</v>
      </c>
      <c r="D950" s="3">
        <v>16</v>
      </c>
      <c r="E950" s="5">
        <v>58.049432069595511</v>
      </c>
      <c r="F950" s="5">
        <v>0.87831314609648858</v>
      </c>
      <c r="G950" s="5">
        <v>16.556707581588981</v>
      </c>
      <c r="H950" s="5">
        <v>7.5211872855388968</v>
      </c>
      <c r="I950" s="5">
        <v>6.7675643195278994</v>
      </c>
      <c r="J950" s="5">
        <v>0.12114664084089496</v>
      </c>
      <c r="K950" s="5">
        <v>4.9468211676698788</v>
      </c>
      <c r="L950" s="5">
        <v>6.844785207510566</v>
      </c>
      <c r="M950" s="5">
        <v>1.7465307387895694</v>
      </c>
      <c r="N950" s="5">
        <v>3.8565014001018234</v>
      </c>
      <c r="O950" s="5">
        <v>0.23219772827838206</v>
      </c>
      <c r="P950" s="6">
        <f t="shared" si="59"/>
        <v>99.999999999999986</v>
      </c>
      <c r="Q950" s="5">
        <f t="shared" si="60"/>
        <v>5.6030321388913933</v>
      </c>
      <c r="T950" s="7">
        <f t="shared" si="57"/>
        <v>0.43913043478260866</v>
      </c>
      <c r="U950" s="7">
        <f t="shared" si="58"/>
        <v>11.76</v>
      </c>
      <c r="Y950" s="40">
        <v>12.8</v>
      </c>
      <c r="AA950" s="41">
        <v>175</v>
      </c>
      <c r="AB950" s="41">
        <v>157</v>
      </c>
      <c r="AD950" s="41"/>
      <c r="AE950" s="40">
        <v>63.3</v>
      </c>
      <c r="AH950" s="40">
        <v>26.7</v>
      </c>
      <c r="AI950" s="41">
        <v>440</v>
      </c>
      <c r="AJ950" s="40">
        <v>13.8</v>
      </c>
      <c r="AK950" s="41">
        <v>134</v>
      </c>
      <c r="AL950" s="40">
        <v>6.06</v>
      </c>
      <c r="AN950" s="41">
        <v>666</v>
      </c>
      <c r="AO950" s="40">
        <v>14.7</v>
      </c>
      <c r="AP950" s="40">
        <v>32.6</v>
      </c>
      <c r="AR950" s="40">
        <v>17.2</v>
      </c>
      <c r="AS950" s="40">
        <v>3.8</v>
      </c>
      <c r="AT950" s="40">
        <v>1.0900000000000001</v>
      </c>
      <c r="AU950" s="40">
        <v>3.31</v>
      </c>
      <c r="AW950" s="40">
        <v>2.76</v>
      </c>
      <c r="AY950" s="40">
        <v>1.45</v>
      </c>
      <c r="BA950" s="40">
        <v>1.25</v>
      </c>
      <c r="BF950" s="40">
        <v>10.199999999999999</v>
      </c>
      <c r="BG950" s="40">
        <v>4.8099999999999996</v>
      </c>
      <c r="BH950" s="40">
        <v>1.83</v>
      </c>
      <c r="BI950" s="42"/>
      <c r="BJ950" s="40"/>
      <c r="BK950" s="43">
        <v>18.9666</v>
      </c>
      <c r="BL950" s="43">
        <v>15.660600000000001</v>
      </c>
      <c r="BM950" s="43">
        <v>38.822800000000001</v>
      </c>
    </row>
    <row r="951" spans="1:65" x14ac:dyDescent="0.2">
      <c r="A951" s="30" t="s">
        <v>414</v>
      </c>
      <c r="B951" s="4" t="s">
        <v>448</v>
      </c>
      <c r="C951" s="40" t="s">
        <v>1170</v>
      </c>
      <c r="D951" s="3">
        <v>16</v>
      </c>
      <c r="E951" s="5">
        <v>58.09785488284259</v>
      </c>
      <c r="F951" s="5">
        <v>0.8945951408031757</v>
      </c>
      <c r="G951" s="5">
        <v>16.875317428787177</v>
      </c>
      <c r="H951" s="5">
        <v>7.5227318658448867</v>
      </c>
      <c r="I951" s="5">
        <v>6.7689541328872282</v>
      </c>
      <c r="J951" s="5">
        <v>0.12199024647316031</v>
      </c>
      <c r="K951" s="5">
        <v>4.5949659504890379</v>
      </c>
      <c r="L951" s="5">
        <v>6.8619513641152681</v>
      </c>
      <c r="M951" s="5">
        <v>1.7078634506242443</v>
      </c>
      <c r="N951" s="5">
        <v>3.8223610561590231</v>
      </c>
      <c r="O951" s="5">
        <v>0.25414634681908399</v>
      </c>
      <c r="P951" s="6">
        <f t="shared" si="59"/>
        <v>100</v>
      </c>
      <c r="Q951" s="5">
        <f t="shared" si="60"/>
        <v>5.5302245067832674</v>
      </c>
      <c r="T951" s="7">
        <f t="shared" si="57"/>
        <v>0.38372093023255816</v>
      </c>
      <c r="U951" s="7">
        <f t="shared" si="58"/>
        <v>12.185430463576157</v>
      </c>
      <c r="Y951" s="46">
        <v>17.5</v>
      </c>
      <c r="AA951" s="46">
        <v>176</v>
      </c>
      <c r="AB951" s="46">
        <v>148</v>
      </c>
      <c r="AD951" s="46">
        <v>26</v>
      </c>
      <c r="AE951" s="46">
        <v>61</v>
      </c>
      <c r="AH951" s="46">
        <v>44</v>
      </c>
      <c r="AI951" s="46">
        <v>580</v>
      </c>
      <c r="AJ951" s="46">
        <v>17.2</v>
      </c>
      <c r="AK951" s="46">
        <v>146</v>
      </c>
      <c r="AL951" s="46">
        <v>6.6</v>
      </c>
      <c r="AN951" s="46">
        <v>800</v>
      </c>
      <c r="AO951" s="46">
        <v>18.399999999999999</v>
      </c>
      <c r="AP951" s="46">
        <v>38.5</v>
      </c>
      <c r="AR951" s="46">
        <v>19.5</v>
      </c>
      <c r="AS951" s="46">
        <v>4.2</v>
      </c>
      <c r="AT951" s="46">
        <v>1.1399999999999999</v>
      </c>
      <c r="AU951" s="46">
        <v>3.9</v>
      </c>
      <c r="AW951" s="46">
        <v>3.2</v>
      </c>
      <c r="AY951" s="46">
        <v>1.7</v>
      </c>
      <c r="BA951" s="46">
        <v>1.51</v>
      </c>
      <c r="BF951" s="47">
        <v>12.438187583477287</v>
      </c>
      <c r="BG951" s="46">
        <v>6.25</v>
      </c>
      <c r="BH951" s="48">
        <v>1.9690086771234074</v>
      </c>
      <c r="BI951" s="44"/>
      <c r="BJ951" s="46"/>
      <c r="BK951" s="49">
        <v>18.985308045305175</v>
      </c>
      <c r="BL951" s="49">
        <v>15.661525691326766</v>
      </c>
      <c r="BM951" s="49">
        <v>38.831324636172127</v>
      </c>
    </row>
    <row r="952" spans="1:65" x14ac:dyDescent="0.2">
      <c r="A952" s="30" t="s">
        <v>414</v>
      </c>
      <c r="B952" s="4" t="s">
        <v>448</v>
      </c>
      <c r="C952" s="40" t="s">
        <v>1171</v>
      </c>
      <c r="D952" s="3">
        <v>16</v>
      </c>
      <c r="E952" s="5">
        <v>58.148604856748854</v>
      </c>
      <c r="F952" s="5">
        <v>0.88684180717398597</v>
      </c>
      <c r="G952" s="5">
        <v>16.981005057820074</v>
      </c>
      <c r="H952" s="5">
        <v>7.4575333785085185</v>
      </c>
      <c r="I952" s="5">
        <v>6.7102885339819647</v>
      </c>
      <c r="J952" s="5">
        <v>0.11085522589674825</v>
      </c>
      <c r="K952" s="5">
        <v>4.3031983143555905</v>
      </c>
      <c r="L952" s="5">
        <v>6.8629462577895959</v>
      </c>
      <c r="M952" s="5">
        <v>1.7535281187303815</v>
      </c>
      <c r="N952" s="5">
        <v>4.0008658800917321</v>
      </c>
      <c r="O952" s="5">
        <v>0.24186594741108708</v>
      </c>
      <c r="P952" s="6">
        <f t="shared" si="59"/>
        <v>100.00000000000001</v>
      </c>
      <c r="Q952" s="5">
        <f t="shared" si="60"/>
        <v>5.7543939988221133</v>
      </c>
      <c r="T952" s="7">
        <f t="shared" si="57"/>
        <v>0.34302325581395354</v>
      </c>
      <c r="U952" s="7">
        <f t="shared" si="58"/>
        <v>12.5</v>
      </c>
      <c r="Y952" s="46">
        <v>17</v>
      </c>
      <c r="AA952" s="46">
        <v>179</v>
      </c>
      <c r="AB952" s="46">
        <v>107</v>
      </c>
      <c r="AD952" s="46">
        <v>23.5</v>
      </c>
      <c r="AE952" s="46">
        <v>48</v>
      </c>
      <c r="AH952" s="46">
        <v>44.5</v>
      </c>
      <c r="AI952" s="46">
        <v>586</v>
      </c>
      <c r="AJ952" s="46">
        <v>17.2</v>
      </c>
      <c r="AK952" s="46">
        <v>146</v>
      </c>
      <c r="AL952" s="46">
        <v>5.9</v>
      </c>
      <c r="AN952" s="46">
        <v>780</v>
      </c>
      <c r="AO952" s="46">
        <v>18.5</v>
      </c>
      <c r="AP952" s="46">
        <v>38</v>
      </c>
      <c r="AR952" s="46">
        <v>20</v>
      </c>
      <c r="AS952" s="46">
        <v>4.3</v>
      </c>
      <c r="AT952" s="46">
        <v>1.17</v>
      </c>
      <c r="AU952" s="46">
        <v>3.5</v>
      </c>
      <c r="AW952" s="46">
        <v>3</v>
      </c>
      <c r="AY952" s="46">
        <v>1.6</v>
      </c>
      <c r="BA952" s="46">
        <v>1.48</v>
      </c>
      <c r="BF952" s="47">
        <v>12.602217154944578</v>
      </c>
      <c r="BG952" s="46">
        <v>5.95</v>
      </c>
      <c r="BH952" s="48">
        <v>1.8004058368964044</v>
      </c>
      <c r="BI952" s="50">
        <v>0.70429200000000003</v>
      </c>
      <c r="BJ952" s="51">
        <v>0.51274799999999998</v>
      </c>
      <c r="BK952" s="49">
        <v>18.995007829309824</v>
      </c>
      <c r="BL952" s="49">
        <v>15.667091108084072</v>
      </c>
      <c r="BM952" s="49">
        <v>38.860768182677347</v>
      </c>
    </row>
    <row r="953" spans="1:65" x14ac:dyDescent="0.2">
      <c r="A953" s="30" t="s">
        <v>414</v>
      </c>
      <c r="B953" s="4" t="s">
        <v>448</v>
      </c>
      <c r="C953" s="40" t="s">
        <v>1172</v>
      </c>
      <c r="D953" s="3">
        <v>16</v>
      </c>
      <c r="E953" s="5">
        <v>58.187559305186198</v>
      </c>
      <c r="F953" s="5">
        <v>0.90221128539400219</v>
      </c>
      <c r="G953" s="5">
        <v>16.777075026146893</v>
      </c>
      <c r="H953" s="5">
        <v>7.5218064467679726</v>
      </c>
      <c r="I953" s="5">
        <v>6.7681214408018224</v>
      </c>
      <c r="J953" s="5">
        <v>0.11150925999251712</v>
      </c>
      <c r="K953" s="5">
        <v>4.5820168651470663</v>
      </c>
      <c r="L953" s="5">
        <v>6.6905555995510264</v>
      </c>
      <c r="M953" s="5">
        <v>1.7740109544264087</v>
      </c>
      <c r="N953" s="5">
        <v>3.9535101270074251</v>
      </c>
      <c r="O953" s="5">
        <v>0.25343013634662981</v>
      </c>
      <c r="P953" s="6">
        <f t="shared" si="59"/>
        <v>99.999999999999986</v>
      </c>
      <c r="Q953" s="5">
        <f t="shared" si="60"/>
        <v>5.7275210814338333</v>
      </c>
      <c r="T953" s="7">
        <f t="shared" si="57"/>
        <v>0.37058823529411766</v>
      </c>
      <c r="U953" s="7">
        <f t="shared" si="58"/>
        <v>12.533333333333333</v>
      </c>
      <c r="Y953" s="46">
        <v>17</v>
      </c>
      <c r="AA953" s="46">
        <v>175</v>
      </c>
      <c r="AB953" s="46">
        <v>145</v>
      </c>
      <c r="AD953" s="46">
        <v>26</v>
      </c>
      <c r="AE953" s="46">
        <v>63</v>
      </c>
      <c r="AH953" s="46">
        <v>45</v>
      </c>
      <c r="AI953" s="46">
        <v>586</v>
      </c>
      <c r="AJ953" s="46">
        <v>17</v>
      </c>
      <c r="AK953" s="46">
        <v>148</v>
      </c>
      <c r="AL953" s="46">
        <v>6.3</v>
      </c>
      <c r="AN953" s="46">
        <v>800</v>
      </c>
      <c r="AO953" s="46">
        <v>18.8</v>
      </c>
      <c r="AP953" s="46">
        <v>37</v>
      </c>
      <c r="AR953" s="46">
        <v>20</v>
      </c>
      <c r="AS953" s="46">
        <v>4.2</v>
      </c>
      <c r="AT953" s="46">
        <v>1.1299999999999999</v>
      </c>
      <c r="AU953" s="46">
        <v>3.6</v>
      </c>
      <c r="AW953" s="46">
        <v>3.05</v>
      </c>
      <c r="AY953" s="46">
        <v>1.7</v>
      </c>
      <c r="BA953" s="46">
        <v>1.5</v>
      </c>
      <c r="BF953" s="47">
        <v>12.661312522170652</v>
      </c>
      <c r="BG953" s="46">
        <v>6.05</v>
      </c>
      <c r="BH953" s="48">
        <v>1.9666351683910808</v>
      </c>
      <c r="BI953" s="44">
        <v>0.70423433857486084</v>
      </c>
      <c r="BJ953" s="46"/>
      <c r="BK953" s="49">
        <v>18.994434285553076</v>
      </c>
      <c r="BL953" s="49">
        <v>15.666204236826919</v>
      </c>
      <c r="BM953" s="49">
        <v>38.859303294841652</v>
      </c>
    </row>
    <row r="954" spans="1:65" x14ac:dyDescent="0.2">
      <c r="A954" s="30" t="s">
        <v>414</v>
      </c>
      <c r="B954" s="4" t="s">
        <v>448</v>
      </c>
      <c r="C954" s="40" t="s">
        <v>1173</v>
      </c>
      <c r="D954" s="3">
        <v>16</v>
      </c>
      <c r="E954" s="5">
        <v>58.220749509340322</v>
      </c>
      <c r="F954" s="5">
        <v>0.89414065564082867</v>
      </c>
      <c r="G954" s="5">
        <v>16.622887643504498</v>
      </c>
      <c r="H954" s="5">
        <v>7.5189100587978785</v>
      </c>
      <c r="I954" s="5">
        <v>6.7655152709063309</v>
      </c>
      <c r="J954" s="5">
        <v>0.12192827122374937</v>
      </c>
      <c r="K954" s="5">
        <v>4.633274306502476</v>
      </c>
      <c r="L954" s="5">
        <v>6.7873404314553811</v>
      </c>
      <c r="M954" s="5">
        <v>1.7577992434757199</v>
      </c>
      <c r="N954" s="5">
        <v>3.9423474362345625</v>
      </c>
      <c r="O954" s="5">
        <v>0.25401723171614454</v>
      </c>
      <c r="P954" s="6">
        <f t="shared" si="59"/>
        <v>100</v>
      </c>
      <c r="Q954" s="5">
        <f t="shared" si="60"/>
        <v>5.7001466797102829</v>
      </c>
      <c r="T954" s="7">
        <f t="shared" si="57"/>
        <v>0.37058823529411766</v>
      </c>
      <c r="U954" s="7">
        <f t="shared" si="58"/>
        <v>11.518987341772151</v>
      </c>
      <c r="Y954" s="46">
        <v>17</v>
      </c>
      <c r="AA954" s="46">
        <v>175</v>
      </c>
      <c r="AB954" s="46">
        <v>145</v>
      </c>
      <c r="AD954" s="46">
        <v>26</v>
      </c>
      <c r="AE954" s="46">
        <v>62</v>
      </c>
      <c r="AH954" s="46">
        <v>44.5</v>
      </c>
      <c r="AI954" s="46">
        <v>585</v>
      </c>
      <c r="AJ954" s="46">
        <v>17</v>
      </c>
      <c r="AK954" s="46">
        <v>144</v>
      </c>
      <c r="AL954" s="46">
        <v>6.3</v>
      </c>
      <c r="AN954" s="46">
        <v>800</v>
      </c>
      <c r="AO954" s="46">
        <v>18.2</v>
      </c>
      <c r="AP954" s="46">
        <v>36</v>
      </c>
      <c r="AR954" s="46">
        <v>19.600000000000001</v>
      </c>
      <c r="AS954" s="46">
        <v>4.0999999999999996</v>
      </c>
      <c r="AT954" s="46">
        <v>1.1100000000000001</v>
      </c>
      <c r="AU954" s="46">
        <v>3.6</v>
      </c>
      <c r="AW954" s="46">
        <v>3</v>
      </c>
      <c r="AY954" s="46">
        <v>1.7</v>
      </c>
      <c r="BA954" s="46">
        <v>1.58</v>
      </c>
      <c r="BF954" s="47">
        <v>12.339551074461864</v>
      </c>
      <c r="BG954" s="46">
        <v>6.2</v>
      </c>
      <c r="BH954" s="48">
        <v>1.9206042514573007</v>
      </c>
      <c r="BI954" s="44">
        <v>0.70422730736322736</v>
      </c>
      <c r="BJ954" s="46"/>
      <c r="BK954" s="49">
        <v>18.989505206542518</v>
      </c>
      <c r="BL954" s="49">
        <v>15.663340881090141</v>
      </c>
      <c r="BM954" s="49">
        <v>38.846443836390385</v>
      </c>
    </row>
    <row r="955" spans="1:65" x14ac:dyDescent="0.2">
      <c r="A955" s="30" t="s">
        <v>414</v>
      </c>
      <c r="B955" s="4" t="s">
        <v>448</v>
      </c>
      <c r="C955" s="40" t="s">
        <v>1174</v>
      </c>
      <c r="D955" s="3">
        <v>16</v>
      </c>
      <c r="E955" s="5">
        <v>58.241402459397861</v>
      </c>
      <c r="F955" s="5">
        <v>0.89370427911834649</v>
      </c>
      <c r="G955" s="5">
        <v>16.869923470998003</v>
      </c>
      <c r="H955" s="5">
        <v>7.4609244874711402</v>
      </c>
      <c r="I955" s="5">
        <v>6.7133398538265334</v>
      </c>
      <c r="J955" s="5">
        <v>0.11045783225058217</v>
      </c>
      <c r="K955" s="5">
        <v>4.3078554577727042</v>
      </c>
      <c r="L955" s="5">
        <v>6.948801810672987</v>
      </c>
      <c r="M955" s="5">
        <v>1.7171172104408681</v>
      </c>
      <c r="N955" s="5">
        <v>3.9563987187935794</v>
      </c>
      <c r="O955" s="5">
        <v>0.24099890672854291</v>
      </c>
      <c r="P955" s="6">
        <f t="shared" si="59"/>
        <v>100.00000000000003</v>
      </c>
      <c r="Q955" s="5">
        <f t="shared" si="60"/>
        <v>5.6735159292344477</v>
      </c>
      <c r="T955" s="7">
        <f t="shared" si="57"/>
        <v>0.36206896551724138</v>
      </c>
      <c r="U955" s="7">
        <f t="shared" si="58"/>
        <v>12.333333333333334</v>
      </c>
      <c r="Y955" s="46">
        <v>17.5</v>
      </c>
      <c r="AA955" s="46">
        <v>183</v>
      </c>
      <c r="AB955" s="46">
        <v>114</v>
      </c>
      <c r="AD955" s="46">
        <v>23.5</v>
      </c>
      <c r="AE955" s="46">
        <v>48</v>
      </c>
      <c r="AH955" s="46">
        <v>44.5</v>
      </c>
      <c r="AI955" s="46">
        <v>580</v>
      </c>
      <c r="AJ955" s="46">
        <v>17.399999999999999</v>
      </c>
      <c r="AK955" s="46">
        <v>147</v>
      </c>
      <c r="AL955" s="46">
        <v>6.3</v>
      </c>
      <c r="AN955" s="46">
        <v>780</v>
      </c>
      <c r="AO955" s="46">
        <v>18.5</v>
      </c>
      <c r="AP955" s="46">
        <v>38.5</v>
      </c>
      <c r="AR955" s="46">
        <v>20</v>
      </c>
      <c r="AS955" s="46">
        <v>4.3</v>
      </c>
      <c r="AT955" s="46">
        <v>1.17</v>
      </c>
      <c r="AU955" s="46">
        <v>3.4</v>
      </c>
      <c r="AW955" s="46">
        <v>3.05</v>
      </c>
      <c r="AY955" s="46">
        <v>1.6</v>
      </c>
      <c r="BA955" s="46">
        <v>1.5</v>
      </c>
      <c r="BF955" s="47">
        <v>12.307414980803083</v>
      </c>
      <c r="BG955" s="46">
        <v>5.7</v>
      </c>
      <c r="BH955" s="48">
        <v>1.7649862014136888</v>
      </c>
      <c r="BI955" s="50">
        <v>0.70429600000000003</v>
      </c>
      <c r="BJ955" s="51">
        <v>0.51273400000000002</v>
      </c>
      <c r="BK955" s="49">
        <v>19.004264465829955</v>
      </c>
      <c r="BL955" s="49">
        <v>15.668504309467938</v>
      </c>
      <c r="BM955" s="49">
        <v>38.870606996477655</v>
      </c>
    </row>
    <row r="956" spans="1:65" x14ac:dyDescent="0.2">
      <c r="A956" s="30" t="s">
        <v>414</v>
      </c>
      <c r="B956" s="4" t="s">
        <v>448</v>
      </c>
      <c r="C956" s="40" t="s">
        <v>1175</v>
      </c>
      <c r="D956" s="3">
        <v>16</v>
      </c>
      <c r="E956" s="5">
        <v>58.241402459397861</v>
      </c>
      <c r="F956" s="5">
        <v>0.89370427911834649</v>
      </c>
      <c r="G956" s="5">
        <v>16.869923470998003</v>
      </c>
      <c r="H956" s="5">
        <v>7.4609244874711402</v>
      </c>
      <c r="I956" s="5">
        <v>6.7133398538265334</v>
      </c>
      <c r="J956" s="5">
        <v>0.11045783225058217</v>
      </c>
      <c r="K956" s="5">
        <v>4.3078554577727042</v>
      </c>
      <c r="L956" s="5">
        <v>6.948801810672987</v>
      </c>
      <c r="M956" s="5">
        <v>1.7171172104408681</v>
      </c>
      <c r="N956" s="5">
        <v>3.9563987187935794</v>
      </c>
      <c r="O956" s="5">
        <v>0.24099890672854291</v>
      </c>
      <c r="P956" s="6">
        <f t="shared" si="59"/>
        <v>100.00000000000003</v>
      </c>
      <c r="Q956" s="5">
        <f t="shared" si="60"/>
        <v>5.6735159292344477</v>
      </c>
      <c r="T956" s="7">
        <f t="shared" si="57"/>
        <v>0.40689655172413797</v>
      </c>
      <c r="U956" s="7">
        <f t="shared" si="58"/>
        <v>12.578125</v>
      </c>
      <c r="Y956" s="40">
        <v>13.7</v>
      </c>
      <c r="AA956" s="41">
        <v>173</v>
      </c>
      <c r="AB956" s="41">
        <v>100</v>
      </c>
      <c r="AD956" s="41"/>
      <c r="AE956" s="40">
        <v>44.7</v>
      </c>
      <c r="AH956" s="40">
        <v>28.7</v>
      </c>
      <c r="AI956" s="41">
        <v>509</v>
      </c>
      <c r="AJ956" s="40">
        <v>14.5</v>
      </c>
      <c r="AK956" s="41">
        <v>139</v>
      </c>
      <c r="AL956" s="40">
        <v>5.9</v>
      </c>
      <c r="AN956" s="41">
        <v>696</v>
      </c>
      <c r="AO956" s="40">
        <v>16.100000000000001</v>
      </c>
      <c r="AP956" s="40">
        <v>35</v>
      </c>
      <c r="AR956" s="40">
        <v>18.5</v>
      </c>
      <c r="AS956" s="40">
        <v>3.98</v>
      </c>
      <c r="AT956" s="40">
        <v>1.1299999999999999</v>
      </c>
      <c r="AU956" s="40">
        <v>3.48</v>
      </c>
      <c r="AW956" s="40">
        <v>2.82</v>
      </c>
      <c r="AY956" s="40">
        <v>1.5</v>
      </c>
      <c r="BA956" s="40">
        <v>1.28</v>
      </c>
      <c r="BF956" s="52">
        <v>10.3</v>
      </c>
      <c r="BG956" s="40">
        <v>4.97</v>
      </c>
      <c r="BH956" s="45">
        <v>1.73</v>
      </c>
      <c r="BI956" s="42"/>
      <c r="BJ956" s="40"/>
      <c r="BK956" s="43">
        <v>19.003699999999998</v>
      </c>
      <c r="BL956" s="43">
        <v>15.667400000000001</v>
      </c>
      <c r="BM956" s="43">
        <v>38.866500000000002</v>
      </c>
    </row>
    <row r="957" spans="1:65" x14ac:dyDescent="0.2">
      <c r="A957" s="30" t="s">
        <v>414</v>
      </c>
      <c r="B957" s="4" t="s">
        <v>448</v>
      </c>
      <c r="C957" s="40" t="s">
        <v>1176</v>
      </c>
      <c r="D957" s="3">
        <v>16</v>
      </c>
      <c r="E957" s="5">
        <v>58.269113859418439</v>
      </c>
      <c r="F957" s="5">
        <v>0.87554627042649469</v>
      </c>
      <c r="G957" s="5">
        <v>16.907100394442658</v>
      </c>
      <c r="H957" s="5">
        <v>7.3666651718643008</v>
      </c>
      <c r="I957" s="5">
        <v>6.6285253216434983</v>
      </c>
      <c r="J957" s="5">
        <v>0.11070125258266027</v>
      </c>
      <c r="K957" s="5">
        <v>4.3576038516628994</v>
      </c>
      <c r="L957" s="5">
        <v>6.9238601615336597</v>
      </c>
      <c r="M957" s="5">
        <v>1.7007737896790529</v>
      </c>
      <c r="N957" s="5">
        <v>3.9751813427409819</v>
      </c>
      <c r="O957" s="5">
        <v>0.25159375586968241</v>
      </c>
      <c r="P957" s="6">
        <f t="shared" si="59"/>
        <v>100.00000000000001</v>
      </c>
      <c r="Q957" s="5">
        <f t="shared" si="60"/>
        <v>5.675955132420035</v>
      </c>
      <c r="T957" s="7">
        <f t="shared" si="57"/>
        <v>0.35882352941176471</v>
      </c>
      <c r="U957" s="7">
        <f t="shared" si="58"/>
        <v>12.95774647887324</v>
      </c>
      <c r="Y957" s="46">
        <v>17.3</v>
      </c>
      <c r="AA957" s="46">
        <v>181</v>
      </c>
      <c r="AB957" s="46">
        <v>112</v>
      </c>
      <c r="AD957" s="46">
        <v>24</v>
      </c>
      <c r="AE957" s="46">
        <v>51</v>
      </c>
      <c r="AH957" s="46">
        <v>42</v>
      </c>
      <c r="AI957" s="46">
        <v>584</v>
      </c>
      <c r="AJ957" s="46">
        <v>17</v>
      </c>
      <c r="AK957" s="46">
        <v>145</v>
      </c>
      <c r="AL957" s="46">
        <v>6.1</v>
      </c>
      <c r="AN957" s="46">
        <v>780</v>
      </c>
      <c r="AO957" s="46">
        <v>18.399999999999999</v>
      </c>
      <c r="AP957" s="46">
        <v>39</v>
      </c>
      <c r="AR957" s="46">
        <v>20.399999999999999</v>
      </c>
      <c r="AS957" s="46">
        <v>4.05</v>
      </c>
      <c r="AT957" s="46">
        <v>1.1299999999999999</v>
      </c>
      <c r="AU957" s="46">
        <v>3.9</v>
      </c>
      <c r="AW957" s="46">
        <v>2.95</v>
      </c>
      <c r="AY957" s="46">
        <v>1.55</v>
      </c>
      <c r="BA957" s="46">
        <v>1.42</v>
      </c>
      <c r="BF957" s="47">
        <v>12.014598634801697</v>
      </c>
      <c r="BG957" s="46">
        <v>5.85</v>
      </c>
      <c r="BH957" s="48">
        <v>1.7152168713030136</v>
      </c>
      <c r="BI957" s="44">
        <v>0.70430599999999999</v>
      </c>
      <c r="BJ957" s="53">
        <v>0.51274500000000001</v>
      </c>
      <c r="BK957" s="49">
        <v>19.005782258454527</v>
      </c>
      <c r="BL957" s="49">
        <v>15.670866303300336</v>
      </c>
      <c r="BM957" s="49">
        <v>38.876908909995748</v>
      </c>
    </row>
    <row r="958" spans="1:65" x14ac:dyDescent="0.2">
      <c r="A958" s="30" t="s">
        <v>414</v>
      </c>
      <c r="B958" s="4" t="s">
        <v>448</v>
      </c>
      <c r="C958" s="40" t="s">
        <v>1177</v>
      </c>
      <c r="D958" s="3">
        <v>16</v>
      </c>
      <c r="E958" s="5">
        <v>58.342170998690214</v>
      </c>
      <c r="F958" s="5">
        <v>0.88519155998012744</v>
      </c>
      <c r="G958" s="5">
        <v>16.64763672462626</v>
      </c>
      <c r="H958" s="5">
        <v>7.49395127483176</v>
      </c>
      <c r="I958" s="5">
        <v>6.7430573570936181</v>
      </c>
      <c r="J958" s="5">
        <v>0.11064894499751593</v>
      </c>
      <c r="K958" s="5">
        <v>4.4963707648990558</v>
      </c>
      <c r="L958" s="5">
        <v>6.9105295648448584</v>
      </c>
      <c r="M958" s="5">
        <v>1.7100291499616098</v>
      </c>
      <c r="N958" s="5">
        <v>3.9129490549121542</v>
      </c>
      <c r="O958" s="5">
        <v>0.2414158799945802</v>
      </c>
      <c r="P958" s="6">
        <f t="shared" si="59"/>
        <v>100.00000000000001</v>
      </c>
      <c r="Q958" s="5">
        <f t="shared" si="60"/>
        <v>5.622978204873764</v>
      </c>
      <c r="T958" s="7">
        <f t="shared" si="57"/>
        <v>0.36257309941520466</v>
      </c>
      <c r="U958" s="7">
        <f t="shared" si="58"/>
        <v>12.739726027397262</v>
      </c>
      <c r="Y958" s="46">
        <v>18</v>
      </c>
      <c r="AA958" s="46">
        <v>185</v>
      </c>
      <c r="AB958" s="46">
        <v>114</v>
      </c>
      <c r="AD958" s="46">
        <v>25</v>
      </c>
      <c r="AE958" s="46">
        <v>53</v>
      </c>
      <c r="AH958" s="46">
        <v>42</v>
      </c>
      <c r="AI958" s="46">
        <v>574</v>
      </c>
      <c r="AJ958" s="46">
        <v>17.100000000000001</v>
      </c>
      <c r="AK958" s="46">
        <v>145</v>
      </c>
      <c r="AL958" s="46">
        <v>6.2</v>
      </c>
      <c r="AN958" s="46">
        <v>763</v>
      </c>
      <c r="AO958" s="46">
        <v>18.600000000000001</v>
      </c>
      <c r="AP958" s="46">
        <v>39</v>
      </c>
      <c r="AR958" s="46">
        <v>20.2</v>
      </c>
      <c r="AS958" s="46">
        <v>4.45</v>
      </c>
      <c r="AT958" s="46">
        <v>1.1299999999999999</v>
      </c>
      <c r="AU958" s="46">
        <v>4</v>
      </c>
      <c r="AW958" s="46">
        <v>3</v>
      </c>
      <c r="AY958" s="46">
        <v>1.6</v>
      </c>
      <c r="BA958" s="46">
        <v>1.46</v>
      </c>
      <c r="BF958" s="46"/>
      <c r="BG958" s="46">
        <v>5.8</v>
      </c>
      <c r="BH958" s="46"/>
      <c r="BI958" s="44">
        <v>0.70429200000000003</v>
      </c>
      <c r="BJ958" s="53">
        <v>0.51274799999999998</v>
      </c>
      <c r="BK958" s="49">
        <v>18.995007829309824</v>
      </c>
      <c r="BL958" s="49">
        <v>15.667091108084072</v>
      </c>
      <c r="BM958" s="49">
        <v>38.860768182677347</v>
      </c>
    </row>
    <row r="959" spans="1:65" x14ac:dyDescent="0.2">
      <c r="A959" s="30" t="s">
        <v>414</v>
      </c>
      <c r="B959" s="4" t="s">
        <v>448</v>
      </c>
      <c r="C959" s="40" t="s">
        <v>1178</v>
      </c>
      <c r="D959" s="3">
        <v>16</v>
      </c>
      <c r="E959" s="5">
        <v>58.508027210857009</v>
      </c>
      <c r="F959" s="5">
        <v>0.88465745610917801</v>
      </c>
      <c r="G959" s="5">
        <v>16.838650442987195</v>
      </c>
      <c r="H959" s="5">
        <v>7.3889003436391567</v>
      </c>
      <c r="I959" s="5">
        <v>6.6485325292065136</v>
      </c>
      <c r="J959" s="5">
        <v>0.11058218201364725</v>
      </c>
      <c r="K959" s="5">
        <v>4.222228767793804</v>
      </c>
      <c r="L959" s="5">
        <v>6.8862540617589421</v>
      </c>
      <c r="M959" s="5">
        <v>1.7190502840303343</v>
      </c>
      <c r="N959" s="5">
        <v>3.9407468499408842</v>
      </c>
      <c r="O959" s="5">
        <v>0.24127021530250306</v>
      </c>
      <c r="P959" s="6">
        <f t="shared" si="59"/>
        <v>100.00000000000003</v>
      </c>
      <c r="Q959" s="5">
        <f t="shared" si="60"/>
        <v>5.6597971339712183</v>
      </c>
      <c r="T959" s="7">
        <f t="shared" si="57"/>
        <v>0.44</v>
      </c>
      <c r="U959" s="7">
        <f t="shared" si="58"/>
        <v>11.869918699186991</v>
      </c>
      <c r="Y959" s="40">
        <v>12.5</v>
      </c>
      <c r="AA959" s="41">
        <v>172</v>
      </c>
      <c r="AB959" s="40">
        <v>94.6</v>
      </c>
      <c r="AD959" s="40"/>
      <c r="AE959" s="40">
        <v>44.2</v>
      </c>
      <c r="AH959" s="40">
        <v>22.3</v>
      </c>
      <c r="AI959" s="41">
        <v>421</v>
      </c>
      <c r="AJ959" s="40">
        <v>13.5</v>
      </c>
      <c r="AK959" s="41">
        <v>139</v>
      </c>
      <c r="AL959" s="40">
        <v>5.94</v>
      </c>
      <c r="AN959" s="41">
        <v>599</v>
      </c>
      <c r="AO959" s="40">
        <v>14.6</v>
      </c>
      <c r="AP959" s="40">
        <v>33.200000000000003</v>
      </c>
      <c r="AR959" s="40">
        <v>17.399999999999999</v>
      </c>
      <c r="AS959" s="40">
        <v>3.81</v>
      </c>
      <c r="AT959" s="40">
        <v>1.0900000000000001</v>
      </c>
      <c r="AU959" s="40">
        <v>3.35</v>
      </c>
      <c r="AW959" s="40">
        <v>2.75</v>
      </c>
      <c r="AY959" s="40">
        <v>1.42</v>
      </c>
      <c r="BA959" s="40">
        <v>1.23</v>
      </c>
      <c r="BF959" s="40">
        <v>10.199999999999999</v>
      </c>
      <c r="BG959" s="40">
        <v>4.8600000000000003</v>
      </c>
      <c r="BH959" s="40">
        <v>1.75</v>
      </c>
      <c r="BI959" s="42"/>
      <c r="BJ959" s="40"/>
      <c r="BK959" s="43">
        <v>19.003399999999999</v>
      </c>
      <c r="BL959" s="43">
        <v>15.67</v>
      </c>
      <c r="BM959" s="43">
        <v>38.873199999999997</v>
      </c>
    </row>
    <row r="960" spans="1:65" x14ac:dyDescent="0.2">
      <c r="A960" s="30" t="s">
        <v>414</v>
      </c>
      <c r="B960" s="4" t="s">
        <v>448</v>
      </c>
      <c r="C960" s="40" t="s">
        <v>1179</v>
      </c>
      <c r="D960" s="3">
        <v>16</v>
      </c>
      <c r="E960" s="5">
        <v>61.589091235600392</v>
      </c>
      <c r="F960" s="5">
        <v>0.74183811296227176</v>
      </c>
      <c r="G960" s="5">
        <v>16.45282590729612</v>
      </c>
      <c r="H960" s="5">
        <v>5.9231108611237993</v>
      </c>
      <c r="I960" s="5">
        <v>5.3296151528391951</v>
      </c>
      <c r="J960" s="5">
        <v>9.9107716901205234E-2</v>
      </c>
      <c r="K960" s="5">
        <v>3.6199459255699313</v>
      </c>
      <c r="L960" s="5">
        <v>5.7093629286170859</v>
      </c>
      <c r="M960" s="5">
        <v>2.105309512093037</v>
      </c>
      <c r="N960" s="5">
        <v>4.1521637474104276</v>
      </c>
      <c r="O960" s="5">
        <v>0.20073976071034128</v>
      </c>
      <c r="P960" s="6">
        <f t="shared" si="59"/>
        <v>100</v>
      </c>
      <c r="Q960" s="5">
        <f t="shared" si="60"/>
        <v>6.257473259503465</v>
      </c>
      <c r="T960" s="7">
        <f t="shared" si="57"/>
        <v>0.38553226948491481</v>
      </c>
      <c r="U960" s="7">
        <f t="shared" si="58"/>
        <v>12.916654299654155</v>
      </c>
      <c r="Y960" s="45">
        <v>13.07368326043278</v>
      </c>
      <c r="AA960" s="45">
        <v>122.8950910196359</v>
      </c>
      <c r="AB960" s="45"/>
      <c r="AD960" s="45">
        <v>18.574505943381126</v>
      </c>
      <c r="AE960" s="45">
        <v>40.632787018310289</v>
      </c>
      <c r="AH960" s="45">
        <v>66.507006647208669</v>
      </c>
      <c r="AI960" s="45">
        <v>508.78213393831004</v>
      </c>
      <c r="AJ960" s="45">
        <v>15.245089758149774</v>
      </c>
      <c r="AK960" s="45">
        <v>164.27096686780405</v>
      </c>
      <c r="AL960" s="45">
        <v>5.8774740529607135</v>
      </c>
      <c r="AN960" s="45">
        <v>942.16783167369056</v>
      </c>
      <c r="AO960" s="45">
        <v>18.525832533155622</v>
      </c>
      <c r="AP960" s="45">
        <v>40.938526893821269</v>
      </c>
      <c r="AR960" s="45">
        <v>19.232826902116855</v>
      </c>
      <c r="AS960" s="45">
        <v>3.912719351425789</v>
      </c>
      <c r="AT960" s="45">
        <v>1.0483449489877743</v>
      </c>
      <c r="AU960" s="45">
        <v>3.3551939705264049</v>
      </c>
      <c r="AW960" s="45">
        <v>2.7834919595706302</v>
      </c>
      <c r="AY960" s="45">
        <v>1.5164925801372786</v>
      </c>
      <c r="BA960" s="45">
        <v>1.4342593757929756</v>
      </c>
      <c r="BF960" s="45">
        <v>13.441700887578016</v>
      </c>
      <c r="BG960" s="45">
        <v>8.30695459599165</v>
      </c>
      <c r="BH960" s="45">
        <v>2.6392383696001365</v>
      </c>
      <c r="BI960" s="42"/>
      <c r="BJ960" s="45"/>
      <c r="BK960" s="43">
        <v>19.02158277486933</v>
      </c>
      <c r="BL960" s="43">
        <v>15.667659105270417</v>
      </c>
      <c r="BM960" s="43">
        <v>38.876878301269102</v>
      </c>
    </row>
    <row r="961" spans="1:65" x14ac:dyDescent="0.2">
      <c r="A961" s="30" t="s">
        <v>414</v>
      </c>
      <c r="B961" s="4" t="s">
        <v>448</v>
      </c>
      <c r="C961" s="40" t="s">
        <v>1180</v>
      </c>
      <c r="D961" s="3">
        <v>16</v>
      </c>
      <c r="E961" s="5">
        <v>58.596978119606455</v>
      </c>
      <c r="F961" s="5">
        <v>0.86586599970552502</v>
      </c>
      <c r="G961" s="5">
        <v>16.864250575659934</v>
      </c>
      <c r="H961" s="5">
        <v>7.4102020439914691</v>
      </c>
      <c r="I961" s="5">
        <v>6.6676997991835254</v>
      </c>
      <c r="J961" s="5">
        <v>0.11075030228791599</v>
      </c>
      <c r="K961" s="5">
        <v>3.9668744637671729</v>
      </c>
      <c r="L961" s="5">
        <v>6.7960412767584817</v>
      </c>
      <c r="M961" s="5">
        <v>1.7418002087099513</v>
      </c>
      <c r="N961" s="5">
        <v>4.1279658125495953</v>
      </c>
      <c r="O961" s="5">
        <v>0.2617734417714378</v>
      </c>
      <c r="P961" s="6">
        <f t="shared" si="59"/>
        <v>99.999999999999986</v>
      </c>
      <c r="Q961" s="5">
        <f t="shared" si="60"/>
        <v>5.8697660212595464</v>
      </c>
      <c r="T961" s="7">
        <f t="shared" si="57"/>
        <v>0.45354330708661417</v>
      </c>
      <c r="U961" s="7">
        <f t="shared" si="58"/>
        <v>13.304347826086959</v>
      </c>
      <c r="Y961" s="40">
        <v>11.4</v>
      </c>
      <c r="AA961" s="41">
        <v>159</v>
      </c>
      <c r="AB961" s="40">
        <v>73.099999999999994</v>
      </c>
      <c r="AD961" s="40"/>
      <c r="AE961" s="40">
        <v>38.299999999999997</v>
      </c>
      <c r="AH961" s="40">
        <v>23.4</v>
      </c>
      <c r="AI961" s="41">
        <v>492</v>
      </c>
      <c r="AJ961" s="40">
        <v>12.7</v>
      </c>
      <c r="AK961" s="41">
        <v>136</v>
      </c>
      <c r="AL961" s="40">
        <v>5.76</v>
      </c>
      <c r="AN961" s="41">
        <v>661</v>
      </c>
      <c r="AO961" s="40">
        <v>15.3</v>
      </c>
      <c r="AP961" s="40">
        <v>33.799999999999997</v>
      </c>
      <c r="AR961" s="40">
        <v>17.899999999999999</v>
      </c>
      <c r="AS961" s="40">
        <v>3.83</v>
      </c>
      <c r="AT961" s="40">
        <v>1.1100000000000001</v>
      </c>
      <c r="AU961" s="40">
        <v>3.32</v>
      </c>
      <c r="AW961" s="40">
        <v>2.56</v>
      </c>
      <c r="AY961" s="40">
        <v>1.31</v>
      </c>
      <c r="BA961" s="40">
        <v>1.1499999999999999</v>
      </c>
      <c r="BF961" s="40">
        <v>9.7799999999999994</v>
      </c>
      <c r="BG961" s="40">
        <v>4.49</v>
      </c>
      <c r="BH961" s="40">
        <v>1.64</v>
      </c>
      <c r="BI961" s="42"/>
      <c r="BJ961" s="40"/>
      <c r="BK961" s="43">
        <v>18.979800000000001</v>
      </c>
      <c r="BL961" s="43">
        <v>15.6661</v>
      </c>
      <c r="BM961" s="43">
        <v>38.8506</v>
      </c>
    </row>
    <row r="962" spans="1:65" x14ac:dyDescent="0.2">
      <c r="A962" s="30" t="s">
        <v>414</v>
      </c>
      <c r="B962" s="4" t="s">
        <v>448</v>
      </c>
      <c r="C962" s="40" t="s">
        <v>1181</v>
      </c>
      <c r="D962" s="3">
        <v>16</v>
      </c>
      <c r="E962" s="5">
        <v>58.672577098790669</v>
      </c>
      <c r="F962" s="5">
        <v>0.86698309802336715</v>
      </c>
      <c r="G962" s="5">
        <v>16.583572049400455</v>
      </c>
      <c r="H962" s="5">
        <v>7.2987879414990449</v>
      </c>
      <c r="I962" s="5">
        <v>6.5674493897608404</v>
      </c>
      <c r="J962" s="5">
        <v>0.11089318695647721</v>
      </c>
      <c r="K962" s="5">
        <v>4.6071078581009166</v>
      </c>
      <c r="L962" s="5">
        <v>6.7039972114597584</v>
      </c>
      <c r="M962" s="5">
        <v>1.7238849972325092</v>
      </c>
      <c r="N962" s="5">
        <v>3.9316675375478285</v>
      </c>
      <c r="O962" s="5">
        <v>0.23186757272717962</v>
      </c>
      <c r="P962" s="6">
        <f t="shared" si="59"/>
        <v>100</v>
      </c>
      <c r="Q962" s="5">
        <f t="shared" si="60"/>
        <v>5.6555525347803375</v>
      </c>
      <c r="T962" s="7">
        <f t="shared" si="57"/>
        <v>0.34355828220858892</v>
      </c>
      <c r="U962" s="7">
        <f t="shared" si="58"/>
        <v>12.765957446808512</v>
      </c>
      <c r="Y962" s="54">
        <v>17.5</v>
      </c>
      <c r="AA962" s="55">
        <v>178</v>
      </c>
      <c r="AB962" s="55">
        <v>135</v>
      </c>
      <c r="AD962" s="55">
        <v>24</v>
      </c>
      <c r="AE962" s="55">
        <v>58</v>
      </c>
      <c r="AH962" s="54">
        <v>45</v>
      </c>
      <c r="AI962" s="55">
        <v>582</v>
      </c>
      <c r="AJ962" s="54">
        <v>16.3</v>
      </c>
      <c r="AK962" s="55">
        <v>140</v>
      </c>
      <c r="AL962" s="54">
        <v>5.6</v>
      </c>
      <c r="AN962" s="55">
        <v>778</v>
      </c>
      <c r="AO962" s="54">
        <v>18</v>
      </c>
      <c r="AP962" s="54">
        <v>37</v>
      </c>
      <c r="AR962" s="54">
        <v>19.5</v>
      </c>
      <c r="AS962" s="56">
        <v>4.1500000000000004</v>
      </c>
      <c r="AT962" s="56">
        <v>1.1499999999999999</v>
      </c>
      <c r="AU962" s="56">
        <v>3.3</v>
      </c>
      <c r="AW962" s="56">
        <v>2.85</v>
      </c>
      <c r="AY962" s="56">
        <v>1.5</v>
      </c>
      <c r="BA962" s="56">
        <v>1.41</v>
      </c>
      <c r="BF962" s="48">
        <v>12.704568910116212</v>
      </c>
      <c r="BG962" s="56">
        <v>5.85</v>
      </c>
      <c r="BH962" s="48">
        <v>1.7774204781832585</v>
      </c>
      <c r="BI962" s="50">
        <v>0.70424699999999996</v>
      </c>
      <c r="BJ962" s="51">
        <v>0.51276699999999997</v>
      </c>
      <c r="BK962" s="49">
        <v>18.99253979258652</v>
      </c>
      <c r="BL962" s="49">
        <v>15.666860401709746</v>
      </c>
      <c r="BM962" s="49">
        <v>38.85775452794789</v>
      </c>
    </row>
    <row r="963" spans="1:65" x14ac:dyDescent="0.2">
      <c r="A963" s="30" t="s">
        <v>414</v>
      </c>
      <c r="B963" s="4" t="s">
        <v>448</v>
      </c>
      <c r="C963" s="40" t="s">
        <v>1181</v>
      </c>
      <c r="D963" s="3">
        <v>16</v>
      </c>
      <c r="E963" s="5">
        <v>59.145434019337543</v>
      </c>
      <c r="F963" s="5">
        <v>0.82485884221183547</v>
      </c>
      <c r="G963" s="5">
        <v>16.425892746761612</v>
      </c>
      <c r="H963" s="5">
        <v>7.0265753225452654</v>
      </c>
      <c r="I963" s="5">
        <v>6.3225124752262305</v>
      </c>
      <c r="J963" s="5">
        <v>0.11201786746086655</v>
      </c>
      <c r="K963" s="5">
        <v>4.3890637159666799</v>
      </c>
      <c r="L963" s="5">
        <v>6.5988707376946838</v>
      </c>
      <c r="M963" s="5">
        <v>1.9144871893311737</v>
      </c>
      <c r="N963" s="5">
        <v>4.0020929011018689</v>
      </c>
      <c r="O963" s="5">
        <v>0.26476950490750278</v>
      </c>
      <c r="P963" s="6">
        <f t="shared" si="59"/>
        <v>100</v>
      </c>
      <c r="Q963" s="5">
        <f t="shared" si="60"/>
        <v>5.9165800904330421</v>
      </c>
      <c r="T963" s="7">
        <f t="shared" ref="T963:T991" si="61">AL963/AJ963</f>
        <v>0.36206896551724138</v>
      </c>
      <c r="U963" s="7">
        <f t="shared" ref="U963:U991" si="62">AO963/BA963</f>
        <v>12.207792207792208</v>
      </c>
      <c r="Y963" s="40">
        <v>17.399999999999999</v>
      </c>
      <c r="AA963" s="41">
        <v>158</v>
      </c>
      <c r="AB963" s="41">
        <v>122</v>
      </c>
      <c r="AD963" s="41"/>
      <c r="AE963" s="40">
        <v>46.4</v>
      </c>
      <c r="AH963" s="40">
        <v>54.2</v>
      </c>
      <c r="AI963" s="41">
        <v>542</v>
      </c>
      <c r="AJ963" s="40">
        <v>17.399999999999999</v>
      </c>
      <c r="AK963" s="41">
        <v>157</v>
      </c>
      <c r="AL963" s="40">
        <v>6.3</v>
      </c>
      <c r="AN963" s="41">
        <v>784</v>
      </c>
      <c r="AO963" s="40">
        <v>18.8</v>
      </c>
      <c r="AP963" s="40">
        <v>38.4</v>
      </c>
      <c r="AR963" s="40">
        <v>19.600000000000001</v>
      </c>
      <c r="AS963" s="40">
        <v>4.04</v>
      </c>
      <c r="AT963" s="40">
        <v>1.17</v>
      </c>
      <c r="AU963" s="40">
        <v>3.69</v>
      </c>
      <c r="AW963" s="40">
        <v>3.1</v>
      </c>
      <c r="AY963" s="40">
        <v>1.68</v>
      </c>
      <c r="BA963" s="40">
        <v>1.54</v>
      </c>
      <c r="BF963" s="40">
        <v>11.9</v>
      </c>
      <c r="BG963" s="40">
        <v>6.84</v>
      </c>
      <c r="BH963" s="40">
        <v>2.15</v>
      </c>
      <c r="BI963" s="44">
        <v>0.70424255695211968</v>
      </c>
      <c r="BJ963" s="40"/>
      <c r="BK963" s="43">
        <v>19.023800000000001</v>
      </c>
      <c r="BL963" s="43">
        <v>15.674200000000001</v>
      </c>
      <c r="BM963" s="43">
        <v>38.885100000000001</v>
      </c>
    </row>
    <row r="964" spans="1:65" x14ac:dyDescent="0.2">
      <c r="A964" s="30" t="s">
        <v>414</v>
      </c>
      <c r="B964" s="4" t="s">
        <v>448</v>
      </c>
      <c r="C964" s="40" t="s">
        <v>1182</v>
      </c>
      <c r="D964" s="3">
        <v>16</v>
      </c>
      <c r="E964" s="5">
        <v>59.32868857428609</v>
      </c>
      <c r="F964" s="5">
        <v>0.83303980532388011</v>
      </c>
      <c r="G964" s="5">
        <v>16.762386326639049</v>
      </c>
      <c r="H964" s="5">
        <v>6.7455906187202004</v>
      </c>
      <c r="I964" s="5">
        <v>6.0696824387244357</v>
      </c>
      <c r="J964" s="5">
        <v>0.11174924217759367</v>
      </c>
      <c r="K964" s="5">
        <v>4.1550400046032552</v>
      </c>
      <c r="L964" s="5">
        <v>6.4712970242842882</v>
      </c>
      <c r="M964" s="5">
        <v>1.8591010289545129</v>
      </c>
      <c r="N964" s="5">
        <v>4.1550400046032552</v>
      </c>
      <c r="O964" s="5">
        <v>0.25397555040362196</v>
      </c>
      <c r="P964" s="6">
        <f t="shared" si="59"/>
        <v>99.999999999999972</v>
      </c>
      <c r="Q964" s="5">
        <f t="shared" si="60"/>
        <v>6.0141410335577685</v>
      </c>
      <c r="T964" s="7">
        <f t="shared" si="61"/>
        <v>0.35584415584415585</v>
      </c>
      <c r="U964" s="7">
        <f t="shared" si="62"/>
        <v>11.897810218978101</v>
      </c>
      <c r="Y964" s="40">
        <v>18.600000000000001</v>
      </c>
      <c r="AA964" s="41">
        <v>176</v>
      </c>
      <c r="AB964" s="41">
        <v>172</v>
      </c>
      <c r="AD964" s="41"/>
      <c r="AE964" s="40">
        <v>63.1</v>
      </c>
      <c r="AH964" s="40">
        <v>42.6</v>
      </c>
      <c r="AI964" s="41">
        <v>633</v>
      </c>
      <c r="AJ964" s="40">
        <v>15.4</v>
      </c>
      <c r="AK964" s="41">
        <v>129</v>
      </c>
      <c r="AL964" s="40">
        <v>5.48</v>
      </c>
      <c r="AN964" s="41">
        <v>738</v>
      </c>
      <c r="AO964" s="40">
        <v>16.3</v>
      </c>
      <c r="AP964" s="40">
        <v>36.5</v>
      </c>
      <c r="AR964" s="40">
        <v>18.8</v>
      </c>
      <c r="AS964" s="40">
        <v>3.93</v>
      </c>
      <c r="AT964" s="40">
        <v>1.1599999999999999</v>
      </c>
      <c r="AU964" s="40">
        <v>3.44</v>
      </c>
      <c r="AW964" s="40">
        <v>2.86</v>
      </c>
      <c r="AY964" s="40">
        <v>1.53</v>
      </c>
      <c r="BA964" s="40">
        <v>1.37</v>
      </c>
      <c r="BF964" s="40">
        <v>9.1199999999999992</v>
      </c>
      <c r="BG964" s="40">
        <v>4.93</v>
      </c>
      <c r="BH964" s="40">
        <v>1.57</v>
      </c>
      <c r="BI964" s="44">
        <v>0.7042689797237458</v>
      </c>
      <c r="BJ964" s="40"/>
      <c r="BK964" s="43">
        <v>18.959900000000001</v>
      </c>
      <c r="BL964" s="43">
        <v>15.6708</v>
      </c>
      <c r="BM964" s="43">
        <v>38.8399</v>
      </c>
    </row>
    <row r="965" spans="1:65" x14ac:dyDescent="0.2">
      <c r="A965" s="30" t="s">
        <v>414</v>
      </c>
      <c r="B965" s="4" t="s">
        <v>448</v>
      </c>
      <c r="C965" s="40" t="s">
        <v>1183</v>
      </c>
      <c r="D965" s="3">
        <v>16</v>
      </c>
      <c r="E965" s="5">
        <v>62.928142097684791</v>
      </c>
      <c r="F965" s="5">
        <v>0.6924642698765493</v>
      </c>
      <c r="G965" s="5">
        <v>16.776673965528051</v>
      </c>
      <c r="H965" s="5">
        <v>5.6591660151040148</v>
      </c>
      <c r="I965" s="5">
        <v>5.0921175803905925</v>
      </c>
      <c r="J965" s="5">
        <v>9.839386270386917E-2</v>
      </c>
      <c r="K965" s="5">
        <v>2.5734209929655614</v>
      </c>
      <c r="L965" s="5">
        <v>5.1139679617910643</v>
      </c>
      <c r="M965" s="5">
        <v>2.2149497108903846</v>
      </c>
      <c r="N965" s="5">
        <v>4.2941814550460897</v>
      </c>
      <c r="O965" s="5">
        <v>0.2156881031230371</v>
      </c>
      <c r="P965" s="6">
        <f t="shared" si="59"/>
        <v>100</v>
      </c>
      <c r="Q965" s="5">
        <f t="shared" si="60"/>
        <v>6.5091311659364743</v>
      </c>
      <c r="T965" s="7">
        <f t="shared" si="61"/>
        <v>0.40548354784020396</v>
      </c>
      <c r="U965" s="7">
        <f t="shared" si="62"/>
        <v>14.160788792152522</v>
      </c>
      <c r="Y965" s="45">
        <v>9.0662373237171625</v>
      </c>
      <c r="AA965" s="45">
        <v>100.28744243596331</v>
      </c>
      <c r="AB965" s="45"/>
      <c r="AD965" s="45">
        <v>16.058667170498339</v>
      </c>
      <c r="AE965" s="45">
        <v>16.904932039493517</v>
      </c>
      <c r="AH965" s="45">
        <v>72.838594547615827</v>
      </c>
      <c r="AI965" s="45">
        <v>561.57025801045938</v>
      </c>
      <c r="AJ965" s="45">
        <v>15.554206526210677</v>
      </c>
      <c r="AK965" s="45">
        <v>177.41038934281835</v>
      </c>
      <c r="AL965" s="45">
        <v>6.3069748460871597</v>
      </c>
      <c r="AN965" s="45">
        <v>1050.0292035189614</v>
      </c>
      <c r="AO965" s="45">
        <v>20.226228657881567</v>
      </c>
      <c r="AP965" s="45">
        <v>44.722774233730462</v>
      </c>
      <c r="AR965" s="45">
        <v>20.869006239476235</v>
      </c>
      <c r="AS965" s="45">
        <v>4.2183905441305241</v>
      </c>
      <c r="AT965" s="45">
        <v>1.115234212036359</v>
      </c>
      <c r="AU965" s="45">
        <v>3.58901345182979</v>
      </c>
      <c r="AW965" s="45">
        <v>2.8870156544379415</v>
      </c>
      <c r="AY965" s="45">
        <v>1.5086966849405963</v>
      </c>
      <c r="BA965" s="45">
        <v>1.428326412797734</v>
      </c>
      <c r="BF965" s="45">
        <v>17.773182840272476</v>
      </c>
      <c r="BG965" s="45">
        <v>9.0515184094983603</v>
      </c>
      <c r="BH965" s="45">
        <v>2.9454331177630717</v>
      </c>
      <c r="BI965" s="42"/>
      <c r="BJ965" s="45"/>
      <c r="BK965" s="43">
        <v>19.027159681110689</v>
      </c>
      <c r="BL965" s="43">
        <v>15.668993956530953</v>
      </c>
      <c r="BM965" s="43">
        <v>38.880544032892743</v>
      </c>
    </row>
    <row r="966" spans="1:65" x14ac:dyDescent="0.2">
      <c r="A966" s="30" t="s">
        <v>414</v>
      </c>
      <c r="B966" s="4" t="s">
        <v>448</v>
      </c>
      <c r="C966" s="40" t="s">
        <v>1184</v>
      </c>
      <c r="D966" s="3">
        <v>16</v>
      </c>
      <c r="E966" s="5">
        <v>62.855807353494718</v>
      </c>
      <c r="F966" s="5">
        <v>0.68647473738204234</v>
      </c>
      <c r="G966" s="5">
        <v>16.230216524380769</v>
      </c>
      <c r="H966" s="5">
        <v>5.4483438817908834</v>
      </c>
      <c r="I966" s="5">
        <v>4.9024198248354374</v>
      </c>
      <c r="J966" s="5">
        <v>9.4270492883871959E-2</v>
      </c>
      <c r="K966" s="5">
        <v>3.2947779762628269</v>
      </c>
      <c r="L966" s="5">
        <v>5.3798928164128483</v>
      </c>
      <c r="M966" s="5">
        <v>2.26493446487446</v>
      </c>
      <c r="N966" s="5">
        <v>4.0999280658058312</v>
      </c>
      <c r="O966" s="5">
        <v>0.1912777436671908</v>
      </c>
      <c r="P966" s="6">
        <f t="shared" si="59"/>
        <v>99.999999999999972</v>
      </c>
      <c r="Q966" s="5">
        <f t="shared" si="60"/>
        <v>6.3648625306802913</v>
      </c>
      <c r="T966" s="7">
        <f t="shared" si="61"/>
        <v>0.4000534206336176</v>
      </c>
      <c r="U966" s="7">
        <f t="shared" si="62"/>
        <v>13.487578018485715</v>
      </c>
      <c r="Y966" s="45">
        <v>12.150511893387693</v>
      </c>
      <c r="AA966" s="45">
        <v>110.10062620156472</v>
      </c>
      <c r="AB966" s="45"/>
      <c r="AD966" s="45">
        <v>17.239589817212728</v>
      </c>
      <c r="AE966" s="45">
        <v>35.230259404533015</v>
      </c>
      <c r="AH966" s="45">
        <v>71.722588950042919</v>
      </c>
      <c r="AI966" s="45">
        <v>504.43362429701779</v>
      </c>
      <c r="AJ966" s="45">
        <v>15.2758414508267</v>
      </c>
      <c r="AK966" s="45">
        <v>171.51997263632475</v>
      </c>
      <c r="AL966" s="45">
        <v>6.1111526254600248</v>
      </c>
      <c r="AN966" s="45">
        <v>1008.9683633962076</v>
      </c>
      <c r="AO966" s="45">
        <v>19.582677321384764</v>
      </c>
      <c r="AP966" s="45">
        <v>42.966571171266388</v>
      </c>
      <c r="AR966" s="45">
        <v>19.80840661955752</v>
      </c>
      <c r="AS966" s="45">
        <v>3.9240925693139084</v>
      </c>
      <c r="AT966" s="45">
        <v>1.0303098391850962</v>
      </c>
      <c r="AU966" s="45">
        <v>3.376217984213576</v>
      </c>
      <c r="AW966" s="45">
        <v>2.8252428305272197</v>
      </c>
      <c r="AY966" s="45">
        <v>1.5292610646745479</v>
      </c>
      <c r="BA966" s="45">
        <v>1.4519046558652167</v>
      </c>
      <c r="BF966" s="45">
        <v>14.368354055062523</v>
      </c>
      <c r="BG966" s="45">
        <v>9.0454232221649598</v>
      </c>
      <c r="BH966" s="45">
        <v>2.8354856937514832</v>
      </c>
      <c r="BI966" s="42"/>
      <c r="BJ966" s="45"/>
      <c r="BK966" s="43">
        <v>18.970298280984455</v>
      </c>
      <c r="BL966" s="43">
        <v>15.658698732679323</v>
      </c>
      <c r="BM966" s="43">
        <v>38.825471430206349</v>
      </c>
    </row>
    <row r="967" spans="1:65" x14ac:dyDescent="0.2">
      <c r="A967" s="30" t="s">
        <v>414</v>
      </c>
      <c r="B967" s="4" t="s">
        <v>448</v>
      </c>
      <c r="C967" s="40" t="s">
        <v>1185</v>
      </c>
      <c r="D967" s="3">
        <v>16</v>
      </c>
      <c r="E967" s="5">
        <v>61.029853224838092</v>
      </c>
      <c r="F967" s="5">
        <v>0.76644993165821451</v>
      </c>
      <c r="G967" s="5">
        <v>16.361151207797352</v>
      </c>
      <c r="H967" s="5">
        <v>6.3870827638184542</v>
      </c>
      <c r="I967" s="5">
        <v>5.7470970708838456</v>
      </c>
      <c r="J967" s="5">
        <v>0.10219332422109527</v>
      </c>
      <c r="K967" s="5">
        <v>3.6993983368036485</v>
      </c>
      <c r="L967" s="5">
        <v>5.8352388130245396</v>
      </c>
      <c r="M967" s="5">
        <v>2.1358404762208907</v>
      </c>
      <c r="N967" s="5">
        <v>4.0775136364217017</v>
      </c>
      <c r="O967" s="5">
        <v>0.24526397813062861</v>
      </c>
      <c r="P967" s="6">
        <f t="shared" si="59"/>
        <v>100</v>
      </c>
      <c r="Q967" s="5">
        <f t="shared" si="60"/>
        <v>6.2133541126425929</v>
      </c>
      <c r="T967" s="7">
        <f t="shared" si="61"/>
        <v>0.39940119760479043</v>
      </c>
      <c r="U967" s="7">
        <f t="shared" si="62"/>
        <v>13.464052287581699</v>
      </c>
      <c r="Y967" s="40">
        <v>13.8</v>
      </c>
      <c r="AA967" s="41">
        <v>135</v>
      </c>
      <c r="AB967" s="40">
        <v>85.8</v>
      </c>
      <c r="AD967" s="40"/>
      <c r="AE967" s="40">
        <v>36.5</v>
      </c>
      <c r="AH967" s="40">
        <v>62</v>
      </c>
      <c r="AI967" s="41">
        <v>524</v>
      </c>
      <c r="AJ967" s="40">
        <v>16.7</v>
      </c>
      <c r="AK967" s="41">
        <v>169</v>
      </c>
      <c r="AL967" s="40">
        <v>6.67</v>
      </c>
      <c r="AN967" s="41">
        <v>881</v>
      </c>
      <c r="AO967" s="40">
        <v>20.6</v>
      </c>
      <c r="AP967" s="40">
        <v>41.7</v>
      </c>
      <c r="AR967" s="40">
        <v>20.5</v>
      </c>
      <c r="AS967" s="40">
        <v>4.18</v>
      </c>
      <c r="AT967" s="40">
        <v>1.1499999999999999</v>
      </c>
      <c r="AU967" s="40">
        <v>3.71</v>
      </c>
      <c r="AW967" s="40">
        <v>3.04</v>
      </c>
      <c r="AY967" s="40">
        <v>1.69</v>
      </c>
      <c r="BA967" s="40">
        <v>1.53</v>
      </c>
      <c r="BF967" s="40">
        <v>13.6</v>
      </c>
      <c r="BG967" s="40">
        <v>8.17</v>
      </c>
      <c r="BH967" s="40">
        <v>2.59</v>
      </c>
      <c r="BI967" s="44">
        <v>0.70428015292991497</v>
      </c>
      <c r="BJ967" s="40"/>
      <c r="BK967" s="43">
        <v>19.043900000000001</v>
      </c>
      <c r="BL967" s="43">
        <v>15.685</v>
      </c>
      <c r="BM967" s="43">
        <v>38.9163</v>
      </c>
    </row>
    <row r="968" spans="1:65" x14ac:dyDescent="0.2">
      <c r="A968" s="30" t="s">
        <v>414</v>
      </c>
      <c r="B968" s="4" t="s">
        <v>448</v>
      </c>
      <c r="C968" s="40" t="s">
        <v>1186</v>
      </c>
      <c r="D968" s="3">
        <v>16</v>
      </c>
      <c r="E968" s="5">
        <v>60.478573875510733</v>
      </c>
      <c r="F968" s="5">
        <v>0.76225068234474558</v>
      </c>
      <c r="G968" s="5">
        <v>17.050344210342992</v>
      </c>
      <c r="H968" s="5">
        <v>6.3587754290337983</v>
      </c>
      <c r="I968" s="5">
        <v>5.7216261310446122</v>
      </c>
      <c r="J968" s="5">
        <v>0.10029614241378233</v>
      </c>
      <c r="K968" s="5">
        <v>3.4903057559996244</v>
      </c>
      <c r="L968" s="5">
        <v>5.7670281887924837</v>
      </c>
      <c r="M968" s="5">
        <v>2.0259820767584027</v>
      </c>
      <c r="N968" s="5">
        <v>4.3528525807581531</v>
      </c>
      <c r="O968" s="5">
        <v>0.25074035603445582</v>
      </c>
      <c r="P968" s="6">
        <f t="shared" si="59"/>
        <v>99.999999999999986</v>
      </c>
      <c r="Q968" s="5">
        <f t="shared" si="60"/>
        <v>6.3788346575165562</v>
      </c>
      <c r="T968" s="7">
        <f t="shared" si="61"/>
        <v>0.53416666666666668</v>
      </c>
      <c r="U968" s="7">
        <f t="shared" si="62"/>
        <v>14.655172413793105</v>
      </c>
      <c r="Y968" s="40">
        <v>9.07</v>
      </c>
      <c r="AA968" s="41">
        <v>137</v>
      </c>
      <c r="AB968" s="40">
        <v>83.8</v>
      </c>
      <c r="AD968" s="40"/>
      <c r="AE968" s="40">
        <v>39.299999999999997</v>
      </c>
      <c r="AH968" s="40">
        <v>21.6</v>
      </c>
      <c r="AI968" s="41">
        <v>498</v>
      </c>
      <c r="AJ968" s="40">
        <v>12</v>
      </c>
      <c r="AK968" s="41">
        <v>150</v>
      </c>
      <c r="AL968" s="40">
        <v>6.41</v>
      </c>
      <c r="AN968" s="41">
        <v>785</v>
      </c>
      <c r="AO968" s="40">
        <v>17</v>
      </c>
      <c r="AP968" s="40">
        <v>36.1</v>
      </c>
      <c r="AR968" s="40">
        <v>18.3</v>
      </c>
      <c r="AS968" s="40">
        <v>3.76</v>
      </c>
      <c r="AT968" s="40">
        <v>1.05</v>
      </c>
      <c r="AU968" s="40">
        <v>3.17</v>
      </c>
      <c r="AW968" s="40">
        <v>2.4700000000000002</v>
      </c>
      <c r="AY968" s="40">
        <v>1.31</v>
      </c>
      <c r="BA968" s="40">
        <v>1.1599999999999999</v>
      </c>
      <c r="BF968" s="40">
        <v>11.5</v>
      </c>
      <c r="BG968" s="40">
        <v>5.25</v>
      </c>
      <c r="BH968" s="40">
        <v>1.98</v>
      </c>
      <c r="BI968" s="42"/>
      <c r="BJ968" s="40"/>
      <c r="BK968" s="43">
        <v>18.981000000000002</v>
      </c>
      <c r="BL968" s="43">
        <v>15.6624</v>
      </c>
      <c r="BM968" s="43">
        <v>38.839700000000001</v>
      </c>
    </row>
    <row r="969" spans="1:65" x14ac:dyDescent="0.2">
      <c r="A969" s="30" t="s">
        <v>414</v>
      </c>
      <c r="B969" s="4" t="s">
        <v>448</v>
      </c>
      <c r="C969" s="40" t="s">
        <v>1187</v>
      </c>
      <c r="D969" s="3">
        <v>16</v>
      </c>
      <c r="E969" s="5">
        <v>61.730391698569434</v>
      </c>
      <c r="F969" s="5">
        <v>0.71498496094591024</v>
      </c>
      <c r="G969" s="5">
        <v>16.313741362427812</v>
      </c>
      <c r="H969" s="5">
        <v>6.1025476948341071</v>
      </c>
      <c r="I969" s="5">
        <v>5.4910724158117299</v>
      </c>
      <c r="J969" s="5">
        <v>0.10070210717548031</v>
      </c>
      <c r="K969" s="5">
        <v>3.6756269119050313</v>
      </c>
      <c r="L969" s="5">
        <v>5.6997392661321857</v>
      </c>
      <c r="M969" s="5">
        <v>2.1046740399675383</v>
      </c>
      <c r="N969" s="5">
        <v>3.9777332334314726</v>
      </c>
      <c r="O969" s="5">
        <v>0.1913340036334126</v>
      </c>
      <c r="P969" s="6">
        <f t="shared" si="59"/>
        <v>100</v>
      </c>
      <c r="Q969" s="5">
        <f t="shared" si="60"/>
        <v>6.0824072733990109</v>
      </c>
      <c r="T969" s="7">
        <f t="shared" si="61"/>
        <v>0.38157894736842107</v>
      </c>
      <c r="U969" s="7">
        <f t="shared" si="62"/>
        <v>14.071428571428571</v>
      </c>
      <c r="Y969" s="56">
        <v>13.2</v>
      </c>
      <c r="AA969" s="46">
        <v>130</v>
      </c>
      <c r="AB969" s="46">
        <v>112</v>
      </c>
      <c r="AD969" s="46">
        <v>19</v>
      </c>
      <c r="AE969" s="46">
        <v>47</v>
      </c>
      <c r="AH969" s="46">
        <v>58</v>
      </c>
      <c r="AI969" s="46">
        <v>505</v>
      </c>
      <c r="AJ969" s="46">
        <v>15.2</v>
      </c>
      <c r="AK969" s="46">
        <v>154</v>
      </c>
      <c r="AL969" s="46">
        <v>5.8</v>
      </c>
      <c r="AN969" s="46">
        <v>880</v>
      </c>
      <c r="AO969" s="46">
        <v>19.7</v>
      </c>
      <c r="AP969" s="46">
        <v>37</v>
      </c>
      <c r="AR969" s="46">
        <v>19.5</v>
      </c>
      <c r="AS969" s="46"/>
      <c r="AT969" s="46">
        <v>0.98</v>
      </c>
      <c r="AU969" s="46"/>
      <c r="AW969" s="46">
        <v>2.7</v>
      </c>
      <c r="AY969" s="46">
        <v>1.6</v>
      </c>
      <c r="BA969" s="46">
        <v>1.4</v>
      </c>
      <c r="BF969" s="47">
        <v>15.062022308651549</v>
      </c>
      <c r="BG969" s="46">
        <v>8.6999999999999993</v>
      </c>
      <c r="BH969" s="48">
        <v>2.519230076868312</v>
      </c>
      <c r="BI969" s="44">
        <v>0.70428000000000002</v>
      </c>
      <c r="BJ969" s="53">
        <v>0.51275300000000001</v>
      </c>
      <c r="BK969" s="49">
        <v>19.022698801663267</v>
      </c>
      <c r="BL969" s="49">
        <v>15.671170915612759</v>
      </c>
      <c r="BM969" s="49">
        <v>38.886431679487949</v>
      </c>
    </row>
    <row r="970" spans="1:65" x14ac:dyDescent="0.2">
      <c r="A970" s="30" t="s">
        <v>414</v>
      </c>
      <c r="B970" s="4" t="s">
        <v>448</v>
      </c>
      <c r="C970" s="40" t="s">
        <v>1188</v>
      </c>
      <c r="D970" s="3">
        <v>16</v>
      </c>
      <c r="E970" s="5">
        <v>61.730391698569434</v>
      </c>
      <c r="F970" s="5">
        <v>0.71498496094591024</v>
      </c>
      <c r="G970" s="5">
        <v>16.313741362427812</v>
      </c>
      <c r="H970" s="5">
        <v>6.1025476948341071</v>
      </c>
      <c r="I970" s="5">
        <v>5.4910724158117299</v>
      </c>
      <c r="J970" s="5">
        <v>0.10070210717548031</v>
      </c>
      <c r="K970" s="5">
        <v>3.6756269119050313</v>
      </c>
      <c r="L970" s="5">
        <v>5.6997392661321857</v>
      </c>
      <c r="M970" s="5">
        <v>2.1046740399675383</v>
      </c>
      <c r="N970" s="5">
        <v>3.9777332334314726</v>
      </c>
      <c r="O970" s="5">
        <v>0.1913340036334126</v>
      </c>
      <c r="P970" s="6">
        <f t="shared" si="59"/>
        <v>100</v>
      </c>
      <c r="Q970" s="5">
        <f t="shared" si="60"/>
        <v>6.0824072733990109</v>
      </c>
      <c r="T970" s="7">
        <f t="shared" si="61"/>
        <v>0.38157894736842107</v>
      </c>
      <c r="U970" s="7">
        <f t="shared" si="62"/>
        <v>14.071428571428571</v>
      </c>
      <c r="Y970" s="57">
        <v>13.2</v>
      </c>
      <c r="AA970" s="58">
        <v>130</v>
      </c>
      <c r="AB970" s="57">
        <v>112</v>
      </c>
      <c r="AD970" s="57">
        <v>19</v>
      </c>
      <c r="AE970" s="57">
        <v>47</v>
      </c>
      <c r="AH970" s="57">
        <v>58</v>
      </c>
      <c r="AI970" s="58">
        <v>505</v>
      </c>
      <c r="AJ970" s="57">
        <v>15.2</v>
      </c>
      <c r="AK970" s="58">
        <v>154</v>
      </c>
      <c r="AL970" s="57">
        <v>5.8</v>
      </c>
      <c r="AN970" s="58">
        <v>880</v>
      </c>
      <c r="AO970" s="59">
        <v>19.7</v>
      </c>
      <c r="AP970" s="59">
        <v>37</v>
      </c>
      <c r="AR970" s="59">
        <v>19.5</v>
      </c>
      <c r="AS970" s="59"/>
      <c r="AT970" s="59">
        <v>0.98</v>
      </c>
      <c r="AU970" s="59"/>
      <c r="AW970" s="59">
        <v>2.7</v>
      </c>
      <c r="AY970" s="59">
        <v>1.6</v>
      </c>
      <c r="BA970" s="59">
        <v>1.4</v>
      </c>
      <c r="BF970" s="53"/>
      <c r="BG970" s="59">
        <v>8.6999999999999993</v>
      </c>
      <c r="BH970" s="53"/>
      <c r="BI970" s="44">
        <v>0.70428000000000002</v>
      </c>
      <c r="BJ970" s="53">
        <v>0.51275300000000001</v>
      </c>
      <c r="BK970" s="49">
        <v>19.022698801663267</v>
      </c>
      <c r="BL970" s="49">
        <v>15.671170915612759</v>
      </c>
      <c r="BM970" s="49">
        <v>38.886431679487949</v>
      </c>
    </row>
    <row r="971" spans="1:65" x14ac:dyDescent="0.2">
      <c r="A971" s="30" t="s">
        <v>414</v>
      </c>
      <c r="B971" s="4" t="s">
        <v>448</v>
      </c>
      <c r="C971" s="40" t="s">
        <v>1189</v>
      </c>
      <c r="D971" s="3">
        <v>16</v>
      </c>
      <c r="E971" s="5">
        <v>61.730391698569434</v>
      </c>
      <c r="F971" s="5">
        <v>0.71498496094591024</v>
      </c>
      <c r="G971" s="5">
        <v>16.313741362427812</v>
      </c>
      <c r="H971" s="5">
        <v>6.1025476948341071</v>
      </c>
      <c r="I971" s="5">
        <v>5.4910724158117299</v>
      </c>
      <c r="J971" s="5">
        <v>0.10070210717548031</v>
      </c>
      <c r="K971" s="5">
        <v>3.6756269119050313</v>
      </c>
      <c r="L971" s="5">
        <v>5.6997392661321857</v>
      </c>
      <c r="M971" s="5">
        <v>2.1046740399675383</v>
      </c>
      <c r="N971" s="5">
        <v>3.9777332334314726</v>
      </c>
      <c r="O971" s="5">
        <v>0.1913340036334126</v>
      </c>
      <c r="P971" s="6">
        <f t="shared" si="59"/>
        <v>100</v>
      </c>
      <c r="Q971" s="5">
        <f t="shared" si="60"/>
        <v>6.0824072733990109</v>
      </c>
      <c r="T971" s="7">
        <f t="shared" si="61"/>
        <v>0.50743801652892562</v>
      </c>
      <c r="U971" s="7">
        <f t="shared" si="62"/>
        <v>12.868852459016393</v>
      </c>
      <c r="Y971" s="40">
        <v>9.6300000000000008</v>
      </c>
      <c r="AA971" s="41">
        <v>128</v>
      </c>
      <c r="AB971" s="41">
        <v>110</v>
      </c>
      <c r="AD971" s="41"/>
      <c r="AE971" s="40">
        <v>46.2</v>
      </c>
      <c r="AH971" s="40">
        <v>25.7</v>
      </c>
      <c r="AI971" s="41">
        <v>388</v>
      </c>
      <c r="AJ971" s="40">
        <v>12.1</v>
      </c>
      <c r="AK971" s="41">
        <v>155</v>
      </c>
      <c r="AL971" s="40">
        <v>6.14</v>
      </c>
      <c r="AN971" s="41">
        <v>772</v>
      </c>
      <c r="AO971" s="40">
        <v>15.7</v>
      </c>
      <c r="AP971" s="40">
        <v>33.200000000000003</v>
      </c>
      <c r="AR971" s="40">
        <v>16.399999999999999</v>
      </c>
      <c r="AS971" s="40">
        <v>3.35</v>
      </c>
      <c r="AT971" s="40">
        <v>0.95</v>
      </c>
      <c r="AU971" s="40">
        <v>2.98</v>
      </c>
      <c r="AW971" s="40">
        <v>2.5</v>
      </c>
      <c r="AY971" s="40">
        <v>1.35</v>
      </c>
      <c r="BA971" s="40">
        <v>1.22</v>
      </c>
      <c r="BF971" s="40">
        <v>12.7</v>
      </c>
      <c r="BG971" s="40">
        <v>6.22</v>
      </c>
      <c r="BH971" s="40">
        <v>2.5099999999999998</v>
      </c>
      <c r="BI971" s="42"/>
      <c r="BJ971" s="40"/>
      <c r="BK971" s="43">
        <v>19.0198</v>
      </c>
      <c r="BL971" s="43">
        <v>15.667899999999999</v>
      </c>
      <c r="BM971" s="43">
        <v>38.875399999999999</v>
      </c>
    </row>
    <row r="972" spans="1:65" x14ac:dyDescent="0.2">
      <c r="A972" s="4" t="s">
        <v>414</v>
      </c>
      <c r="B972" s="4" t="s">
        <v>448</v>
      </c>
      <c r="C972" s="4" t="s">
        <v>415</v>
      </c>
      <c r="D972" s="3">
        <v>1</v>
      </c>
      <c r="E972" s="5">
        <v>65.83401305057096</v>
      </c>
      <c r="F972" s="5">
        <v>0.59135399673735733</v>
      </c>
      <c r="G972" s="5">
        <v>16.221451876019579</v>
      </c>
      <c r="H972" s="5">
        <v>4.3230016313213717</v>
      </c>
      <c r="I972" s="5">
        <v>3.8845840130505715</v>
      </c>
      <c r="J972" s="5">
        <v>8.1566068515497567E-2</v>
      </c>
      <c r="K972" s="5">
        <v>1.9881729200652529</v>
      </c>
      <c r="L972" s="5">
        <v>4.1292822185970639</v>
      </c>
      <c r="M972" s="5">
        <v>2.6101141924959221</v>
      </c>
      <c r="N972" s="5">
        <v>4.4657422512234914</v>
      </c>
      <c r="O972" s="5">
        <v>0.19371941272430671</v>
      </c>
      <c r="P972" s="6">
        <f t="shared" si="59"/>
        <v>100</v>
      </c>
      <c r="Q972" s="5">
        <f t="shared" si="60"/>
        <v>7.0758564437194131</v>
      </c>
      <c r="T972" s="7">
        <f t="shared" si="61"/>
        <v>0.45365535248041777</v>
      </c>
      <c r="U972" s="7">
        <f t="shared" si="62"/>
        <v>14.894736842105264</v>
      </c>
      <c r="V972" s="8">
        <v>19.39</v>
      </c>
      <c r="W972" s="9">
        <v>1.38</v>
      </c>
      <c r="Y972" s="8">
        <v>7.45</v>
      </c>
      <c r="Z972" s="10">
        <v>3025.76</v>
      </c>
      <c r="AA972" s="10">
        <v>71.87</v>
      </c>
      <c r="AB972" s="8"/>
      <c r="AD972" s="8">
        <v>11.06</v>
      </c>
      <c r="AE972" s="8">
        <v>12.74</v>
      </c>
      <c r="AF972" s="4">
        <v>24.34</v>
      </c>
      <c r="AG972" s="8">
        <v>67.489999999999995</v>
      </c>
      <c r="AH972" s="8">
        <v>85.67</v>
      </c>
      <c r="AI972" s="10">
        <v>499.48</v>
      </c>
      <c r="AJ972" s="8">
        <v>15.32</v>
      </c>
      <c r="AK972" s="10">
        <v>194.8</v>
      </c>
      <c r="AL972" s="9">
        <v>6.95</v>
      </c>
      <c r="AM972" s="9">
        <v>3.92</v>
      </c>
      <c r="AN972" s="10">
        <v>1194.75</v>
      </c>
      <c r="AO972" s="8">
        <v>22.64</v>
      </c>
      <c r="AP972" s="8">
        <v>48.98</v>
      </c>
      <c r="AQ972" s="9">
        <v>5.7</v>
      </c>
      <c r="AR972" s="8">
        <v>21.44</v>
      </c>
      <c r="AS972" s="9">
        <v>4.09</v>
      </c>
      <c r="AT972" s="9">
        <v>1.04</v>
      </c>
      <c r="AU972" s="9">
        <v>3.38</v>
      </c>
      <c r="AV972" s="11">
        <v>0.47</v>
      </c>
      <c r="AW972" s="9">
        <v>2.78</v>
      </c>
      <c r="AX972" s="9">
        <v>0.54</v>
      </c>
      <c r="AY972" s="9">
        <v>1.53</v>
      </c>
      <c r="AZ972" s="9">
        <v>0.21</v>
      </c>
      <c r="BA972" s="9">
        <v>1.52</v>
      </c>
      <c r="BB972" s="9">
        <v>0.23</v>
      </c>
      <c r="BC972" s="9">
        <v>5.03</v>
      </c>
      <c r="BD972" s="9">
        <v>0.53</v>
      </c>
      <c r="BE972" s="9"/>
      <c r="BF972" s="9">
        <v>17.23</v>
      </c>
      <c r="BG972" s="9">
        <v>10.9</v>
      </c>
      <c r="BH972" s="9">
        <v>3.51</v>
      </c>
      <c r="BI972" s="12">
        <v>0.70430499999999996</v>
      </c>
      <c r="BJ972" s="12">
        <v>0.51275999999999999</v>
      </c>
      <c r="BK972" s="11">
        <v>19.015000000000001</v>
      </c>
      <c r="BL972" s="11">
        <v>15.661</v>
      </c>
      <c r="BM972" s="9">
        <v>38.851999999999997</v>
      </c>
    </row>
    <row r="973" spans="1:65" x14ac:dyDescent="0.2">
      <c r="A973" s="4" t="s">
        <v>414</v>
      </c>
      <c r="B973" s="4" t="s">
        <v>448</v>
      </c>
      <c r="C973" s="4" t="s">
        <v>416</v>
      </c>
      <c r="D973" s="3">
        <v>1</v>
      </c>
      <c r="E973" s="5">
        <v>61.250754071988759</v>
      </c>
      <c r="F973" s="5">
        <v>0.82445204102151637</v>
      </c>
      <c r="G973" s="5">
        <v>16.34828071586568</v>
      </c>
      <c r="H973" s="5">
        <v>6.2939875326764536</v>
      </c>
      <c r="I973" s="5">
        <v>5.6605670621355335</v>
      </c>
      <c r="J973" s="5">
        <v>0.10054293183189224</v>
      </c>
      <c r="K973" s="5">
        <v>3.5793283732153638</v>
      </c>
      <c r="L973" s="5">
        <v>5.6907299416851007</v>
      </c>
      <c r="M973" s="5">
        <v>2.2219987934848184</v>
      </c>
      <c r="N973" s="5">
        <v>4.1021516187412033</v>
      </c>
      <c r="O973" s="5">
        <v>0.22119445003016291</v>
      </c>
      <c r="P973" s="6">
        <f t="shared" ref="P973:P989" si="63">SUM(E973:O973)-H973</f>
        <v>100.00000000000003</v>
      </c>
      <c r="Q973" s="5">
        <f t="shared" si="60"/>
        <v>6.3241504122260217</v>
      </c>
      <c r="T973" s="7">
        <f t="shared" si="61"/>
        <v>0.3830028328611898</v>
      </c>
      <c r="U973" s="7">
        <f t="shared" si="62"/>
        <v>12.384146341463415</v>
      </c>
      <c r="V973" s="8">
        <v>16.97</v>
      </c>
      <c r="W973" s="9">
        <v>1.33</v>
      </c>
      <c r="Y973" s="8">
        <v>13.83</v>
      </c>
      <c r="Z973" s="10">
        <v>4369.76</v>
      </c>
      <c r="AA973" s="10">
        <v>134.33000000000001</v>
      </c>
      <c r="AB973" s="8"/>
      <c r="AD973" s="8">
        <v>19.87</v>
      </c>
      <c r="AE973" s="8">
        <v>33.270000000000003</v>
      </c>
      <c r="AF973" s="4">
        <v>38.99</v>
      </c>
      <c r="AG973" s="8">
        <v>77.02</v>
      </c>
      <c r="AH973" s="8">
        <v>69.87</v>
      </c>
      <c r="AI973" s="10">
        <v>530.34</v>
      </c>
      <c r="AJ973" s="8">
        <v>17.649999999999999</v>
      </c>
      <c r="AK973" s="10">
        <v>183.5</v>
      </c>
      <c r="AL973" s="9">
        <v>6.76</v>
      </c>
      <c r="AM973" s="9">
        <v>3.01</v>
      </c>
      <c r="AN973" s="10">
        <v>987.67</v>
      </c>
      <c r="AO973" s="8">
        <v>20.309999999999999</v>
      </c>
      <c r="AP973" s="8">
        <v>45.79</v>
      </c>
      <c r="AQ973" s="9">
        <v>5.58</v>
      </c>
      <c r="AR973" s="8">
        <v>22.34</v>
      </c>
      <c r="AS973" s="9">
        <v>4.5199999999999996</v>
      </c>
      <c r="AT973" s="9">
        <v>1.1499999999999999</v>
      </c>
      <c r="AU973" s="9">
        <v>3.94</v>
      </c>
      <c r="AV973" s="11">
        <v>0.55000000000000004</v>
      </c>
      <c r="AW973" s="9">
        <v>3.19</v>
      </c>
      <c r="AX973" s="9">
        <v>0.61</v>
      </c>
      <c r="AY973" s="9">
        <v>1.74</v>
      </c>
      <c r="AZ973" s="9">
        <v>0.23</v>
      </c>
      <c r="BA973" s="9">
        <v>1.64</v>
      </c>
      <c r="BB973" s="9">
        <v>0.24</v>
      </c>
      <c r="BC973" s="9">
        <v>4.6399999999999997</v>
      </c>
      <c r="BD973" s="9">
        <v>0.47</v>
      </c>
      <c r="BE973" s="9"/>
      <c r="BF973" s="9">
        <v>16.72</v>
      </c>
      <c r="BG973" s="9">
        <v>8.5500000000000007</v>
      </c>
      <c r="BH973" s="9">
        <v>2.73</v>
      </c>
      <c r="BI973" s="12">
        <v>0.70425099999999996</v>
      </c>
      <c r="BJ973" s="12">
        <v>0.51279699999999995</v>
      </c>
      <c r="BK973" s="11">
        <v>18.888999999999999</v>
      </c>
      <c r="BL973" s="11">
        <v>15.657999999999999</v>
      </c>
      <c r="BM973" s="9">
        <v>38.752000000000002</v>
      </c>
    </row>
    <row r="974" spans="1:65" x14ac:dyDescent="0.2">
      <c r="A974" s="4" t="s">
        <v>414</v>
      </c>
      <c r="B974" s="4" t="s">
        <v>448</v>
      </c>
      <c r="C974" s="4" t="s">
        <v>417</v>
      </c>
      <c r="D974" s="3">
        <v>1</v>
      </c>
      <c r="E974" s="5">
        <v>62.92737204127048</v>
      </c>
      <c r="F974" s="5">
        <v>0.6878413918672871</v>
      </c>
      <c r="G974" s="5">
        <v>16.781306898644548</v>
      </c>
      <c r="H974" s="5">
        <v>5.6544608537325507</v>
      </c>
      <c r="I974" s="5">
        <v>5.0880032369006676</v>
      </c>
      <c r="J974" s="5">
        <v>0.10115314586283633</v>
      </c>
      <c r="K974" s="5">
        <v>2.5692899049160429</v>
      </c>
      <c r="L974" s="5">
        <v>5.1183491806595187</v>
      </c>
      <c r="M974" s="5">
        <v>2.2152538943961155</v>
      </c>
      <c r="N974" s="5">
        <v>4.2990086991705443</v>
      </c>
      <c r="O974" s="5">
        <v>0.21242160631195628</v>
      </c>
      <c r="P974" s="6">
        <f t="shared" si="63"/>
        <v>100</v>
      </c>
      <c r="Q974" s="5">
        <f t="shared" si="60"/>
        <v>6.5142625935666594</v>
      </c>
      <c r="T974" s="7">
        <f t="shared" si="61"/>
        <v>0.40578778135048227</v>
      </c>
      <c r="U974" s="7">
        <f t="shared" si="62"/>
        <v>14.146853146853148</v>
      </c>
      <c r="V974" s="8">
        <v>17.809999999999999</v>
      </c>
      <c r="W974" s="9">
        <v>1.32</v>
      </c>
      <c r="Y974" s="8">
        <v>9.07</v>
      </c>
      <c r="Z974" s="10">
        <v>3651.17</v>
      </c>
      <c r="AA974" s="10">
        <v>100.29</v>
      </c>
      <c r="AB974" s="8"/>
      <c r="AD974" s="8">
        <v>16.059999999999999</v>
      </c>
      <c r="AE974" s="8">
        <v>16.899999999999999</v>
      </c>
      <c r="AF974" s="4">
        <v>27.64</v>
      </c>
      <c r="AG974" s="8">
        <v>72.510000000000005</v>
      </c>
      <c r="AH974" s="8">
        <v>72.84</v>
      </c>
      <c r="AI974" s="10">
        <v>561.57000000000005</v>
      </c>
      <c r="AJ974" s="8">
        <v>15.55</v>
      </c>
      <c r="AK974" s="10">
        <v>177.41</v>
      </c>
      <c r="AL974" s="9">
        <v>6.31</v>
      </c>
      <c r="AM974" s="9">
        <v>3.33</v>
      </c>
      <c r="AN974" s="10">
        <v>1050.03</v>
      </c>
      <c r="AO974" s="8">
        <v>20.23</v>
      </c>
      <c r="AP974" s="8">
        <v>44.72</v>
      </c>
      <c r="AQ974" s="9">
        <v>5.31</v>
      </c>
      <c r="AR974" s="8">
        <v>20.87</v>
      </c>
      <c r="AS974" s="9">
        <v>4.22</v>
      </c>
      <c r="AT974" s="9">
        <v>1.1200000000000001</v>
      </c>
      <c r="AU974" s="9">
        <v>3.59</v>
      </c>
      <c r="AV974" s="11">
        <v>0.5</v>
      </c>
      <c r="AW974" s="9">
        <v>2.89</v>
      </c>
      <c r="AX974" s="9">
        <v>0.55000000000000004</v>
      </c>
      <c r="AY974" s="9">
        <v>1.51</v>
      </c>
      <c r="AZ974" s="9">
        <v>0.2</v>
      </c>
      <c r="BA974" s="9">
        <v>1.43</v>
      </c>
      <c r="BB974" s="9">
        <v>0.21</v>
      </c>
      <c r="BC974" s="9">
        <v>4.53</v>
      </c>
      <c r="BD974" s="9">
        <v>0.46</v>
      </c>
      <c r="BE974" s="9"/>
      <c r="BF974" s="9">
        <v>17.77</v>
      </c>
      <c r="BG974" s="9">
        <v>9.0500000000000007</v>
      </c>
      <c r="BH974" s="9">
        <v>2.95</v>
      </c>
      <c r="BI974" s="12">
        <v>0.70432899999999998</v>
      </c>
      <c r="BJ974" s="12">
        <v>0.51276299999999997</v>
      </c>
      <c r="BK974" s="11">
        <v>19.027000000000001</v>
      </c>
      <c r="BL974" s="11">
        <v>15.669</v>
      </c>
      <c r="BM974" s="9">
        <v>38.881</v>
      </c>
    </row>
    <row r="975" spans="1:65" x14ac:dyDescent="0.2">
      <c r="A975" s="4" t="s">
        <v>414</v>
      </c>
      <c r="B975" s="4" t="s">
        <v>448</v>
      </c>
      <c r="C975" s="4" t="s">
        <v>418</v>
      </c>
      <c r="D975" s="3">
        <v>1</v>
      </c>
      <c r="E975" s="5">
        <v>64.745934959349597</v>
      </c>
      <c r="F975" s="5">
        <v>0.63008130081300806</v>
      </c>
      <c r="G975" s="5">
        <v>15.985772357723576</v>
      </c>
      <c r="H975" s="5">
        <v>4.867886178861788</v>
      </c>
      <c r="I975" s="5">
        <v>4.3800813008130071</v>
      </c>
      <c r="J975" s="5">
        <v>9.1463414634146339E-2</v>
      </c>
      <c r="K975" s="5">
        <v>2.7235772357723578</v>
      </c>
      <c r="L975" s="5">
        <v>4.6341463414634143</v>
      </c>
      <c r="M975" s="5">
        <v>2.4491869918699187</v>
      </c>
      <c r="N975" s="5">
        <v>4.1666666666666661</v>
      </c>
      <c r="O975" s="5">
        <v>0.19308943089430894</v>
      </c>
      <c r="P975" s="6">
        <f t="shared" si="63"/>
        <v>100</v>
      </c>
      <c r="Q975" s="5">
        <f t="shared" si="60"/>
        <v>6.6158536585365848</v>
      </c>
      <c r="T975" s="7">
        <f t="shared" si="61"/>
        <v>0.43834732085216266</v>
      </c>
      <c r="U975" s="7">
        <f t="shared" si="62"/>
        <v>14.768707482993198</v>
      </c>
      <c r="V975" s="8">
        <v>19</v>
      </c>
      <c r="W975" s="9">
        <v>1.35</v>
      </c>
      <c r="Y975" s="8">
        <v>10.039999999999999</v>
      </c>
      <c r="Z975" s="10">
        <v>3435.53</v>
      </c>
      <c r="AA975" s="10">
        <v>93</v>
      </c>
      <c r="AB975" s="8"/>
      <c r="AD975" s="8">
        <v>14.41</v>
      </c>
      <c r="AE975" s="8">
        <v>25.41</v>
      </c>
      <c r="AF975" s="4">
        <v>32.619999999999997</v>
      </c>
      <c r="AG975" s="8">
        <v>67.81</v>
      </c>
      <c r="AH975" s="8">
        <v>82.72</v>
      </c>
      <c r="AI975" s="10">
        <v>482.51</v>
      </c>
      <c r="AJ975" s="8">
        <v>15.49</v>
      </c>
      <c r="AK975" s="10">
        <v>191.53</v>
      </c>
      <c r="AL975" s="9">
        <v>6.79</v>
      </c>
      <c r="AM975" s="9">
        <v>3.7</v>
      </c>
      <c r="AN975" s="10">
        <v>1118.24</v>
      </c>
      <c r="AO975" s="8">
        <v>21.71</v>
      </c>
      <c r="AP975" s="8">
        <v>47</v>
      </c>
      <c r="AQ975" s="9">
        <v>5.46</v>
      </c>
      <c r="AR975" s="8">
        <v>20.93</v>
      </c>
      <c r="AS975" s="9">
        <v>4.01</v>
      </c>
      <c r="AT975" s="9">
        <v>1.03</v>
      </c>
      <c r="AU975" s="9">
        <v>3.4</v>
      </c>
      <c r="AV975" s="11">
        <v>0.48</v>
      </c>
      <c r="AW975" s="9">
        <v>2.78</v>
      </c>
      <c r="AX975" s="9">
        <v>0.55000000000000004</v>
      </c>
      <c r="AY975" s="9">
        <v>1.54</v>
      </c>
      <c r="AZ975" s="9">
        <v>0.2</v>
      </c>
      <c r="BA975" s="9">
        <v>1.47</v>
      </c>
      <c r="BB975" s="9">
        <v>0.22</v>
      </c>
      <c r="BC975" s="9">
        <v>4.88</v>
      </c>
      <c r="BD975" s="9">
        <v>0.5</v>
      </c>
      <c r="BE975" s="9"/>
      <c r="BF975" s="9">
        <v>16.54</v>
      </c>
      <c r="BG975" s="9">
        <v>10.53</v>
      </c>
      <c r="BH975" s="9">
        <v>3.33</v>
      </c>
      <c r="BI975" s="12">
        <v>0.70430899999999996</v>
      </c>
      <c r="BJ975" s="12">
        <v>0.51280000000000003</v>
      </c>
      <c r="BK975" s="11">
        <v>19.027999999999999</v>
      </c>
      <c r="BL975" s="11">
        <v>15.669</v>
      </c>
      <c r="BM975" s="9">
        <v>38.886000000000003</v>
      </c>
    </row>
    <row r="976" spans="1:65" x14ac:dyDescent="0.2">
      <c r="A976" s="4" t="s">
        <v>414</v>
      </c>
      <c r="B976" s="4" t="s">
        <v>448</v>
      </c>
      <c r="C976" s="4" t="s">
        <v>419</v>
      </c>
      <c r="D976" s="3">
        <v>1</v>
      </c>
      <c r="E976" s="5">
        <v>62.863783346806791</v>
      </c>
      <c r="F976" s="5">
        <v>0.68714632174616008</v>
      </c>
      <c r="G976" s="5">
        <v>16.228779304769599</v>
      </c>
      <c r="H976" s="5">
        <v>5.4466451091350034</v>
      </c>
      <c r="I976" s="5">
        <v>4.9009700889248169</v>
      </c>
      <c r="J976" s="5">
        <v>9.0945836701697647E-2</v>
      </c>
      <c r="K976" s="5">
        <v>3.2942603071948255</v>
      </c>
      <c r="L976" s="5">
        <v>5.3759094583670164</v>
      </c>
      <c r="M976" s="5">
        <v>2.2635408245755864</v>
      </c>
      <c r="N976" s="5">
        <v>4.1026677445432496</v>
      </c>
      <c r="O976" s="5">
        <v>0.19199676637025059</v>
      </c>
      <c r="P976" s="6">
        <f t="shared" si="63"/>
        <v>100</v>
      </c>
      <c r="Q976" s="5">
        <f t="shared" si="60"/>
        <v>6.3662085691188359</v>
      </c>
      <c r="T976" s="7">
        <f t="shared" si="61"/>
        <v>0.39986910994764402</v>
      </c>
      <c r="U976" s="7">
        <f t="shared" si="62"/>
        <v>13.503448275862068</v>
      </c>
      <c r="V976" s="8">
        <v>17.53</v>
      </c>
      <c r="W976" s="9">
        <v>1.28</v>
      </c>
      <c r="Y976" s="8">
        <v>12.15</v>
      </c>
      <c r="Z976" s="10">
        <v>3698.84</v>
      </c>
      <c r="AA976" s="10">
        <v>110.1</v>
      </c>
      <c r="AB976" s="8"/>
      <c r="AD976" s="8">
        <v>17.239999999999998</v>
      </c>
      <c r="AE976" s="8">
        <v>35.229999999999997</v>
      </c>
      <c r="AF976" s="4">
        <v>38.020000000000003</v>
      </c>
      <c r="AG976" s="8">
        <v>71.75</v>
      </c>
      <c r="AH976" s="8">
        <v>71.72</v>
      </c>
      <c r="AI976" s="10">
        <v>504.43</v>
      </c>
      <c r="AJ976" s="8">
        <v>15.28</v>
      </c>
      <c r="AK976" s="10">
        <v>171.52</v>
      </c>
      <c r="AL976" s="9">
        <v>6.11</v>
      </c>
      <c r="AM976" s="9">
        <v>3.12</v>
      </c>
      <c r="AN976" s="10">
        <v>1008.97</v>
      </c>
      <c r="AO976" s="8">
        <v>19.579999999999998</v>
      </c>
      <c r="AP976" s="8">
        <v>42.97</v>
      </c>
      <c r="AQ976" s="9">
        <v>5.0599999999999996</v>
      </c>
      <c r="AR976" s="8">
        <v>19.809999999999999</v>
      </c>
      <c r="AS976" s="9">
        <v>3.92</v>
      </c>
      <c r="AT976" s="9">
        <v>1.03</v>
      </c>
      <c r="AU976" s="9">
        <v>3.38</v>
      </c>
      <c r="AV976" s="11">
        <v>0.47</v>
      </c>
      <c r="AW976" s="9">
        <v>2.83</v>
      </c>
      <c r="AX976" s="9">
        <v>0.54</v>
      </c>
      <c r="AY976" s="9">
        <v>1.53</v>
      </c>
      <c r="AZ976" s="9">
        <v>0.2</v>
      </c>
      <c r="BA976" s="9">
        <v>1.45</v>
      </c>
      <c r="BB976" s="9">
        <v>0.21</v>
      </c>
      <c r="BC976" s="9">
        <v>4.3499999999999996</v>
      </c>
      <c r="BD976" s="9">
        <v>0.45</v>
      </c>
      <c r="BE976" s="9"/>
      <c r="BF976" s="9">
        <v>14.37</v>
      </c>
      <c r="BG976" s="9">
        <v>9.0500000000000007</v>
      </c>
      <c r="BH976" s="9">
        <v>2.84</v>
      </c>
      <c r="BI976" s="12">
        <v>0.70430199999999998</v>
      </c>
      <c r="BJ976" s="12">
        <v>0.51276600000000006</v>
      </c>
      <c r="BK976" s="11">
        <v>18.97</v>
      </c>
      <c r="BL976" s="11">
        <v>15.659000000000001</v>
      </c>
      <c r="BM976" s="9">
        <v>38.825000000000003</v>
      </c>
    </row>
    <row r="977" spans="1:66" x14ac:dyDescent="0.2">
      <c r="A977" s="4" t="s">
        <v>414</v>
      </c>
      <c r="B977" s="4" t="s">
        <v>448</v>
      </c>
      <c r="C977" s="4" t="s">
        <v>420</v>
      </c>
      <c r="D977" s="3">
        <v>1</v>
      </c>
      <c r="E977" s="5">
        <v>56.085725839061872</v>
      </c>
      <c r="F977" s="5">
        <v>0.91993530125353828</v>
      </c>
      <c r="G977" s="5">
        <v>16.407197735543878</v>
      </c>
      <c r="H977" s="5">
        <v>7.9761423372422158</v>
      </c>
      <c r="I977" s="5">
        <v>7.177517185604529</v>
      </c>
      <c r="J977" s="5">
        <v>0.13141932875050549</v>
      </c>
      <c r="K977" s="5">
        <v>6.0048524059846349</v>
      </c>
      <c r="L977" s="5">
        <v>7.9963606955115258</v>
      </c>
      <c r="M977" s="5">
        <v>1.4456126162555603</v>
      </c>
      <c r="N977" s="5">
        <v>3.5988677719369191</v>
      </c>
      <c r="O977" s="5">
        <v>0.23251112009704816</v>
      </c>
      <c r="P977" s="6">
        <f t="shared" si="63"/>
        <v>100</v>
      </c>
      <c r="Q977" s="5">
        <f t="shared" ref="Q977:Q989" si="64">M977+N977</f>
        <v>5.0444803881924791</v>
      </c>
      <c r="T977" s="7">
        <f t="shared" si="61"/>
        <v>0.30281268701376418</v>
      </c>
      <c r="U977" s="7">
        <f t="shared" si="62"/>
        <v>9.4871794871794872</v>
      </c>
      <c r="V977" s="8">
        <v>12.31</v>
      </c>
      <c r="W977" s="9">
        <v>1.03</v>
      </c>
      <c r="Y977" s="8">
        <v>21.44</v>
      </c>
      <c r="Z977" s="10">
        <v>5245.22</v>
      </c>
      <c r="AA977" s="10">
        <v>197.22</v>
      </c>
      <c r="AB977" s="8"/>
      <c r="AD977" s="8">
        <v>30.83</v>
      </c>
      <c r="AE977" s="8">
        <v>64.8</v>
      </c>
      <c r="AF977" s="4">
        <v>50.16</v>
      </c>
      <c r="AG977" s="8">
        <v>82.5</v>
      </c>
      <c r="AH977" s="8">
        <v>35.6</v>
      </c>
      <c r="AI977" s="10">
        <v>637.54</v>
      </c>
      <c r="AJ977" s="8">
        <v>16.71</v>
      </c>
      <c r="AK977" s="10">
        <v>125.57</v>
      </c>
      <c r="AL977" s="9">
        <v>5.0599999999999996</v>
      </c>
      <c r="AM977" s="9">
        <v>1.54</v>
      </c>
      <c r="AN977" s="10">
        <v>731.09</v>
      </c>
      <c r="AO977" s="8">
        <v>14.8</v>
      </c>
      <c r="AP977" s="8">
        <v>31.92</v>
      </c>
      <c r="AQ977" s="9">
        <v>4.3899999999999997</v>
      </c>
      <c r="AR977" s="8">
        <v>18.36</v>
      </c>
      <c r="AS977" s="9">
        <v>3.96</v>
      </c>
      <c r="AT977" s="9">
        <v>1.17</v>
      </c>
      <c r="AU977" s="9">
        <v>3.57</v>
      </c>
      <c r="AV977" s="11">
        <v>0.51</v>
      </c>
      <c r="AW977" s="9">
        <v>3</v>
      </c>
      <c r="AX977" s="9">
        <v>0.6</v>
      </c>
      <c r="AY977" s="9">
        <v>1.66</v>
      </c>
      <c r="AZ977" s="9">
        <v>0.22</v>
      </c>
      <c r="BA977" s="9">
        <v>1.56</v>
      </c>
      <c r="BB977" s="9">
        <v>0.23</v>
      </c>
      <c r="BC977" s="9">
        <v>3.15</v>
      </c>
      <c r="BD977" s="9">
        <v>0.32</v>
      </c>
      <c r="BE977" s="9"/>
      <c r="BF977" s="9">
        <v>9.68</v>
      </c>
      <c r="BG977" s="9">
        <v>4.4400000000000004</v>
      </c>
      <c r="BH977" s="9">
        <v>1.47</v>
      </c>
      <c r="BI977" s="12">
        <v>0.70419799999999999</v>
      </c>
      <c r="BJ977" s="12">
        <v>0.51278299999999999</v>
      </c>
      <c r="BK977" s="11">
        <v>19.026</v>
      </c>
      <c r="BL977" s="11">
        <v>15.672000000000001</v>
      </c>
      <c r="BM977" s="9">
        <v>38.893000000000001</v>
      </c>
    </row>
    <row r="978" spans="1:66" x14ac:dyDescent="0.2">
      <c r="A978" s="4" t="s">
        <v>414</v>
      </c>
      <c r="B978" s="4" t="s">
        <v>448</v>
      </c>
      <c r="C978" s="4" t="s">
        <v>421</v>
      </c>
      <c r="D978" s="3">
        <v>1</v>
      </c>
      <c r="E978" s="5">
        <v>64.910506623521087</v>
      </c>
      <c r="F978" s="5">
        <v>0.59662250985943976</v>
      </c>
      <c r="G978" s="5">
        <v>16.462736373748609</v>
      </c>
      <c r="H978" s="5">
        <v>4.7426433410860556</v>
      </c>
      <c r="I978" s="5">
        <v>4.2673677823844676</v>
      </c>
      <c r="J978" s="5">
        <v>9.1010213368389117E-2</v>
      </c>
      <c r="K978" s="5">
        <v>2.1842451208413389</v>
      </c>
      <c r="L978" s="5">
        <v>4.5606229143492767</v>
      </c>
      <c r="M978" s="5">
        <v>2.4471635150166851</v>
      </c>
      <c r="N978" s="5">
        <v>4.2572555364546467</v>
      </c>
      <c r="O978" s="5">
        <v>0.22246941045606228</v>
      </c>
      <c r="P978" s="6">
        <f t="shared" si="63"/>
        <v>100.00000000000001</v>
      </c>
      <c r="Q978" s="5">
        <f t="shared" si="64"/>
        <v>6.7044190514713318</v>
      </c>
      <c r="T978" s="7">
        <f t="shared" si="61"/>
        <v>0.43536121673003803</v>
      </c>
      <c r="U978" s="7">
        <f t="shared" si="62"/>
        <v>14.217948717948717</v>
      </c>
      <c r="V978" s="8">
        <v>19.48</v>
      </c>
      <c r="W978" s="9">
        <v>1.38</v>
      </c>
      <c r="Y978" s="8">
        <v>8.42</v>
      </c>
      <c r="Z978" s="10">
        <v>3269.91</v>
      </c>
      <c r="AA978" s="10">
        <v>78.67</v>
      </c>
      <c r="AB978" s="8"/>
      <c r="AD978" s="8">
        <v>10.67</v>
      </c>
      <c r="AE978" s="8">
        <v>11.45</v>
      </c>
      <c r="AF978" s="4">
        <v>17.02</v>
      </c>
      <c r="AG978" s="8">
        <v>70.88</v>
      </c>
      <c r="AH978" s="8">
        <v>79.540000000000006</v>
      </c>
      <c r="AI978" s="10">
        <v>548.83000000000004</v>
      </c>
      <c r="AJ978" s="8">
        <v>15.78</v>
      </c>
      <c r="AK978" s="10">
        <v>189.79</v>
      </c>
      <c r="AL978" s="9">
        <v>6.87</v>
      </c>
      <c r="AM978" s="9">
        <v>3.54</v>
      </c>
      <c r="AN978" s="10">
        <v>1151.9000000000001</v>
      </c>
      <c r="AO978" s="8">
        <v>22.18</v>
      </c>
      <c r="AP978" s="8">
        <v>48.35</v>
      </c>
      <c r="AQ978" s="9">
        <v>5.6</v>
      </c>
      <c r="AR978" s="8">
        <v>21.55</v>
      </c>
      <c r="AS978" s="9">
        <v>4.1100000000000003</v>
      </c>
      <c r="AT978" s="9">
        <v>1.08</v>
      </c>
      <c r="AU978" s="9">
        <v>3.45</v>
      </c>
      <c r="AV978" s="11">
        <v>0.48</v>
      </c>
      <c r="AW978" s="9">
        <v>2.81</v>
      </c>
      <c r="AX978" s="9">
        <v>0.55000000000000004</v>
      </c>
      <c r="AY978" s="9">
        <v>1.54</v>
      </c>
      <c r="AZ978" s="9">
        <v>0.21</v>
      </c>
      <c r="BA978" s="9">
        <v>1.56</v>
      </c>
      <c r="BB978" s="9">
        <v>0.23</v>
      </c>
      <c r="BC978" s="9">
        <v>4.8099999999999996</v>
      </c>
      <c r="BD978" s="9">
        <v>0.51</v>
      </c>
      <c r="BE978" s="9"/>
      <c r="BF978" s="9">
        <v>16.649999999999999</v>
      </c>
      <c r="BG978" s="9">
        <v>10.039999999999999</v>
      </c>
      <c r="BH978" s="9">
        <v>3.2</v>
      </c>
      <c r="BI978" s="12">
        <v>0.70428900000000005</v>
      </c>
      <c r="BJ978" s="12">
        <v>0.51275700000000002</v>
      </c>
      <c r="BK978" s="11">
        <v>19.027999999999999</v>
      </c>
      <c r="BL978" s="11">
        <v>15.667999999999999</v>
      </c>
      <c r="BM978" s="9">
        <v>38.881</v>
      </c>
    </row>
    <row r="979" spans="1:66" x14ac:dyDescent="0.2">
      <c r="A979" s="4" t="s">
        <v>414</v>
      </c>
      <c r="B979" s="4" t="s">
        <v>448</v>
      </c>
      <c r="C979" s="4" t="s">
        <v>422</v>
      </c>
      <c r="D979" s="3">
        <v>1</v>
      </c>
      <c r="E979" s="5">
        <v>61.585549422980435</v>
      </c>
      <c r="F979" s="5">
        <v>0.74259909683893632</v>
      </c>
      <c r="G979" s="5">
        <v>16.447566482689417</v>
      </c>
      <c r="H979" s="5">
        <v>5.9207225288509795</v>
      </c>
      <c r="I979" s="5">
        <v>5.3286502759658809</v>
      </c>
      <c r="J979" s="5">
        <v>0.10035122930255896</v>
      </c>
      <c r="K979" s="5">
        <v>3.6226793778223785</v>
      </c>
      <c r="L979" s="5">
        <v>5.7099849473156059</v>
      </c>
      <c r="M979" s="5">
        <v>2.1073758153537381</v>
      </c>
      <c r="N979" s="5">
        <v>4.1545408931259411</v>
      </c>
      <c r="O979" s="5">
        <v>0.20070245860511793</v>
      </c>
      <c r="P979" s="6">
        <f t="shared" si="63"/>
        <v>100.00000000000001</v>
      </c>
      <c r="Q979" s="5">
        <f t="shared" si="64"/>
        <v>6.2619167084796796</v>
      </c>
      <c r="T979" s="7">
        <f t="shared" si="61"/>
        <v>0.38557377049180325</v>
      </c>
      <c r="U979" s="7">
        <f t="shared" si="62"/>
        <v>12.95804195804196</v>
      </c>
      <c r="V979" s="8">
        <v>16.48</v>
      </c>
      <c r="W979" s="9">
        <v>1.19</v>
      </c>
      <c r="Y979" s="8">
        <v>13.07</v>
      </c>
      <c r="Z979" s="10">
        <v>3908.32</v>
      </c>
      <c r="AA979" s="10">
        <v>122.9</v>
      </c>
      <c r="AB979" s="8"/>
      <c r="AD979" s="8">
        <v>18.57</v>
      </c>
      <c r="AE979" s="8">
        <v>40.630000000000003</v>
      </c>
      <c r="AF979" s="4">
        <v>45.82</v>
      </c>
      <c r="AG979" s="8">
        <v>71.53</v>
      </c>
      <c r="AH979" s="8">
        <v>66.510000000000005</v>
      </c>
      <c r="AI979" s="10">
        <v>508.78</v>
      </c>
      <c r="AJ979" s="8">
        <v>15.25</v>
      </c>
      <c r="AK979" s="10">
        <v>164.27</v>
      </c>
      <c r="AL979" s="9">
        <v>5.88</v>
      </c>
      <c r="AM979" s="9">
        <v>2.88</v>
      </c>
      <c r="AN979" s="10">
        <v>942.17</v>
      </c>
      <c r="AO979" s="8">
        <v>18.53</v>
      </c>
      <c r="AP979" s="8">
        <v>40.94</v>
      </c>
      <c r="AQ979" s="9">
        <v>4.8899999999999997</v>
      </c>
      <c r="AR979" s="8">
        <v>19.23</v>
      </c>
      <c r="AS979" s="9">
        <v>3.91</v>
      </c>
      <c r="AT979" s="9">
        <v>1.05</v>
      </c>
      <c r="AU979" s="9">
        <v>3.36</v>
      </c>
      <c r="AV979" s="11">
        <v>0.47</v>
      </c>
      <c r="AW979" s="9">
        <v>2.78</v>
      </c>
      <c r="AX979" s="9">
        <v>0.55000000000000004</v>
      </c>
      <c r="AY979" s="9">
        <v>1.52</v>
      </c>
      <c r="AZ979" s="9">
        <v>0.2</v>
      </c>
      <c r="BA979" s="9">
        <v>1.43</v>
      </c>
      <c r="BB979" s="9">
        <v>0.21</v>
      </c>
      <c r="BC979" s="9">
        <v>4.2300000000000004</v>
      </c>
      <c r="BD979" s="9">
        <v>0.43</v>
      </c>
      <c r="BE979" s="9"/>
      <c r="BF979" s="9">
        <v>13.44</v>
      </c>
      <c r="BG979" s="9">
        <v>8.31</v>
      </c>
      <c r="BH979" s="9">
        <v>2.64</v>
      </c>
      <c r="BI979" s="12">
        <v>0.70429299999999995</v>
      </c>
      <c r="BJ979" s="12">
        <v>0.51276999999999995</v>
      </c>
      <c r="BK979" s="11">
        <v>19.021999999999998</v>
      </c>
      <c r="BL979" s="11">
        <v>15.667999999999999</v>
      </c>
      <c r="BM979" s="9">
        <v>38.877000000000002</v>
      </c>
    </row>
    <row r="980" spans="1:66" x14ac:dyDescent="0.2">
      <c r="A980" s="13" t="s">
        <v>414</v>
      </c>
      <c r="B980" s="4" t="s">
        <v>448</v>
      </c>
      <c r="C980" s="13" t="s">
        <v>586</v>
      </c>
      <c r="D980" s="3">
        <v>17</v>
      </c>
      <c r="E980" s="5">
        <v>58.678351969376465</v>
      </c>
      <c r="F980" s="5">
        <v>0.86632416641482834</v>
      </c>
      <c r="G980" s="5">
        <v>16.581041603707067</v>
      </c>
      <c r="H980" s="5">
        <v>7.303314193613379</v>
      </c>
      <c r="I980" s="5">
        <v>6.5679460058426526</v>
      </c>
      <c r="J980" s="5">
        <v>0.11080890500654783</v>
      </c>
      <c r="K980" s="5">
        <v>4.6036063261811231</v>
      </c>
      <c r="L980" s="5">
        <v>6.7089755213055327</v>
      </c>
      <c r="M980" s="5">
        <v>1.7225747960108797</v>
      </c>
      <c r="N980" s="5">
        <v>3.9286793593230591</v>
      </c>
      <c r="O980" s="5">
        <v>0.23169134683187273</v>
      </c>
      <c r="P980" s="6">
        <f t="shared" si="63"/>
        <v>100.00000000000001</v>
      </c>
      <c r="Q980" s="5">
        <f t="shared" si="64"/>
        <v>5.6512541553339393</v>
      </c>
      <c r="T980" s="7">
        <f t="shared" si="61"/>
        <v>0.34355828220858892</v>
      </c>
      <c r="U980" s="7">
        <f t="shared" si="62"/>
        <v>12.765957446808512</v>
      </c>
      <c r="V980" s="13">
        <v>13</v>
      </c>
      <c r="W980" s="13">
        <v>1.1599999999999999</v>
      </c>
      <c r="X980" s="13"/>
      <c r="Y980" s="14">
        <v>17.5</v>
      </c>
      <c r="AA980" s="14">
        <v>178</v>
      </c>
      <c r="AB980" s="14">
        <v>135</v>
      </c>
      <c r="AE980" s="14">
        <v>58</v>
      </c>
      <c r="AH980" s="13">
        <v>45</v>
      </c>
      <c r="AI980" s="13">
        <v>582</v>
      </c>
      <c r="AJ980" s="13">
        <v>16.3</v>
      </c>
      <c r="AK980" s="13">
        <v>140</v>
      </c>
      <c r="AL980" s="13">
        <v>5.6</v>
      </c>
      <c r="AM980" s="13"/>
      <c r="AN980" s="13">
        <v>778</v>
      </c>
      <c r="AO980" s="13">
        <v>18</v>
      </c>
      <c r="AP980" s="13">
        <v>37</v>
      </c>
      <c r="AQ980" s="13"/>
      <c r="AR980" s="13">
        <v>19.5</v>
      </c>
      <c r="AS980" s="13">
        <v>4.1500000000000004</v>
      </c>
      <c r="AT980" s="13">
        <v>1.1499999999999999</v>
      </c>
      <c r="AU980" s="13">
        <v>3.3</v>
      </c>
      <c r="AV980" s="13"/>
      <c r="AW980" s="13">
        <v>2.85</v>
      </c>
      <c r="AX980" s="13"/>
      <c r="AY980" s="13">
        <v>1.5</v>
      </c>
      <c r="AZ980" s="13"/>
      <c r="BA980" s="13">
        <v>1.41</v>
      </c>
      <c r="BD980" s="13"/>
      <c r="BG980" s="13">
        <v>5.85</v>
      </c>
      <c r="BI980" s="15">
        <v>0.70424699999999996</v>
      </c>
      <c r="BJ980" s="15">
        <v>0.512673147</v>
      </c>
      <c r="BN980" s="16">
        <v>7.16</v>
      </c>
    </row>
    <row r="981" spans="1:66" x14ac:dyDescent="0.2">
      <c r="A981" s="13" t="s">
        <v>414</v>
      </c>
      <c r="B981" s="4" t="s">
        <v>448</v>
      </c>
      <c r="C981" s="13" t="s">
        <v>587</v>
      </c>
      <c r="D981" s="3">
        <v>17</v>
      </c>
      <c r="E981" s="5">
        <v>56.885080645161288</v>
      </c>
      <c r="F981" s="5">
        <v>0.87701612903225801</v>
      </c>
      <c r="G981" s="5">
        <v>16.723790322580644</v>
      </c>
      <c r="H981" s="5">
        <v>7.9737903225806459</v>
      </c>
      <c r="I981" s="5">
        <v>7.17741935483871</v>
      </c>
      <c r="J981" s="5">
        <v>0.13104838709677422</v>
      </c>
      <c r="K981" s="5">
        <v>4.909274193548387</v>
      </c>
      <c r="L981" s="5">
        <v>8.0947580645161281</v>
      </c>
      <c r="M981" s="5">
        <v>1.411290322580645</v>
      </c>
      <c r="N981" s="5">
        <v>3.5786290322580641</v>
      </c>
      <c r="O981" s="5">
        <v>0.21169354838709675</v>
      </c>
      <c r="P981" s="6">
        <f t="shared" si="63"/>
        <v>99.999999999999986</v>
      </c>
      <c r="Q981" s="5">
        <f t="shared" si="64"/>
        <v>4.9899193548387091</v>
      </c>
      <c r="T981" s="7">
        <f t="shared" si="61"/>
        <v>0.26666666666666666</v>
      </c>
      <c r="U981" s="7">
        <f t="shared" si="62"/>
        <v>9.2682926829268286</v>
      </c>
      <c r="V981" s="13">
        <v>11.5</v>
      </c>
      <c r="W981" s="13">
        <v>0.98</v>
      </c>
      <c r="X981" s="13"/>
      <c r="Y981" s="14">
        <v>23</v>
      </c>
      <c r="AA981" s="14">
        <v>207</v>
      </c>
      <c r="AB981" s="14">
        <v>116</v>
      </c>
      <c r="AE981" s="14">
        <v>38</v>
      </c>
      <c r="AH981" s="13">
        <v>37</v>
      </c>
      <c r="AI981" s="13">
        <v>523</v>
      </c>
      <c r="AJ981" s="13">
        <v>18</v>
      </c>
      <c r="AK981" s="13">
        <v>122</v>
      </c>
      <c r="AL981" s="13">
        <v>4.8</v>
      </c>
      <c r="AM981" s="13"/>
      <c r="AN981" s="13">
        <v>644</v>
      </c>
      <c r="AO981" s="13">
        <v>15.2</v>
      </c>
      <c r="AP981" s="13">
        <v>31</v>
      </c>
      <c r="AQ981" s="13"/>
      <c r="AR981" s="13">
        <v>17.100000000000001</v>
      </c>
      <c r="AS981" s="13">
        <v>3.85</v>
      </c>
      <c r="AT981" s="13">
        <v>1.07</v>
      </c>
      <c r="AU981" s="13">
        <v>3.45</v>
      </c>
      <c r="AV981" s="13"/>
      <c r="AW981" s="13">
        <v>3.1</v>
      </c>
      <c r="AX981" s="13"/>
      <c r="AY981" s="13">
        <v>1.7</v>
      </c>
      <c r="AZ981" s="13"/>
      <c r="BA981" s="13">
        <v>1.64</v>
      </c>
      <c r="BD981" s="13"/>
      <c r="BG981" s="13">
        <v>4.5999999999999996</v>
      </c>
      <c r="BI981" s="15">
        <v>0.70418238600000005</v>
      </c>
      <c r="BJ981" s="15">
        <v>0.51278225700000002</v>
      </c>
      <c r="BN981" s="16">
        <v>7.77</v>
      </c>
    </row>
    <row r="982" spans="1:66" x14ac:dyDescent="0.2">
      <c r="A982" s="13" t="s">
        <v>414</v>
      </c>
      <c r="B982" s="4" t="s">
        <v>448</v>
      </c>
      <c r="C982" s="13" t="s">
        <v>829</v>
      </c>
      <c r="D982" s="3">
        <v>17</v>
      </c>
      <c r="E982" s="5">
        <v>61.736593218633672</v>
      </c>
      <c r="F982" s="5">
        <v>0.71435758124559823</v>
      </c>
      <c r="G982" s="5">
        <v>16.309487876043871</v>
      </c>
      <c r="H982" s="5">
        <v>6.1072542509306782</v>
      </c>
      <c r="I982" s="5">
        <v>5.4935104135224879</v>
      </c>
      <c r="J982" s="5">
        <v>0.1006137438374082</v>
      </c>
      <c r="K982" s="5">
        <v>3.6724016500653995</v>
      </c>
      <c r="L982" s="5">
        <v>5.7047992755810446</v>
      </c>
      <c r="M982" s="5">
        <v>2.1028272462018314</v>
      </c>
      <c r="N982" s="5">
        <v>3.9742428815776241</v>
      </c>
      <c r="O982" s="5">
        <v>0.19116611329107558</v>
      </c>
      <c r="P982" s="6">
        <f t="shared" si="63"/>
        <v>100</v>
      </c>
      <c r="Q982" s="5">
        <f t="shared" si="64"/>
        <v>6.0770701277794554</v>
      </c>
      <c r="T982" s="7">
        <f t="shared" si="61"/>
        <v>0.38157894736842107</v>
      </c>
      <c r="U982" s="7">
        <f t="shared" si="62"/>
        <v>14.071428571428571</v>
      </c>
      <c r="V982" s="13"/>
      <c r="W982" s="13"/>
      <c r="X982" s="13"/>
      <c r="Y982" s="14">
        <v>13.2</v>
      </c>
      <c r="AA982" s="14">
        <v>130</v>
      </c>
      <c r="AB982" s="14">
        <v>112</v>
      </c>
      <c r="AE982" s="14">
        <v>47</v>
      </c>
      <c r="AH982" s="13">
        <v>58</v>
      </c>
      <c r="AI982" s="13">
        <v>505</v>
      </c>
      <c r="AJ982" s="13">
        <v>15.2</v>
      </c>
      <c r="AK982" s="13">
        <v>154</v>
      </c>
      <c r="AL982" s="13">
        <v>5.8</v>
      </c>
      <c r="AM982" s="13"/>
      <c r="AN982" s="13">
        <v>880</v>
      </c>
      <c r="AO982" s="13">
        <v>19.7</v>
      </c>
      <c r="AP982" s="13">
        <v>37</v>
      </c>
      <c r="AQ982" s="13"/>
      <c r="AR982" s="13">
        <v>19.5</v>
      </c>
      <c r="AS982" s="13"/>
      <c r="AT982" s="13">
        <v>0.98</v>
      </c>
      <c r="AU982" s="13"/>
      <c r="AV982" s="13"/>
      <c r="AW982" s="13">
        <v>2.7</v>
      </c>
      <c r="AX982" s="13"/>
      <c r="AY982" s="13">
        <v>1.6</v>
      </c>
      <c r="AZ982" s="13"/>
      <c r="BA982" s="13">
        <v>1.4</v>
      </c>
      <c r="BD982" s="13"/>
      <c r="BG982" s="13">
        <v>8.6999999999999993</v>
      </c>
      <c r="BI982" s="15">
        <v>0.70428000000000002</v>
      </c>
      <c r="BJ982" s="15">
        <v>0.51275300000000001</v>
      </c>
      <c r="BN982" s="16">
        <v>7.5</v>
      </c>
    </row>
    <row r="983" spans="1:66" x14ac:dyDescent="0.2">
      <c r="A983" s="13" t="s">
        <v>414</v>
      </c>
      <c r="B983" s="4" t="s">
        <v>448</v>
      </c>
      <c r="C983" s="13" t="s">
        <v>588</v>
      </c>
      <c r="D983" s="3">
        <v>17</v>
      </c>
      <c r="E983" s="5">
        <v>65.668642620315467</v>
      </c>
      <c r="F983" s="5">
        <v>0.58273887270169777</v>
      </c>
      <c r="G983" s="5">
        <v>15.784185672661504</v>
      </c>
      <c r="H983" s="5">
        <v>4.7824776449311743</v>
      </c>
      <c r="I983" s="5">
        <v>4.3102582136039373</v>
      </c>
      <c r="J983" s="5">
        <v>8.0377775545061758E-2</v>
      </c>
      <c r="K983" s="5">
        <v>2.2907666030342599</v>
      </c>
      <c r="L983" s="5">
        <v>4.3805887672058663</v>
      </c>
      <c r="M983" s="5">
        <v>2.5519943735557113</v>
      </c>
      <c r="N983" s="5">
        <v>4.1695971064000794</v>
      </c>
      <c r="O983" s="5">
        <v>0.18084999497638896</v>
      </c>
      <c r="P983" s="6">
        <f t="shared" si="63"/>
        <v>99.999999999999957</v>
      </c>
      <c r="Q983" s="5">
        <f t="shared" si="64"/>
        <v>6.7215914799557908</v>
      </c>
      <c r="T983" s="7">
        <f t="shared" si="61"/>
        <v>0.42944785276073616</v>
      </c>
      <c r="U983" s="7">
        <f t="shared" si="62"/>
        <v>16.095890410958905</v>
      </c>
      <c r="V983" s="13">
        <v>18.8</v>
      </c>
      <c r="W983" s="13">
        <v>1.4</v>
      </c>
      <c r="X983" s="13"/>
      <c r="Y983" s="14">
        <v>9</v>
      </c>
      <c r="AA983" s="14">
        <v>96</v>
      </c>
      <c r="AB983" s="14">
        <v>61</v>
      </c>
      <c r="AE983" s="14">
        <v>24</v>
      </c>
      <c r="AH983" s="13">
        <v>78.5</v>
      </c>
      <c r="AI983" s="13">
        <v>455</v>
      </c>
      <c r="AJ983" s="13">
        <v>16.3</v>
      </c>
      <c r="AK983" s="13">
        <v>192</v>
      </c>
      <c r="AL983" s="13">
        <v>7</v>
      </c>
      <c r="AM983" s="13"/>
      <c r="AN983" s="13">
        <v>1145</v>
      </c>
      <c r="AO983" s="13">
        <v>23.5</v>
      </c>
      <c r="AP983" s="13">
        <v>45</v>
      </c>
      <c r="AQ983" s="13"/>
      <c r="AR983" s="13">
        <v>21</v>
      </c>
      <c r="AS983" s="13">
        <v>4</v>
      </c>
      <c r="AT983" s="13">
        <v>0.97</v>
      </c>
      <c r="AU983" s="13">
        <v>3.4</v>
      </c>
      <c r="AV983" s="13"/>
      <c r="AW983" s="13">
        <v>2.7</v>
      </c>
      <c r="AX983" s="13"/>
      <c r="AY983" s="13">
        <v>1.5</v>
      </c>
      <c r="AZ983" s="13"/>
      <c r="BA983" s="13">
        <v>1.46</v>
      </c>
      <c r="BD983" s="13"/>
      <c r="BG983" s="13">
        <v>10.8</v>
      </c>
      <c r="BI983" s="15">
        <v>0.704300814</v>
      </c>
      <c r="BJ983" s="15">
        <v>0.512639069</v>
      </c>
      <c r="BN983" s="16">
        <v>7.22</v>
      </c>
    </row>
    <row r="984" spans="1:66" x14ac:dyDescent="0.2">
      <c r="A984" s="13" t="s">
        <v>414</v>
      </c>
      <c r="B984" s="4" t="s">
        <v>448</v>
      </c>
      <c r="C984" s="13" t="s">
        <v>589</v>
      </c>
      <c r="D984" s="3">
        <v>17</v>
      </c>
      <c r="E984" s="5">
        <v>65.973686853469914</v>
      </c>
      <c r="F984" s="5">
        <v>0.55237521341769613</v>
      </c>
      <c r="G984" s="5">
        <v>16.440694988450336</v>
      </c>
      <c r="H984" s="5">
        <v>4.3687857788490509</v>
      </c>
      <c r="I984" s="5">
        <v>3.926885608114894</v>
      </c>
      <c r="J984" s="5">
        <v>8.0345485588028509E-2</v>
      </c>
      <c r="K984" s="5">
        <v>1.6571256402530881</v>
      </c>
      <c r="L984" s="5">
        <v>3.9067992367178865</v>
      </c>
      <c r="M984" s="5">
        <v>2.7116601385959624</v>
      </c>
      <c r="N984" s="5">
        <v>4.5696494928191216</v>
      </c>
      <c r="O984" s="5">
        <v>0.18077734257306416</v>
      </c>
      <c r="P984" s="6">
        <f t="shared" si="63"/>
        <v>99.999999999999986</v>
      </c>
      <c r="Q984" s="5">
        <f t="shared" si="64"/>
        <v>7.281309631415084</v>
      </c>
      <c r="T984" s="7">
        <f t="shared" si="61"/>
        <v>0.42682926829268297</v>
      </c>
      <c r="U984" s="7">
        <f t="shared" si="62"/>
        <v>16.533333333333335</v>
      </c>
      <c r="V984" s="13">
        <v>19.899999999999999</v>
      </c>
      <c r="W984" s="13">
        <v>1.47</v>
      </c>
      <c r="X984" s="13"/>
      <c r="Y984" s="14">
        <v>7</v>
      </c>
      <c r="AA984" s="14">
        <v>75</v>
      </c>
      <c r="AB984" s="14">
        <v>22</v>
      </c>
      <c r="AE984" s="14">
        <v>10</v>
      </c>
      <c r="AH984" s="13">
        <v>79</v>
      </c>
      <c r="AI984" s="13">
        <v>509</v>
      </c>
      <c r="AJ984" s="13">
        <v>16.399999999999999</v>
      </c>
      <c r="AK984" s="13">
        <v>200</v>
      </c>
      <c r="AL984" s="13">
        <v>7</v>
      </c>
      <c r="AM984" s="13"/>
      <c r="AN984" s="13">
        <v>1170</v>
      </c>
      <c r="AO984" s="13">
        <v>24.8</v>
      </c>
      <c r="AP984" s="13">
        <v>46</v>
      </c>
      <c r="AQ984" s="13"/>
      <c r="AR984" s="13">
        <v>22</v>
      </c>
      <c r="AS984" s="13">
        <v>4.0999999999999996</v>
      </c>
      <c r="AT984" s="13">
        <v>0.97</v>
      </c>
      <c r="AU984" s="13">
        <v>3.65</v>
      </c>
      <c r="AV984" s="13"/>
      <c r="AW984" s="13">
        <v>2.65</v>
      </c>
      <c r="AX984" s="13"/>
      <c r="AY984" s="13">
        <v>1.55</v>
      </c>
      <c r="AZ984" s="13"/>
      <c r="BA984" s="13">
        <v>1.5</v>
      </c>
      <c r="BD984" s="13"/>
      <c r="BG984" s="13">
        <v>10.6</v>
      </c>
      <c r="BI984" s="15">
        <v>0.70428868899999997</v>
      </c>
      <c r="BJ984" s="15">
        <v>0.512752498</v>
      </c>
      <c r="BN984" s="16">
        <v>7.37</v>
      </c>
    </row>
    <row r="985" spans="1:66" x14ac:dyDescent="0.2">
      <c r="A985" s="13" t="s">
        <v>414</v>
      </c>
      <c r="B985" s="4" t="s">
        <v>448</v>
      </c>
      <c r="C985" s="13" t="s">
        <v>590</v>
      </c>
      <c r="D985" s="3">
        <v>17</v>
      </c>
      <c r="E985" s="5">
        <v>56.980143130732799</v>
      </c>
      <c r="F985" s="5">
        <v>0.86684809998992041</v>
      </c>
      <c r="G985" s="5">
        <v>16.701945368410446</v>
      </c>
      <c r="H985" s="5">
        <v>7.8923495615361352</v>
      </c>
      <c r="I985" s="5">
        <v>7.1061384941034174</v>
      </c>
      <c r="J985" s="5">
        <v>0.1310351779054531</v>
      </c>
      <c r="K985" s="5">
        <v>4.9591775022679165</v>
      </c>
      <c r="L985" s="5">
        <v>7.9931458522326384</v>
      </c>
      <c r="M985" s="5">
        <v>1.4010684406813829</v>
      </c>
      <c r="N985" s="5">
        <v>3.6387460941437357</v>
      </c>
      <c r="O985" s="5">
        <v>0.22175183953230523</v>
      </c>
      <c r="P985" s="6">
        <f t="shared" si="63"/>
        <v>100.00000000000004</v>
      </c>
      <c r="Q985" s="5">
        <f t="shared" si="64"/>
        <v>5.0398145348251191</v>
      </c>
      <c r="T985" s="7">
        <f t="shared" si="61"/>
        <v>0.29120879120879123</v>
      </c>
      <c r="U985" s="7">
        <f t="shared" si="62"/>
        <v>12.4</v>
      </c>
      <c r="V985" s="13">
        <v>11.9</v>
      </c>
      <c r="W985" s="13">
        <v>0.97</v>
      </c>
      <c r="X985" s="13"/>
      <c r="Y985" s="14">
        <v>24</v>
      </c>
      <c r="AA985" s="14">
        <v>215</v>
      </c>
      <c r="AB985" s="14">
        <v>130</v>
      </c>
      <c r="AE985" s="14">
        <v>42</v>
      </c>
      <c r="AH985" s="13">
        <v>36.5</v>
      </c>
      <c r="AI985" s="13">
        <v>530</v>
      </c>
      <c r="AJ985" s="13">
        <v>18.2</v>
      </c>
      <c r="AK985" s="13">
        <v>124</v>
      </c>
      <c r="AL985" s="13">
        <v>5.3</v>
      </c>
      <c r="AM985" s="13"/>
      <c r="AN985" s="13">
        <v>650</v>
      </c>
      <c r="AO985" s="13">
        <v>15.5</v>
      </c>
      <c r="AP985" s="13">
        <v>31</v>
      </c>
      <c r="AQ985" s="13"/>
      <c r="AR985" s="13">
        <v>17</v>
      </c>
      <c r="AS985" s="13">
        <v>3.7</v>
      </c>
      <c r="AT985" s="13">
        <v>1.08</v>
      </c>
      <c r="AU985" s="13">
        <v>3.4</v>
      </c>
      <c r="AV985" s="13"/>
      <c r="AW985" s="13">
        <v>3.1</v>
      </c>
      <c r="AX985" s="13"/>
      <c r="AY985" s="13">
        <v>1.6</v>
      </c>
      <c r="AZ985" s="13"/>
      <c r="BA985" s="13">
        <v>1.25</v>
      </c>
      <c r="BD985" s="13"/>
      <c r="BG985" s="13">
        <v>4.8</v>
      </c>
      <c r="BI985" s="15">
        <v>0.70417237499999996</v>
      </c>
      <c r="BJ985" s="15">
        <v>0.51278013200000006</v>
      </c>
      <c r="BN985" s="16">
        <v>7.11</v>
      </c>
    </row>
    <row r="986" spans="1:66" x14ac:dyDescent="0.2">
      <c r="A986" s="13" t="s">
        <v>414</v>
      </c>
      <c r="B986" s="4" t="s">
        <v>448</v>
      </c>
      <c r="C986" s="13" t="s">
        <v>591</v>
      </c>
      <c r="D986" s="3">
        <v>17</v>
      </c>
      <c r="E986" s="5">
        <v>58.265336959806589</v>
      </c>
      <c r="F986" s="5">
        <v>0.87639770323360511</v>
      </c>
      <c r="G986" s="5">
        <v>16.903394781907927</v>
      </c>
      <c r="H986" s="5">
        <v>7.3637554145260395</v>
      </c>
      <c r="I986" s="5">
        <v>6.6283872267553123</v>
      </c>
      <c r="J986" s="5">
        <v>0.11080890500654779</v>
      </c>
      <c r="K986" s="5">
        <v>4.3618414425304719</v>
      </c>
      <c r="L986" s="5">
        <v>6.9205197944998478</v>
      </c>
      <c r="M986" s="5">
        <v>1.7024277223733251</v>
      </c>
      <c r="N986" s="5">
        <v>3.9790470434169438</v>
      </c>
      <c r="O986" s="5">
        <v>0.25183842046942678</v>
      </c>
      <c r="P986" s="6">
        <f t="shared" si="63"/>
        <v>100</v>
      </c>
      <c r="Q986" s="5">
        <f t="shared" si="64"/>
        <v>5.6814747657902691</v>
      </c>
      <c r="T986" s="7">
        <f t="shared" si="61"/>
        <v>0.35882352941176471</v>
      </c>
      <c r="U986" s="7">
        <f t="shared" si="62"/>
        <v>12.95774647887324</v>
      </c>
      <c r="V986" s="13"/>
      <c r="W986" s="13"/>
      <c r="X986" s="13"/>
      <c r="Y986" s="14">
        <v>17.3</v>
      </c>
      <c r="AA986" s="14">
        <v>181</v>
      </c>
      <c r="AB986" s="14">
        <v>112</v>
      </c>
      <c r="AE986" s="14">
        <v>51</v>
      </c>
      <c r="AH986" s="13">
        <v>42</v>
      </c>
      <c r="AI986" s="13">
        <v>584</v>
      </c>
      <c r="AJ986" s="13">
        <v>17</v>
      </c>
      <c r="AK986" s="13">
        <v>145</v>
      </c>
      <c r="AL986" s="13">
        <v>6.1</v>
      </c>
      <c r="AM986" s="13"/>
      <c r="AN986" s="13">
        <v>780</v>
      </c>
      <c r="AO986" s="13">
        <v>18.399999999999999</v>
      </c>
      <c r="AP986" s="13">
        <v>39</v>
      </c>
      <c r="AQ986" s="13"/>
      <c r="AR986" s="13">
        <v>20.399999999999999</v>
      </c>
      <c r="AS986" s="13">
        <v>4.05</v>
      </c>
      <c r="AT986" s="13">
        <v>1.1299999999999999</v>
      </c>
      <c r="AU986" s="13">
        <v>3.9</v>
      </c>
      <c r="AV986" s="13"/>
      <c r="AW986" s="13">
        <v>2.95</v>
      </c>
      <c r="AX986" s="13"/>
      <c r="AY986" s="13">
        <v>1.55</v>
      </c>
      <c r="AZ986" s="13"/>
      <c r="BA986" s="13">
        <v>1.42</v>
      </c>
      <c r="BD986" s="13"/>
      <c r="BG986" s="13">
        <v>5.85</v>
      </c>
      <c r="BI986" s="15">
        <v>0.70430599999999999</v>
      </c>
      <c r="BJ986" s="15">
        <v>0.51274500000000001</v>
      </c>
      <c r="BN986" s="16">
        <v>7.85</v>
      </c>
    </row>
    <row r="987" spans="1:66" x14ac:dyDescent="0.2">
      <c r="A987" s="13" t="s">
        <v>414</v>
      </c>
      <c r="B987" s="4" t="s">
        <v>448</v>
      </c>
      <c r="C987" s="13" t="s">
        <v>592</v>
      </c>
      <c r="D987" s="3">
        <v>17</v>
      </c>
      <c r="E987" s="5">
        <v>58.150312311102162</v>
      </c>
      <c r="F987" s="5">
        <v>0.88656054805561157</v>
      </c>
      <c r="G987" s="5">
        <v>16.98569413661092</v>
      </c>
      <c r="H987" s="5">
        <v>7.4551682450130983</v>
      </c>
      <c r="I987" s="5">
        <v>6.7096514205117881</v>
      </c>
      <c r="J987" s="5">
        <v>0.11082006850695145</v>
      </c>
      <c r="K987" s="5">
        <v>4.3018335684062059</v>
      </c>
      <c r="L987" s="5">
        <v>6.8607696957485391</v>
      </c>
      <c r="M987" s="5">
        <v>1.752971992746323</v>
      </c>
      <c r="N987" s="5">
        <v>3.9995970179327025</v>
      </c>
      <c r="O987" s="5">
        <v>0.24178924037880317</v>
      </c>
      <c r="P987" s="6">
        <f t="shared" si="63"/>
        <v>100.00000000000003</v>
      </c>
      <c r="Q987" s="5">
        <f t="shared" si="64"/>
        <v>5.752569010679025</v>
      </c>
      <c r="T987" s="7">
        <f t="shared" si="61"/>
        <v>0.34302325581395354</v>
      </c>
      <c r="U987" s="7">
        <f t="shared" si="62"/>
        <v>12.5</v>
      </c>
      <c r="V987" s="13">
        <v>13.5</v>
      </c>
      <c r="W987" s="13">
        <v>1.1499999999999999</v>
      </c>
      <c r="X987" s="13"/>
      <c r="Y987" s="14">
        <v>17</v>
      </c>
      <c r="AA987" s="14">
        <v>179</v>
      </c>
      <c r="AB987" s="14">
        <v>107</v>
      </c>
      <c r="AE987" s="14">
        <v>48</v>
      </c>
      <c r="AH987" s="13">
        <v>44.5</v>
      </c>
      <c r="AI987" s="13">
        <v>586</v>
      </c>
      <c r="AJ987" s="13">
        <v>17.2</v>
      </c>
      <c r="AK987" s="13">
        <v>146</v>
      </c>
      <c r="AL987" s="13">
        <v>5.9</v>
      </c>
      <c r="AM987" s="13"/>
      <c r="AN987" s="13">
        <v>780</v>
      </c>
      <c r="AO987" s="13">
        <v>18.5</v>
      </c>
      <c r="AP987" s="13">
        <v>38</v>
      </c>
      <c r="AQ987" s="13"/>
      <c r="AR987" s="13">
        <v>20</v>
      </c>
      <c r="AS987" s="13">
        <v>4.3</v>
      </c>
      <c r="AT987" s="13">
        <v>1.17</v>
      </c>
      <c r="AU987" s="13">
        <v>3.5</v>
      </c>
      <c r="AV987" s="13"/>
      <c r="AW987" s="13">
        <v>3</v>
      </c>
      <c r="AX987" s="13"/>
      <c r="AY987" s="13">
        <v>1.6</v>
      </c>
      <c r="AZ987" s="13"/>
      <c r="BA987" s="13">
        <v>1.48</v>
      </c>
      <c r="BD987" s="13"/>
      <c r="BG987" s="13">
        <v>5.95</v>
      </c>
      <c r="BI987" s="15">
        <v>0.70429170900000004</v>
      </c>
      <c r="BJ987" s="15">
        <v>0.512748435</v>
      </c>
      <c r="BN987" s="16">
        <v>7.91</v>
      </c>
    </row>
    <row r="988" spans="1:66" x14ac:dyDescent="0.2">
      <c r="A988" s="13" t="s">
        <v>414</v>
      </c>
      <c r="B988" s="4" t="s">
        <v>448</v>
      </c>
      <c r="C988" s="13" t="s">
        <v>593</v>
      </c>
      <c r="D988" s="3">
        <v>17</v>
      </c>
      <c r="E988" s="5">
        <v>66.198031733279777</v>
      </c>
      <c r="F988" s="5">
        <v>0.5322353886322555</v>
      </c>
      <c r="G988" s="5">
        <v>16.328580036151838</v>
      </c>
      <c r="H988" s="5">
        <v>4.2679252862020487</v>
      </c>
      <c r="I988" s="5">
        <v>3.8461538461538458</v>
      </c>
      <c r="J988" s="5">
        <v>8.0337417152038543E-2</v>
      </c>
      <c r="K988" s="5">
        <v>1.5766218116087565</v>
      </c>
      <c r="L988" s="5">
        <v>3.9264912633058842</v>
      </c>
      <c r="M988" s="5">
        <v>2.7716408917453297</v>
      </c>
      <c r="N988" s="5">
        <v>4.559148423378188</v>
      </c>
      <c r="O988" s="5">
        <v>0.18075918859208673</v>
      </c>
      <c r="P988" s="6">
        <f t="shared" si="63"/>
        <v>100</v>
      </c>
      <c r="Q988" s="5">
        <f t="shared" si="64"/>
        <v>7.3307893151235177</v>
      </c>
      <c r="T988" s="7">
        <f t="shared" si="61"/>
        <v>0.45294117647058824</v>
      </c>
      <c r="U988" s="7">
        <f t="shared" si="62"/>
        <v>15.822784810126581</v>
      </c>
      <c r="V988" s="13">
        <v>19.5</v>
      </c>
      <c r="W988" s="13">
        <v>1.49</v>
      </c>
      <c r="X988" s="13"/>
      <c r="Y988" s="14">
        <v>6.8</v>
      </c>
      <c r="AA988" s="14">
        <v>73</v>
      </c>
      <c r="AB988" s="14">
        <v>21</v>
      </c>
      <c r="AE988" s="14">
        <v>9</v>
      </c>
      <c r="AH988" s="13">
        <v>81.5</v>
      </c>
      <c r="AI988" s="13">
        <v>500</v>
      </c>
      <c r="AJ988" s="13">
        <v>17</v>
      </c>
      <c r="AK988" s="13">
        <v>203</v>
      </c>
      <c r="AL988" s="13">
        <v>7.7</v>
      </c>
      <c r="AM988" s="13"/>
      <c r="AN988" s="13">
        <v>1225</v>
      </c>
      <c r="AO988" s="13">
        <v>25</v>
      </c>
      <c r="AP988" s="13">
        <v>49</v>
      </c>
      <c r="AQ988" s="13"/>
      <c r="AR988" s="13">
        <v>22.5</v>
      </c>
      <c r="AS988" s="13">
        <v>4.4000000000000004</v>
      </c>
      <c r="AT988" s="13">
        <v>1.02</v>
      </c>
      <c r="AU988" s="13">
        <v>3.2</v>
      </c>
      <c r="AV988" s="13"/>
      <c r="AW988" s="13">
        <v>2.85</v>
      </c>
      <c r="AX988" s="13"/>
      <c r="AY988" s="13">
        <v>1.65</v>
      </c>
      <c r="AZ988" s="13"/>
      <c r="BA988" s="13">
        <v>1.58</v>
      </c>
      <c r="BD988" s="13"/>
      <c r="BG988" s="13">
        <v>10.4</v>
      </c>
      <c r="BI988" s="15">
        <v>0.70428485399999996</v>
      </c>
      <c r="BJ988" s="15">
        <v>0.51243460799999996</v>
      </c>
      <c r="BN988" s="16">
        <v>7.64</v>
      </c>
    </row>
    <row r="989" spans="1:66" x14ac:dyDescent="0.2">
      <c r="A989" s="13" t="s">
        <v>414</v>
      </c>
      <c r="B989" s="4" t="s">
        <v>448</v>
      </c>
      <c r="C989" s="13" t="s">
        <v>594</v>
      </c>
      <c r="D989" s="3">
        <v>17</v>
      </c>
      <c r="E989" s="5">
        <v>58.235116349350257</v>
      </c>
      <c r="F989" s="5">
        <v>0.89654477687115941</v>
      </c>
      <c r="G989" s="5">
        <v>16.863100634632815</v>
      </c>
      <c r="H989" s="5">
        <v>7.4644907827138107</v>
      </c>
      <c r="I989" s="5">
        <v>6.7190490581243072</v>
      </c>
      <c r="J989" s="5">
        <v>0.11080890500654779</v>
      </c>
      <c r="K989" s="5">
        <v>4.3114737584365868</v>
      </c>
      <c r="L989" s="5">
        <v>6.9507404049561794</v>
      </c>
      <c r="M989" s="5">
        <v>1.7125012591921021</v>
      </c>
      <c r="N989" s="5">
        <v>3.958899969779389</v>
      </c>
      <c r="O989" s="5">
        <v>0.24176488365064969</v>
      </c>
      <c r="P989" s="6">
        <f t="shared" si="63"/>
        <v>100</v>
      </c>
      <c r="Q989" s="5">
        <f t="shared" si="64"/>
        <v>5.671401228971491</v>
      </c>
      <c r="T989" s="7">
        <f t="shared" si="61"/>
        <v>0.36206896551724138</v>
      </c>
      <c r="U989" s="7">
        <f t="shared" si="62"/>
        <v>12.333333333333334</v>
      </c>
      <c r="V989" s="13">
        <v>13.4</v>
      </c>
      <c r="W989" s="13">
        <v>1.1100000000000001</v>
      </c>
      <c r="X989" s="13"/>
      <c r="Y989" s="14">
        <v>17.5</v>
      </c>
      <c r="AA989" s="14">
        <v>183</v>
      </c>
      <c r="AB989" s="14">
        <v>114</v>
      </c>
      <c r="AE989" s="14">
        <v>48</v>
      </c>
      <c r="AH989" s="13">
        <v>44.5</v>
      </c>
      <c r="AI989" s="13">
        <v>580</v>
      </c>
      <c r="AJ989" s="13">
        <v>17.399999999999999</v>
      </c>
      <c r="AK989" s="13">
        <v>147</v>
      </c>
      <c r="AL989" s="13">
        <v>6.3</v>
      </c>
      <c r="AM989" s="13"/>
      <c r="AN989" s="13">
        <v>780</v>
      </c>
      <c r="AO989" s="13">
        <v>18.5</v>
      </c>
      <c r="AP989" s="13">
        <v>38.5</v>
      </c>
      <c r="AQ989" s="13"/>
      <c r="AR989" s="13">
        <v>20</v>
      </c>
      <c r="AS989" s="13">
        <v>4.3</v>
      </c>
      <c r="AT989" s="13">
        <v>1.17</v>
      </c>
      <c r="AU989" s="13">
        <v>3.4</v>
      </c>
      <c r="AV989" s="13"/>
      <c r="AW989" s="13">
        <v>3.05</v>
      </c>
      <c r="AX989" s="13"/>
      <c r="AY989" s="13">
        <v>1.6</v>
      </c>
      <c r="AZ989" s="13"/>
      <c r="BA989" s="13">
        <v>1.5</v>
      </c>
      <c r="BD989" s="13"/>
      <c r="BG989" s="13">
        <v>5.7</v>
      </c>
      <c r="BI989" s="15">
        <v>0.70429643099999995</v>
      </c>
      <c r="BJ989" s="15">
        <v>0.51273355600000003</v>
      </c>
      <c r="BN989" s="16">
        <v>7.54</v>
      </c>
    </row>
    <row r="990" spans="1:66" x14ac:dyDescent="0.2">
      <c r="A990" s="13" t="s">
        <v>414</v>
      </c>
      <c r="B990" s="4" t="s">
        <v>448</v>
      </c>
      <c r="C990" s="13" t="s">
        <v>595</v>
      </c>
      <c r="D990" s="3">
        <v>17</v>
      </c>
      <c r="E990" s="5">
        <v>62.623214644940653</v>
      </c>
      <c r="F990" s="5">
        <v>0.72420036210018102</v>
      </c>
      <c r="G990" s="5">
        <v>16.556024944679141</v>
      </c>
      <c r="H990" s="5">
        <v>5.8237779118889561</v>
      </c>
      <c r="I990" s="5">
        <v>5.2403942868638103</v>
      </c>
      <c r="J990" s="5">
        <v>9.0525045262522627E-2</v>
      </c>
      <c r="K990" s="5">
        <v>2.6654596660631662</v>
      </c>
      <c r="L990" s="5">
        <v>5.3108026554013277</v>
      </c>
      <c r="M990" s="5">
        <v>2.3838261919130961</v>
      </c>
      <c r="N990" s="5">
        <v>4.1641520820760407</v>
      </c>
      <c r="O990" s="5">
        <v>0.24140012070006037</v>
      </c>
      <c r="P990" s="6">
        <f t="shared" ref="P990:P991" si="65">SUM(E990:O990)-H990</f>
        <v>100.00000000000001</v>
      </c>
      <c r="Q990" s="5">
        <f t="shared" ref="Q990:Q991" si="66">M990+N990</f>
        <v>6.5479782739891368</v>
      </c>
      <c r="T990" s="7">
        <f t="shared" si="61"/>
        <v>0.40555555555555556</v>
      </c>
      <c r="U990" s="7">
        <f t="shared" si="62"/>
        <v>14.615384615384615</v>
      </c>
      <c r="V990" s="13">
        <v>16.3</v>
      </c>
      <c r="W990" s="13">
        <v>1.42</v>
      </c>
      <c r="X990" s="13"/>
      <c r="Y990" s="14">
        <v>10.8</v>
      </c>
      <c r="AA990" s="14">
        <v>123</v>
      </c>
      <c r="AB990" s="14">
        <v>59</v>
      </c>
      <c r="AE990" s="14">
        <v>27</v>
      </c>
      <c r="AH990" s="13">
        <v>71.5</v>
      </c>
      <c r="AI990" s="13">
        <v>540</v>
      </c>
      <c r="AJ990" s="13">
        <v>18</v>
      </c>
      <c r="AK990" s="13">
        <v>193</v>
      </c>
      <c r="AL990" s="13">
        <v>7.3</v>
      </c>
      <c r="AM990" s="13"/>
      <c r="AN990" s="13">
        <v>1040</v>
      </c>
      <c r="AO990" s="13">
        <v>22.8</v>
      </c>
      <c r="AP990" s="13">
        <v>46.5</v>
      </c>
      <c r="AQ990" s="13"/>
      <c r="AR990" s="13">
        <v>22.5</v>
      </c>
      <c r="AS990" s="13">
        <v>4.75</v>
      </c>
      <c r="AT990" s="13">
        <v>1.1399999999999999</v>
      </c>
      <c r="AU990" s="13">
        <v>3.95</v>
      </c>
      <c r="AV990" s="13"/>
      <c r="AW990" s="13">
        <v>3.1</v>
      </c>
      <c r="AX990" s="13"/>
      <c r="AY990" s="13">
        <v>1.65</v>
      </c>
      <c r="AZ990" s="13"/>
      <c r="BA990" s="13">
        <v>1.56</v>
      </c>
      <c r="BD990" s="13"/>
      <c r="BG990" s="13">
        <v>9.35</v>
      </c>
      <c r="BI990" s="15">
        <v>0.70428109699999997</v>
      </c>
      <c r="BJ990" s="15">
        <v>0.51258426999999995</v>
      </c>
      <c r="BN990" s="16">
        <v>7.8</v>
      </c>
    </row>
    <row r="991" spans="1:66" x14ac:dyDescent="0.2">
      <c r="A991" s="13" t="s">
        <v>414</v>
      </c>
      <c r="B991" s="4" t="s">
        <v>448</v>
      </c>
      <c r="C991" s="13" t="s">
        <v>596</v>
      </c>
      <c r="D991" s="3">
        <v>17</v>
      </c>
      <c r="E991" s="5">
        <v>62.177938808373604</v>
      </c>
      <c r="F991" s="5">
        <v>0.77495974235104681</v>
      </c>
      <c r="G991" s="5">
        <v>16.304347826086961</v>
      </c>
      <c r="H991" s="5">
        <v>6.3305152979066026</v>
      </c>
      <c r="I991" s="5">
        <v>5.6964573268921104</v>
      </c>
      <c r="J991" s="5">
        <v>0.10064412238325283</v>
      </c>
      <c r="K991" s="5">
        <v>2.9388083735909825</v>
      </c>
      <c r="L991" s="5">
        <v>5.3643317230273757</v>
      </c>
      <c r="M991" s="5">
        <v>2.3047504025764902</v>
      </c>
      <c r="N991" s="5">
        <v>4.0962157809983903</v>
      </c>
      <c r="O991" s="5">
        <v>0.24154589371980678</v>
      </c>
      <c r="P991" s="6">
        <f t="shared" si="65"/>
        <v>100.00000000000003</v>
      </c>
      <c r="Q991" s="5">
        <f t="shared" si="66"/>
        <v>6.4009661835748801</v>
      </c>
      <c r="T991" s="7">
        <f t="shared" si="61"/>
        <v>0.4375</v>
      </c>
      <c r="U991" s="7">
        <f t="shared" si="62"/>
        <v>14.102564102564102</v>
      </c>
      <c r="V991" s="13">
        <v>17</v>
      </c>
      <c r="W991" s="13">
        <v>1.36</v>
      </c>
      <c r="X991" s="13"/>
      <c r="Y991" s="14">
        <v>12</v>
      </c>
      <c r="AA991" s="14">
        <v>144</v>
      </c>
      <c r="AB991" s="14">
        <v>68</v>
      </c>
      <c r="AE991" s="14">
        <v>30</v>
      </c>
      <c r="AH991" s="13">
        <v>68</v>
      </c>
      <c r="AI991" s="13">
        <v>522</v>
      </c>
      <c r="AJ991" s="13">
        <v>17.600000000000001</v>
      </c>
      <c r="AK991" s="13">
        <v>189</v>
      </c>
      <c r="AL991" s="13">
        <v>7.7</v>
      </c>
      <c r="AM991" s="13"/>
      <c r="AN991" s="13">
        <v>1010</v>
      </c>
      <c r="AO991" s="13">
        <v>22</v>
      </c>
      <c r="AP991" s="13">
        <v>44.5</v>
      </c>
      <c r="AQ991" s="13"/>
      <c r="AR991" s="13">
        <v>22</v>
      </c>
      <c r="AS991" s="13">
        <v>4.55</v>
      </c>
      <c r="AT991" s="13">
        <v>1.1299999999999999</v>
      </c>
      <c r="AU991" s="13">
        <v>3.8</v>
      </c>
      <c r="AV991" s="13"/>
      <c r="AW991" s="13">
        <v>3.1</v>
      </c>
      <c r="AX991" s="13"/>
      <c r="AY991" s="13">
        <v>1.65</v>
      </c>
      <c r="AZ991" s="13"/>
      <c r="BA991" s="13">
        <v>1.56</v>
      </c>
      <c r="BD991" s="13"/>
      <c r="BG991" s="13">
        <v>8.75</v>
      </c>
      <c r="BI991" s="15">
        <v>0.70426745499999999</v>
      </c>
      <c r="BJ991" s="15">
        <v>0.51276317000000005</v>
      </c>
      <c r="BN991" s="16">
        <v>8</v>
      </c>
    </row>
  </sheetData>
  <sortState ref="A1:VY978">
    <sortCondition ref="B1:B978"/>
  </sortState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"/>
  <sheetViews>
    <sheetView workbookViewId="0">
      <selection activeCell="D44" sqref="D44"/>
    </sheetView>
  </sheetViews>
  <sheetFormatPr baseColWidth="10" defaultColWidth="8.83203125" defaultRowHeight="16" x14ac:dyDescent="0.2"/>
  <cols>
    <col min="1" max="1" width="11.83203125" style="3" customWidth="1"/>
    <col min="2" max="16384" width="8.83203125" style="3"/>
  </cols>
  <sheetData>
    <row r="1" spans="1:13" x14ac:dyDescent="0.2">
      <c r="A1" s="60" t="s">
        <v>1153</v>
      </c>
      <c r="B1" s="60"/>
      <c r="C1" s="60"/>
      <c r="D1" s="60"/>
      <c r="E1" s="60"/>
      <c r="F1" s="60"/>
      <c r="G1" s="60"/>
    </row>
    <row r="2" spans="1:13" x14ac:dyDescent="0.2">
      <c r="A2" s="61"/>
      <c r="B2" s="61" t="s">
        <v>1126</v>
      </c>
      <c r="C2" s="61">
        <v>1</v>
      </c>
      <c r="D2" s="61">
        <v>0.9</v>
      </c>
      <c r="E2" s="61">
        <v>0.8</v>
      </c>
      <c r="F2" s="61">
        <v>0.7</v>
      </c>
      <c r="G2" s="61">
        <v>0.6</v>
      </c>
      <c r="H2" s="61">
        <v>0.5</v>
      </c>
    </row>
    <row r="3" spans="1:13" s="63" customFormat="1" x14ac:dyDescent="0.2">
      <c r="A3" s="3"/>
      <c r="B3" s="60" t="s">
        <v>1137</v>
      </c>
      <c r="C3" s="61">
        <v>0</v>
      </c>
      <c r="D3" s="61">
        <v>10</v>
      </c>
      <c r="E3" s="61">
        <v>20</v>
      </c>
      <c r="F3" s="61">
        <v>30</v>
      </c>
      <c r="G3" s="61">
        <v>40</v>
      </c>
      <c r="H3" s="61">
        <v>50</v>
      </c>
      <c r="I3" s="62"/>
      <c r="J3" s="62"/>
      <c r="K3" s="62"/>
      <c r="L3" s="62"/>
      <c r="M3" s="62"/>
    </row>
    <row r="4" spans="1:13" s="19" customFormat="1" x14ac:dyDescent="0.2">
      <c r="A4" s="64" t="s">
        <v>1127</v>
      </c>
      <c r="B4" s="3" t="s">
        <v>1082</v>
      </c>
      <c r="C4" s="3">
        <v>2.4752475247524752</v>
      </c>
      <c r="D4" s="3">
        <v>3.4677086732134588</v>
      </c>
      <c r="E4" s="3">
        <v>5.0551107701852223</v>
      </c>
      <c r="F4" s="3">
        <v>7.7500571817234301</v>
      </c>
      <c r="G4" s="3">
        <v>12.692133563076293</v>
      </c>
      <c r="H4" s="3">
        <v>22.746502079149192</v>
      </c>
      <c r="I4" s="65"/>
      <c r="J4" s="65"/>
      <c r="K4" s="65"/>
      <c r="L4" s="65"/>
      <c r="M4" s="65"/>
    </row>
    <row r="5" spans="1:13" x14ac:dyDescent="0.2">
      <c r="B5" s="3" t="s">
        <v>1081</v>
      </c>
      <c r="C5" s="3">
        <v>5.8333333333333327E-2</v>
      </c>
      <c r="D5" s="3">
        <v>0.10975289378692338</v>
      </c>
      <c r="E5" s="3">
        <v>0.22247435790390938</v>
      </c>
      <c r="F5" s="3">
        <v>0.49564833534489972</v>
      </c>
      <c r="G5" s="3">
        <v>1.2496472646922883</v>
      </c>
      <c r="H5" s="3">
        <v>3.7307464804976895</v>
      </c>
    </row>
    <row r="7" spans="1:13" x14ac:dyDescent="0.2">
      <c r="A7" s="64" t="s">
        <v>1128</v>
      </c>
      <c r="B7" s="3" t="s">
        <v>1082</v>
      </c>
      <c r="C7" s="3">
        <v>2.4752475247524752</v>
      </c>
      <c r="D7" s="3">
        <v>2.9830130319154113</v>
      </c>
      <c r="E7" s="3">
        <v>3.6749062803662094</v>
      </c>
      <c r="F7" s="3">
        <v>4.6553250048598276</v>
      </c>
      <c r="G7" s="3">
        <v>6.1166378870720042</v>
      </c>
      <c r="H7" s="3">
        <v>8.4477831496244296</v>
      </c>
    </row>
    <row r="8" spans="1:13" x14ac:dyDescent="0.2">
      <c r="B8" s="3" t="s">
        <v>1081</v>
      </c>
      <c r="C8" s="3">
        <v>5.8333333333333327E-2</v>
      </c>
      <c r="D8" s="3">
        <v>7.0723132226233443E-2</v>
      </c>
      <c r="E8" s="3">
        <v>8.7713875033974792E-2</v>
      </c>
      <c r="F8" s="3">
        <v>0.11196378634165131</v>
      </c>
      <c r="G8" s="3">
        <v>0.14840765686085239</v>
      </c>
      <c r="H8" s="3">
        <v>0.20710931202954949</v>
      </c>
    </row>
    <row r="10" spans="1:13" x14ac:dyDescent="0.2">
      <c r="A10" s="64" t="s">
        <v>1129</v>
      </c>
      <c r="B10" s="3" t="s">
        <v>1082</v>
      </c>
      <c r="C10" s="3">
        <v>2.4752475247524752</v>
      </c>
      <c r="D10" s="3">
        <v>2.5012011889709798</v>
      </c>
      <c r="E10" s="3">
        <v>2.5305372009745271</v>
      </c>
      <c r="F10" s="3">
        <v>2.5642120039059151</v>
      </c>
      <c r="G10" s="3">
        <v>2.6036443528540678</v>
      </c>
      <c r="H10" s="3">
        <v>2.6510663940382546</v>
      </c>
      <c r="I10" s="66"/>
      <c r="J10" s="66"/>
      <c r="K10" s="66"/>
      <c r="L10" s="66"/>
      <c r="M10" s="66"/>
    </row>
    <row r="11" spans="1:13" x14ac:dyDescent="0.2">
      <c r="B11" s="3" t="s">
        <v>1081</v>
      </c>
      <c r="C11" s="3">
        <v>5.8333333333333327E-2</v>
      </c>
      <c r="D11" s="3">
        <v>5.9566167149616704E-2</v>
      </c>
      <c r="E11" s="3">
        <v>6.0975227808470076E-2</v>
      </c>
      <c r="F11" s="3">
        <v>6.2613046167682443E-2</v>
      </c>
      <c r="G11" s="3">
        <v>6.4558550490055489E-2</v>
      </c>
      <c r="H11" s="3">
        <v>6.6937771257310583E-2</v>
      </c>
      <c r="I11" s="66"/>
      <c r="J11" s="66"/>
      <c r="K11" s="66"/>
      <c r="L11" s="66"/>
      <c r="M11" s="66"/>
    </row>
    <row r="12" spans="1:13" x14ac:dyDescent="0.2">
      <c r="I12" s="66"/>
      <c r="J12" s="66"/>
      <c r="K12" s="66"/>
      <c r="L12" s="66"/>
      <c r="M12" s="66"/>
    </row>
    <row r="13" spans="1:13" x14ac:dyDescent="0.2">
      <c r="A13" s="64" t="s">
        <v>1130</v>
      </c>
      <c r="B13" s="3" t="s">
        <v>1082</v>
      </c>
      <c r="C13" s="3">
        <v>2.4752475247524752</v>
      </c>
      <c r="D13" s="3">
        <v>2.4570591441069864</v>
      </c>
      <c r="E13" s="3">
        <v>2.4368844348044942</v>
      </c>
      <c r="F13" s="3">
        <v>2.4142125192537645</v>
      </c>
      <c r="G13" s="3">
        <v>2.3883018905237692</v>
      </c>
      <c r="H13" s="3">
        <v>2.3580148466434094</v>
      </c>
      <c r="I13" s="66"/>
      <c r="J13" s="66"/>
      <c r="K13" s="66"/>
      <c r="L13" s="66"/>
      <c r="M13" s="66"/>
    </row>
    <row r="14" spans="1:13" x14ac:dyDescent="0.2">
      <c r="B14" s="3" t="s">
        <v>1081</v>
      </c>
      <c r="C14" s="3">
        <v>5.8333333333333327E-2</v>
      </c>
      <c r="D14" s="3">
        <v>5.8394826022952671E-2</v>
      </c>
      <c r="E14" s="3">
        <v>5.8463645742730247E-2</v>
      </c>
      <c r="F14" s="3">
        <v>5.8541765208467197E-2</v>
      </c>
      <c r="G14" s="3">
        <v>5.863207732800841E-2</v>
      </c>
      <c r="H14" s="3">
        <v>5.8739073753308606E-2</v>
      </c>
      <c r="I14" s="66"/>
      <c r="J14" s="66"/>
      <c r="K14" s="66"/>
      <c r="L14" s="66"/>
      <c r="M14" s="66"/>
    </row>
    <row r="15" spans="1:13" x14ac:dyDescent="0.2">
      <c r="I15" s="66"/>
      <c r="J15" s="66"/>
      <c r="K15" s="66"/>
      <c r="L15" s="66"/>
      <c r="M15" s="66"/>
    </row>
    <row r="16" spans="1:13" x14ac:dyDescent="0.2">
      <c r="A16" s="64" t="s">
        <v>1131</v>
      </c>
      <c r="B16" s="3" t="s">
        <v>1082</v>
      </c>
      <c r="C16" s="3">
        <v>2.4752475247524752</v>
      </c>
      <c r="D16" s="3">
        <v>2.4988305624922336</v>
      </c>
      <c r="E16" s="3">
        <v>2.5254602431678603</v>
      </c>
      <c r="F16" s="3">
        <v>2.5559938897875352</v>
      </c>
      <c r="G16" s="3">
        <v>2.591701752272586</v>
      </c>
      <c r="H16" s="3">
        <v>2.6345796595380198</v>
      </c>
    </row>
    <row r="17" spans="1:8" x14ac:dyDescent="0.2">
      <c r="B17" s="3" t="s">
        <v>1081</v>
      </c>
      <c r="C17" s="3">
        <v>5.8333333333333327E-2</v>
      </c>
      <c r="D17" s="3">
        <v>4.5803994424261099E-2</v>
      </c>
      <c r="E17" s="3">
        <v>3.4954920128802171E-2</v>
      </c>
      <c r="F17" s="3">
        <v>2.5728637957325138E-2</v>
      </c>
      <c r="G17" s="3">
        <v>1.8062335863914741E-2</v>
      </c>
      <c r="H17" s="3">
        <v>1.1886471514204956E-2</v>
      </c>
    </row>
    <row r="19" spans="1:8" x14ac:dyDescent="0.2">
      <c r="A19" s="64" t="s">
        <v>1102</v>
      </c>
      <c r="B19" s="3" t="s">
        <v>1082</v>
      </c>
      <c r="C19" s="3">
        <v>2.4752475247524752</v>
      </c>
      <c r="D19" s="3">
        <v>2.4883215995774748</v>
      </c>
      <c r="E19" s="3">
        <v>2.5030189381127061</v>
      </c>
      <c r="F19" s="3">
        <v>2.5197864307208504</v>
      </c>
      <c r="G19" s="3">
        <v>2.5392828082660728</v>
      </c>
      <c r="H19" s="3">
        <v>2.5625369402014293</v>
      </c>
    </row>
    <row r="20" spans="1:8" x14ac:dyDescent="0.2">
      <c r="B20" s="3" t="s">
        <v>1081</v>
      </c>
      <c r="C20" s="3">
        <v>5.8333333333333327E-2</v>
      </c>
      <c r="D20" s="3">
        <v>5.1674085692509808E-2</v>
      </c>
      <c r="E20" s="3">
        <v>4.5125478905834432E-2</v>
      </c>
      <c r="F20" s="3">
        <v>3.8699209065925146E-2</v>
      </c>
      <c r="G20" s="3">
        <v>3.2410057947808699E-2</v>
      </c>
      <c r="H20" s="3">
        <v>2.6277363207727104E-2</v>
      </c>
    </row>
    <row r="22" spans="1:8" x14ac:dyDescent="0.2">
      <c r="A22" s="64" t="s">
        <v>1136</v>
      </c>
    </row>
    <row r="23" spans="1:8" x14ac:dyDescent="0.2">
      <c r="B23" s="60" t="s">
        <v>1098</v>
      </c>
      <c r="C23" s="60" t="s">
        <v>1132</v>
      </c>
      <c r="D23" s="60" t="s">
        <v>1095</v>
      </c>
      <c r="E23" s="60" t="s">
        <v>1133</v>
      </c>
      <c r="F23" s="60" t="s">
        <v>1134</v>
      </c>
      <c r="G23" s="60" t="s">
        <v>1135</v>
      </c>
      <c r="H23" s="60" t="s">
        <v>1094</v>
      </c>
    </row>
    <row r="24" spans="1:8" x14ac:dyDescent="0.2">
      <c r="A24" s="60" t="s">
        <v>28</v>
      </c>
      <c r="B24" s="29">
        <v>4.0000000000000001E-3</v>
      </c>
      <c r="C24" s="29">
        <v>0.03</v>
      </c>
      <c r="D24" s="29">
        <v>0.2</v>
      </c>
      <c r="E24" s="29">
        <v>6</v>
      </c>
      <c r="F24" s="29">
        <v>0.03</v>
      </c>
      <c r="G24" s="29">
        <v>5.0000000000000001E-3</v>
      </c>
      <c r="H24" s="29">
        <v>1.893</v>
      </c>
    </row>
    <row r="25" spans="1:8" x14ac:dyDescent="0.2">
      <c r="A25" s="60" t="s">
        <v>45</v>
      </c>
      <c r="B25" s="29">
        <v>0.02</v>
      </c>
      <c r="C25" s="29">
        <v>0.03</v>
      </c>
      <c r="D25" s="29">
        <v>0.1</v>
      </c>
      <c r="E25" s="29">
        <v>8.1</v>
      </c>
      <c r="F25" s="29">
        <v>0.02</v>
      </c>
      <c r="G25" s="29">
        <v>0.17</v>
      </c>
      <c r="H25" s="29">
        <v>2</v>
      </c>
    </row>
    <row r="26" spans="1:8" x14ac:dyDescent="0.2">
      <c r="A26" s="60" t="s">
        <v>30</v>
      </c>
      <c r="B26" s="29">
        <v>0.01</v>
      </c>
      <c r="C26" s="29">
        <v>0.02</v>
      </c>
      <c r="D26" s="29">
        <v>1.5E-3</v>
      </c>
      <c r="E26" s="29">
        <v>1E-3</v>
      </c>
      <c r="F26" s="29">
        <v>0.01</v>
      </c>
      <c r="G26" s="29">
        <v>2.2999999999999998</v>
      </c>
      <c r="H26" s="29">
        <v>6.5000000000000002E-2</v>
      </c>
    </row>
    <row r="27" spans="1:8" x14ac:dyDescent="0.2">
      <c r="A27" s="60" t="s">
        <v>33</v>
      </c>
      <c r="B27" s="29">
        <v>0.01</v>
      </c>
      <c r="C27" s="29">
        <v>0.1</v>
      </c>
      <c r="D27" s="29">
        <v>1E-3</v>
      </c>
      <c r="E27" s="29">
        <v>4.9000000000000004</v>
      </c>
      <c r="F27" s="29">
        <v>0.03</v>
      </c>
      <c r="G27" s="29">
        <v>0.08</v>
      </c>
      <c r="H27" s="29">
        <v>0.22900000000000001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69019-1A9A-0549-AC83-3F2EDBB1D829}">
  <dimension ref="A1:X32"/>
  <sheetViews>
    <sheetView workbookViewId="0">
      <selection activeCell="B40" sqref="B40"/>
    </sheetView>
  </sheetViews>
  <sheetFormatPr baseColWidth="10" defaultRowHeight="16" x14ac:dyDescent="0.2"/>
  <cols>
    <col min="1" max="1" width="28.5" style="3" customWidth="1"/>
    <col min="2" max="2" width="29.5" style="3" customWidth="1"/>
    <col min="3" max="3" width="11.6640625" style="3" bestFit="1" customWidth="1"/>
    <col min="4" max="4" width="12.6640625" style="3" bestFit="1" customWidth="1"/>
    <col min="5" max="9" width="11.6640625" style="3" bestFit="1" customWidth="1"/>
    <col min="10" max="10" width="12.6640625" style="3" bestFit="1" customWidth="1"/>
    <col min="11" max="11" width="11.6640625" style="3" bestFit="1" customWidth="1"/>
    <col min="12" max="12" width="10.83203125" style="3"/>
    <col min="13" max="13" width="13.6640625" style="3" bestFit="1" customWidth="1"/>
    <col min="14" max="18" width="11.6640625" style="3" bestFit="1" customWidth="1"/>
    <col min="19" max="19" width="10.83203125" style="3"/>
    <col min="20" max="24" width="11.6640625" style="3" bestFit="1" customWidth="1"/>
    <col min="25" max="16384" width="10.83203125" style="3"/>
  </cols>
  <sheetData>
    <row r="1" spans="1:24" x14ac:dyDescent="0.2">
      <c r="A1" s="60" t="s">
        <v>1154</v>
      </c>
      <c r="C1" s="67" t="s">
        <v>1089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">
      <c r="A2" s="60" t="s">
        <v>1155</v>
      </c>
      <c r="C2" s="68" t="s">
        <v>26</v>
      </c>
      <c r="D2" s="69" t="s">
        <v>32</v>
      </c>
      <c r="E2" s="69" t="s">
        <v>51</v>
      </c>
      <c r="F2" s="69" t="s">
        <v>52</v>
      </c>
      <c r="G2" s="69" t="s">
        <v>30</v>
      </c>
      <c r="H2" s="69" t="s">
        <v>48</v>
      </c>
      <c r="I2" s="69" t="s">
        <v>33</v>
      </c>
      <c r="J2" s="69" t="s">
        <v>34</v>
      </c>
      <c r="K2" s="69" t="s">
        <v>50</v>
      </c>
      <c r="L2" s="69" t="s">
        <v>35</v>
      </c>
      <c r="M2" s="69" t="s">
        <v>27</v>
      </c>
      <c r="N2" s="69" t="s">
        <v>36</v>
      </c>
      <c r="O2" s="69" t="s">
        <v>37</v>
      </c>
      <c r="P2" s="69" t="s">
        <v>29</v>
      </c>
      <c r="Q2" s="68" t="s">
        <v>47</v>
      </c>
      <c r="R2" s="68" t="s">
        <v>38</v>
      </c>
      <c r="S2" s="68" t="s">
        <v>40</v>
      </c>
      <c r="T2" s="68" t="s">
        <v>41</v>
      </c>
      <c r="U2" s="68" t="s">
        <v>43</v>
      </c>
      <c r="V2" s="69" t="s">
        <v>28</v>
      </c>
      <c r="W2" s="69" t="s">
        <v>45</v>
      </c>
      <c r="X2" s="68" t="s">
        <v>46</v>
      </c>
    </row>
    <row r="3" spans="1:24" x14ac:dyDescent="0.2">
      <c r="A3" s="3" t="s">
        <v>1083</v>
      </c>
      <c r="B3" s="3" t="s">
        <v>1084</v>
      </c>
      <c r="C3" s="70">
        <v>0.05</v>
      </c>
      <c r="D3" s="71">
        <v>0.56299999999999994</v>
      </c>
      <c r="E3" s="72">
        <v>7.9000000000000008E-3</v>
      </c>
      <c r="F3" s="72">
        <v>3.2000000000000002E-3</v>
      </c>
      <c r="G3" s="72">
        <v>0.14849999999999999</v>
      </c>
      <c r="H3" s="72">
        <v>9.5999999999999992E-3</v>
      </c>
      <c r="I3" s="71">
        <v>0.192</v>
      </c>
      <c r="J3" s="70">
        <v>0.55000000000000004</v>
      </c>
      <c r="K3" s="71">
        <v>1.7999999999999999E-2</v>
      </c>
      <c r="L3" s="71">
        <v>0.107</v>
      </c>
      <c r="M3" s="70">
        <v>7.6639999999999997</v>
      </c>
      <c r="N3" s="71">
        <v>0.58099999999999996</v>
      </c>
      <c r="O3" s="71">
        <v>0.23899999999999999</v>
      </c>
      <c r="P3" s="71">
        <v>5.0819999999999999</v>
      </c>
      <c r="Q3" s="71">
        <v>0.157</v>
      </c>
      <c r="R3" s="71">
        <v>9.6000000000000002E-2</v>
      </c>
      <c r="S3" s="70">
        <v>7.0000000000000007E-2</v>
      </c>
      <c r="T3" s="71">
        <v>0.505</v>
      </c>
      <c r="U3" s="71">
        <v>0.34799999999999998</v>
      </c>
      <c r="V3" s="70">
        <v>3.3279999999999998</v>
      </c>
      <c r="W3" s="71">
        <v>0.36499999999999999</v>
      </c>
      <c r="X3" s="71">
        <v>5.8000000000000003E-2</v>
      </c>
    </row>
    <row r="4" spans="1:24" x14ac:dyDescent="0.2">
      <c r="A4" s="3" t="s">
        <v>1085</v>
      </c>
      <c r="B4" s="3" t="s">
        <v>1086</v>
      </c>
      <c r="C4" s="63">
        <v>4.45</v>
      </c>
      <c r="D4" s="73">
        <v>40</v>
      </c>
      <c r="E4" s="73">
        <v>0.65</v>
      </c>
      <c r="F4" s="73">
        <v>0.23</v>
      </c>
      <c r="G4" s="73">
        <v>8.7899999999999991</v>
      </c>
      <c r="H4" s="73">
        <v>0.52</v>
      </c>
      <c r="I4" s="73">
        <v>7.03</v>
      </c>
      <c r="J4" s="73">
        <v>16.7</v>
      </c>
      <c r="K4" s="73">
        <v>0.48</v>
      </c>
      <c r="L4" s="73">
        <v>2.48</v>
      </c>
      <c r="M4" s="73">
        <v>184</v>
      </c>
      <c r="N4" s="73">
        <v>11.5</v>
      </c>
      <c r="O4" s="73">
        <v>3.42</v>
      </c>
      <c r="P4" s="73">
        <v>85.9</v>
      </c>
      <c r="Q4" s="73">
        <v>2.2000000000000002</v>
      </c>
      <c r="R4" s="73">
        <v>1.22</v>
      </c>
      <c r="S4" s="73">
        <v>0.72</v>
      </c>
      <c r="T4" s="73">
        <v>4.53</v>
      </c>
      <c r="U4" s="73">
        <v>2.73</v>
      </c>
      <c r="V4" s="73">
        <v>26.9</v>
      </c>
      <c r="W4" s="73">
        <v>2.46</v>
      </c>
      <c r="X4" s="73">
        <v>0.37</v>
      </c>
    </row>
    <row r="5" spans="1:24" x14ac:dyDescent="0.2">
      <c r="A5" s="3" t="s">
        <v>1087</v>
      </c>
      <c r="B5" s="3" t="s">
        <v>1088</v>
      </c>
      <c r="C5" s="74">
        <v>3.3</v>
      </c>
      <c r="D5" s="74">
        <v>1950</v>
      </c>
      <c r="E5" s="74">
        <v>0.4</v>
      </c>
      <c r="F5" s="74">
        <v>0.7</v>
      </c>
      <c r="G5" s="74">
        <v>2.44</v>
      </c>
      <c r="H5" s="74">
        <v>0.17</v>
      </c>
      <c r="I5" s="74">
        <v>21.19</v>
      </c>
      <c r="J5" s="74">
        <v>7.75</v>
      </c>
      <c r="K5" s="74">
        <v>1</v>
      </c>
      <c r="L5" s="74"/>
      <c r="M5" s="74">
        <v>685</v>
      </c>
      <c r="N5" s="74">
        <v>16.39</v>
      </c>
      <c r="O5" s="74">
        <v>3.81</v>
      </c>
      <c r="P5" s="74">
        <v>51</v>
      </c>
      <c r="Q5" s="74">
        <v>1.46</v>
      </c>
      <c r="R5" s="74">
        <v>0.98</v>
      </c>
      <c r="S5" s="74"/>
      <c r="T5" s="74">
        <v>4.25</v>
      </c>
      <c r="U5" s="74">
        <v>2.74</v>
      </c>
      <c r="V5" s="74">
        <v>14</v>
      </c>
      <c r="W5" s="74">
        <v>1.4</v>
      </c>
      <c r="X5" s="74">
        <v>0.41</v>
      </c>
    </row>
    <row r="6" spans="1:24" x14ac:dyDescent="0.2">
      <c r="A6" s="3" t="s">
        <v>1117</v>
      </c>
      <c r="B6" s="3" t="s">
        <v>1115</v>
      </c>
      <c r="C6" s="75">
        <v>2.9522531152690061E-4</v>
      </c>
      <c r="D6" s="76">
        <v>17.689789847948635</v>
      </c>
      <c r="E6" s="76">
        <v>0.33107868916348587</v>
      </c>
      <c r="F6" s="76">
        <v>0.2333768761266227</v>
      </c>
      <c r="G6" s="76">
        <v>1.9603742329503469</v>
      </c>
      <c r="H6" s="77">
        <v>3.135274285136759E-2</v>
      </c>
      <c r="I6" s="76">
        <v>7.3358532311749372</v>
      </c>
      <c r="J6" s="76">
        <v>10.331379967326489</v>
      </c>
      <c r="K6" s="77">
        <v>8.2571066003722146E-2</v>
      </c>
      <c r="L6" s="78"/>
      <c r="M6" s="5">
        <v>276.32048125647543</v>
      </c>
      <c r="N6" s="76">
        <v>2.0988800368205558</v>
      </c>
      <c r="O6" s="77">
        <v>0.28383806317174631</v>
      </c>
      <c r="P6" s="76">
        <v>4.3066560067519388</v>
      </c>
      <c r="Q6" s="77">
        <v>0.14100239720959071</v>
      </c>
      <c r="R6" s="77">
        <v>7.5103797628068389E-2</v>
      </c>
      <c r="S6" s="78"/>
      <c r="T6" s="77">
        <v>5.8677605652952804E-2</v>
      </c>
      <c r="U6" s="77">
        <v>1.7704121435621677E-2</v>
      </c>
      <c r="V6" s="77">
        <v>0.31367685920599481</v>
      </c>
      <c r="W6" s="75">
        <v>1.2765867608434549E-2</v>
      </c>
      <c r="X6" s="75">
        <v>2.3994596817509231E-3</v>
      </c>
    </row>
    <row r="7" spans="1:24" x14ac:dyDescent="0.2">
      <c r="A7" s="3" t="s">
        <v>1106</v>
      </c>
      <c r="B7" s="3" t="s">
        <v>1107</v>
      </c>
      <c r="C7" s="74">
        <v>0.56000000000000005</v>
      </c>
      <c r="D7" s="76">
        <v>6.3</v>
      </c>
      <c r="E7" s="76">
        <v>0.12</v>
      </c>
      <c r="F7" s="76">
        <v>4.7E-2</v>
      </c>
      <c r="G7" s="76">
        <v>2.33</v>
      </c>
      <c r="H7" s="76">
        <v>0.13200000000000001</v>
      </c>
      <c r="I7" s="76">
        <v>2.5</v>
      </c>
      <c r="J7" s="76">
        <v>7.5</v>
      </c>
      <c r="K7" s="76">
        <v>0.3</v>
      </c>
      <c r="L7" s="76">
        <v>1.32</v>
      </c>
      <c r="M7" s="76">
        <v>90</v>
      </c>
      <c r="N7" s="76">
        <v>7.3</v>
      </c>
      <c r="O7" s="76">
        <v>2.63</v>
      </c>
      <c r="P7" s="76">
        <v>74</v>
      </c>
      <c r="Q7" s="76">
        <v>2.0499999999999998</v>
      </c>
      <c r="R7" s="76">
        <v>1.02</v>
      </c>
      <c r="S7" s="76">
        <v>0.67</v>
      </c>
      <c r="T7" s="76">
        <v>4.55</v>
      </c>
      <c r="U7" s="76">
        <v>2.97</v>
      </c>
      <c r="V7" s="76">
        <v>28</v>
      </c>
      <c r="W7" s="76">
        <v>3.05</v>
      </c>
      <c r="X7" s="76">
        <v>0.45500000000000002</v>
      </c>
    </row>
    <row r="8" spans="1:24" x14ac:dyDescent="0.2">
      <c r="C8" s="74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</row>
    <row r="10" spans="1:24" x14ac:dyDescent="0.2">
      <c r="A10" s="60" t="s">
        <v>1121</v>
      </c>
    </row>
    <row r="11" spans="1:24" x14ac:dyDescent="0.2">
      <c r="A11" s="19" t="s">
        <v>1101</v>
      </c>
      <c r="B11" s="19" t="s">
        <v>1122</v>
      </c>
      <c r="E11" s="3" t="s">
        <v>1124</v>
      </c>
    </row>
    <row r="12" spans="1:24" x14ac:dyDescent="0.2">
      <c r="A12" s="19" t="s">
        <v>1091</v>
      </c>
      <c r="B12" s="19">
        <v>0.61399999999999999</v>
      </c>
      <c r="E12" s="3" t="s">
        <v>1092</v>
      </c>
    </row>
    <row r="13" spans="1:24" x14ac:dyDescent="0.2">
      <c r="A13" s="19" t="s">
        <v>1093</v>
      </c>
      <c r="B13" s="19">
        <v>0.20100000000000001</v>
      </c>
      <c r="E13" s="3" t="s">
        <v>1094</v>
      </c>
      <c r="F13" s="3" t="s">
        <v>1095</v>
      </c>
      <c r="G13" s="3" t="s">
        <v>1096</v>
      </c>
      <c r="H13" s="3" t="s">
        <v>1097</v>
      </c>
      <c r="I13" s="3" t="s">
        <v>1098</v>
      </c>
    </row>
    <row r="14" spans="1:24" x14ac:dyDescent="0.2">
      <c r="A14" s="3" t="s">
        <v>1099</v>
      </c>
      <c r="B14" s="3">
        <v>0.17399999999999999</v>
      </c>
      <c r="E14" s="3">
        <v>0.57999999999999996</v>
      </c>
      <c r="F14" s="3">
        <v>0.61</v>
      </c>
      <c r="G14" s="3">
        <v>1E-3</v>
      </c>
      <c r="H14" s="3">
        <v>1</v>
      </c>
      <c r="I14" s="3">
        <v>0.19</v>
      </c>
    </row>
    <row r="15" spans="1:24" x14ac:dyDescent="0.2">
      <c r="A15" s="3" t="s">
        <v>1100</v>
      </c>
      <c r="B15" s="3">
        <v>0.01</v>
      </c>
    </row>
    <row r="17" spans="1:24" x14ac:dyDescent="0.2">
      <c r="A17" s="3" t="s">
        <v>1103</v>
      </c>
    </row>
    <row r="18" spans="1:24" x14ac:dyDescent="0.2">
      <c r="A18" s="19" t="s">
        <v>1094</v>
      </c>
      <c r="B18" s="19" t="s">
        <v>1104</v>
      </c>
      <c r="C18" s="63">
        <v>4.0000000000000002E-4</v>
      </c>
      <c r="D18" s="63">
        <v>2.9999999999999997E-4</v>
      </c>
      <c r="E18" s="63">
        <v>2.1000000000000001E-2</v>
      </c>
      <c r="F18" s="63">
        <v>1.7999999999999999E-2</v>
      </c>
      <c r="G18" s="63">
        <v>1.2E-2</v>
      </c>
      <c r="H18" s="63">
        <v>3.5000000000000003E-2</v>
      </c>
      <c r="I18" s="63">
        <v>7.0999999999999994E-2</v>
      </c>
      <c r="J18" s="63">
        <v>0.122</v>
      </c>
      <c r="K18" s="63">
        <v>7.4999999999999997E-3</v>
      </c>
      <c r="L18" s="63">
        <v>0.15</v>
      </c>
      <c r="M18" s="63">
        <v>7.3999999999999996E-2</v>
      </c>
      <c r="N18" s="63">
        <v>0.19</v>
      </c>
      <c r="O18" s="63">
        <v>0.27</v>
      </c>
      <c r="P18" s="63">
        <v>0.18</v>
      </c>
      <c r="Q18" s="63">
        <v>0.33</v>
      </c>
      <c r="R18" s="63">
        <v>0.35399999999999998</v>
      </c>
      <c r="S18" s="63"/>
      <c r="T18" s="63">
        <v>0.44</v>
      </c>
      <c r="U18" s="63">
        <v>0.76</v>
      </c>
      <c r="V18" s="63">
        <v>0.47</v>
      </c>
      <c r="W18" s="63">
        <v>0.76</v>
      </c>
      <c r="X18" s="63">
        <v>0.74</v>
      </c>
    </row>
    <row r="19" spans="1:24" x14ac:dyDescent="0.2">
      <c r="A19" s="19" t="s">
        <v>1095</v>
      </c>
      <c r="B19" s="19" t="s">
        <v>1105</v>
      </c>
      <c r="C19" s="63">
        <v>2.0000000000000001E-4</v>
      </c>
      <c r="D19" s="63">
        <v>5.9999999999999997E-7</v>
      </c>
      <c r="E19" s="63">
        <v>3.2000000000000002E-3</v>
      </c>
      <c r="F19" s="63">
        <v>4.7000000000000002E-3</v>
      </c>
      <c r="G19" s="63">
        <v>1.1000000000000001E-3</v>
      </c>
      <c r="H19" s="63">
        <v>4.8999999999999998E-3</v>
      </c>
      <c r="I19" s="63">
        <v>8.0000000000000004E-4</v>
      </c>
      <c r="J19" s="63">
        <v>4.7000000000000002E-3</v>
      </c>
      <c r="K19" s="63">
        <v>1.4E-3</v>
      </c>
      <c r="L19" s="63">
        <v>2.5999999999999999E-3</v>
      </c>
      <c r="M19" s="63">
        <v>3.0000000000000001E-3</v>
      </c>
      <c r="N19" s="63">
        <v>2.3E-3</v>
      </c>
      <c r="O19" s="63">
        <v>3.7000000000000002E-3</v>
      </c>
      <c r="P19" s="63">
        <v>2.7E-2</v>
      </c>
      <c r="Q19" s="63">
        <v>1.9E-2</v>
      </c>
      <c r="R19" s="63">
        <v>1.5800000000000002E-2</v>
      </c>
      <c r="S19" s="63"/>
      <c r="T19" s="63">
        <v>1.0999999999999999E-2</v>
      </c>
      <c r="U19" s="63">
        <v>0.10299999999999999</v>
      </c>
      <c r="V19" s="63">
        <v>1.4999999999999999E-2</v>
      </c>
      <c r="W19" s="63">
        <v>0.16800000000000001</v>
      </c>
      <c r="X19" s="63">
        <v>0.18099999999999999</v>
      </c>
    </row>
    <row r="20" spans="1:24" x14ac:dyDescent="0.2">
      <c r="A20" s="19" t="s">
        <v>1102</v>
      </c>
      <c r="B20" s="19"/>
      <c r="C20" s="63">
        <v>2.9999999999999997E-4</v>
      </c>
      <c r="D20" s="63">
        <v>4.9999999999999998E-7</v>
      </c>
      <c r="E20" s="63">
        <v>1.4E-5</v>
      </c>
      <c r="F20" s="63">
        <v>5.8999999999999998E-5</v>
      </c>
      <c r="G20" s="63">
        <v>1E-4</v>
      </c>
      <c r="H20" s="63">
        <v>5.9999999999999995E-4</v>
      </c>
      <c r="I20" s="63"/>
      <c r="J20" s="63"/>
      <c r="K20" s="63">
        <v>2.9999999999999997E-4</v>
      </c>
      <c r="L20" s="63">
        <v>2.9999999999999997E-4</v>
      </c>
      <c r="M20" s="63">
        <v>1.8000000000000001E-4</v>
      </c>
      <c r="N20" s="63">
        <v>2.9999999999999997E-4</v>
      </c>
      <c r="O20" s="63">
        <v>8.9999999999999998E-4</v>
      </c>
      <c r="P20" s="63">
        <v>1.4999999999999999E-4</v>
      </c>
      <c r="Q20" s="63">
        <v>2.8999999999999998E-3</v>
      </c>
      <c r="R20" s="63">
        <v>3.6000000000000002E-4</v>
      </c>
      <c r="S20" s="63"/>
      <c r="T20" s="63">
        <v>2.7000000000000001E-3</v>
      </c>
      <c r="U20" s="63">
        <v>2.3E-3</v>
      </c>
      <c r="V20" s="63">
        <v>8.2000000000000007E-3</v>
      </c>
      <c r="W20" s="63">
        <v>9.5999999999999992E-3</v>
      </c>
      <c r="X20" s="63">
        <v>8.8999999999999999E-3</v>
      </c>
    </row>
    <row r="23" spans="1:24" x14ac:dyDescent="0.2">
      <c r="A23" s="60" t="s">
        <v>1108</v>
      </c>
    </row>
    <row r="24" spans="1:24" x14ac:dyDescent="0.2">
      <c r="A24" s="19" t="s">
        <v>1116</v>
      </c>
      <c r="B24" s="3" t="s">
        <v>1103</v>
      </c>
      <c r="C24" s="19"/>
      <c r="D24" s="19"/>
    </row>
    <row r="25" spans="1:24" x14ac:dyDescent="0.2">
      <c r="A25" s="79" t="s">
        <v>1110</v>
      </c>
      <c r="B25" s="80" t="s">
        <v>1109</v>
      </c>
      <c r="C25" s="81">
        <v>1E-3</v>
      </c>
      <c r="D25" s="82">
        <v>2.9999999999999997E-4</v>
      </c>
      <c r="E25" s="73">
        <v>0.03</v>
      </c>
      <c r="F25" s="73">
        <v>0.08</v>
      </c>
      <c r="G25" s="81">
        <v>5.0000000000000001E-3</v>
      </c>
      <c r="H25" s="73">
        <v>0.02</v>
      </c>
      <c r="I25" s="82">
        <v>1.8E-3</v>
      </c>
      <c r="J25" s="73">
        <v>0.01</v>
      </c>
      <c r="K25" s="83"/>
      <c r="L25" s="83"/>
      <c r="M25" s="81">
        <v>1E-3</v>
      </c>
      <c r="N25" s="73">
        <v>0.18</v>
      </c>
      <c r="O25" s="81">
        <v>1.0469999999999999</v>
      </c>
      <c r="P25" s="73">
        <v>0.89</v>
      </c>
      <c r="Q25" s="17">
        <v>0.5</v>
      </c>
      <c r="R25" s="73">
        <v>0.72</v>
      </c>
      <c r="S25" s="17">
        <v>6.1</v>
      </c>
      <c r="T25" s="73">
        <v>7.52</v>
      </c>
      <c r="U25" s="17">
        <v>12.9</v>
      </c>
      <c r="V25" s="17">
        <v>15.4</v>
      </c>
      <c r="W25" s="17">
        <v>35.5</v>
      </c>
      <c r="X25" s="17">
        <v>37.299999999999997</v>
      </c>
    </row>
    <row r="26" spans="1:24" x14ac:dyDescent="0.2">
      <c r="A26" s="79" t="s">
        <v>1111</v>
      </c>
      <c r="B26" s="80" t="s">
        <v>1109</v>
      </c>
      <c r="C26" s="73">
        <v>0.06</v>
      </c>
      <c r="D26" s="73">
        <v>7.0000000000000007E-2</v>
      </c>
      <c r="E26" s="73">
        <v>7.0000000000000007E-2</v>
      </c>
      <c r="F26" s="73">
        <v>0.05</v>
      </c>
      <c r="G26" s="73">
        <v>0.08</v>
      </c>
      <c r="H26" s="73">
        <v>7.0000000000000007E-2</v>
      </c>
      <c r="I26" s="73">
        <v>7.0000000000000007E-2</v>
      </c>
      <c r="J26" s="17">
        <v>0.1</v>
      </c>
      <c r="K26" s="83"/>
      <c r="L26" s="83"/>
      <c r="M26" s="73">
        <v>0.05</v>
      </c>
      <c r="N26" s="17">
        <v>0.1</v>
      </c>
      <c r="O26" s="73">
        <v>0.15</v>
      </c>
      <c r="P26" s="73">
        <v>0.08</v>
      </c>
      <c r="Q26" s="17">
        <v>0.1</v>
      </c>
      <c r="R26" s="73">
        <v>0.69</v>
      </c>
      <c r="S26" s="73">
        <v>0.65</v>
      </c>
      <c r="T26" s="73">
        <v>1.56</v>
      </c>
      <c r="U26" s="73">
        <v>1.74</v>
      </c>
      <c r="V26" s="73">
        <v>1.0900000000000001</v>
      </c>
      <c r="W26" s="73">
        <v>1.72</v>
      </c>
      <c r="X26" s="73">
        <v>2.46</v>
      </c>
    </row>
    <row r="27" spans="1:24" x14ac:dyDescent="0.2">
      <c r="A27" s="80" t="s">
        <v>1112</v>
      </c>
      <c r="B27" s="80" t="s">
        <v>1114</v>
      </c>
      <c r="C27" s="83"/>
      <c r="D27" s="83"/>
      <c r="E27" s="83"/>
      <c r="F27" s="83"/>
      <c r="G27" s="84">
        <v>94</v>
      </c>
      <c r="H27" s="84">
        <v>129</v>
      </c>
      <c r="I27" s="83"/>
      <c r="J27" s="83"/>
      <c r="K27" s="83"/>
      <c r="L27" s="83"/>
      <c r="M27" s="83"/>
      <c r="N27" s="83"/>
      <c r="O27" s="83"/>
      <c r="P27" s="84">
        <v>5</v>
      </c>
      <c r="Q27" s="17">
        <v>7.1</v>
      </c>
      <c r="R27" s="83"/>
      <c r="S27" s="83"/>
      <c r="T27" s="83"/>
      <c r="U27" s="83"/>
      <c r="V27" s="83"/>
      <c r="W27" s="83"/>
      <c r="X27" s="83"/>
    </row>
    <row r="28" spans="1:24" x14ac:dyDescent="0.2">
      <c r="A28" s="19" t="s">
        <v>1113</v>
      </c>
    </row>
    <row r="31" spans="1:24" x14ac:dyDescent="0.2">
      <c r="A31" s="60" t="s">
        <v>1118</v>
      </c>
    </row>
    <row r="32" spans="1:24" x14ac:dyDescent="0.2">
      <c r="A32" s="3" t="s">
        <v>1119</v>
      </c>
      <c r="B32" s="3" t="s">
        <v>1120</v>
      </c>
      <c r="C32" s="74">
        <v>1.55</v>
      </c>
      <c r="D32" s="74">
        <v>1.64</v>
      </c>
      <c r="E32" s="74">
        <v>1.45</v>
      </c>
      <c r="F32" s="74">
        <v>1.07</v>
      </c>
      <c r="G32" s="74">
        <v>1.42</v>
      </c>
      <c r="H32" s="74">
        <v>1.51</v>
      </c>
      <c r="I32" s="74">
        <v>2.4700000000000002</v>
      </c>
      <c r="J32" s="74">
        <v>2.97</v>
      </c>
      <c r="K32" s="74">
        <v>0.78</v>
      </c>
      <c r="L32" s="74"/>
      <c r="M32" s="74">
        <v>0.67</v>
      </c>
      <c r="N32" s="74">
        <v>4.41</v>
      </c>
      <c r="O32" s="74">
        <v>4.17</v>
      </c>
      <c r="P32" s="74"/>
      <c r="Q32" s="74"/>
      <c r="R32" s="74">
        <v>8.11</v>
      </c>
      <c r="S32" s="74"/>
      <c r="T32" s="74">
        <v>10</v>
      </c>
      <c r="U32" s="74">
        <v>10.1</v>
      </c>
      <c r="V32" s="74">
        <v>10.7</v>
      </c>
      <c r="W32" s="74">
        <v>9.68</v>
      </c>
      <c r="X32" s="74">
        <v>9.2799999999999994</v>
      </c>
    </row>
  </sheetData>
  <mergeCells count="1">
    <mergeCell ref="C1:X1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4"/>
  <sheetViews>
    <sheetView workbookViewId="0">
      <selection activeCell="B18" sqref="B18:C18"/>
    </sheetView>
  </sheetViews>
  <sheetFormatPr baseColWidth="10" defaultColWidth="11" defaultRowHeight="16" x14ac:dyDescent="0.2"/>
  <cols>
    <col min="1" max="1" width="4.33203125" style="3" customWidth="1"/>
    <col min="2" max="2" width="23.83203125" style="3" bestFit="1" customWidth="1"/>
    <col min="3" max="16384" width="11" style="3"/>
  </cols>
  <sheetData>
    <row r="1" spans="1:3" x14ac:dyDescent="0.2">
      <c r="A1" s="60" t="s">
        <v>1151</v>
      </c>
    </row>
    <row r="2" spans="1:3" x14ac:dyDescent="0.2">
      <c r="A2" s="3">
        <v>1</v>
      </c>
      <c r="B2" s="3" t="s">
        <v>1140</v>
      </c>
      <c r="C2" s="3" t="s">
        <v>1190</v>
      </c>
    </row>
    <row r="3" spans="1:3" x14ac:dyDescent="0.2">
      <c r="A3" s="3">
        <v>2</v>
      </c>
      <c r="B3" s="3" t="s">
        <v>1141</v>
      </c>
      <c r="C3" s="3" t="s">
        <v>1191</v>
      </c>
    </row>
    <row r="4" spans="1:3" x14ac:dyDescent="0.2">
      <c r="A4" s="3">
        <v>3</v>
      </c>
      <c r="B4" s="3" t="s">
        <v>1142</v>
      </c>
      <c r="C4" s="3" t="s">
        <v>1192</v>
      </c>
    </row>
    <row r="5" spans="1:3" x14ac:dyDescent="0.2">
      <c r="A5" s="3">
        <v>4</v>
      </c>
      <c r="B5" s="3" t="s">
        <v>1143</v>
      </c>
      <c r="C5" s="3" t="s">
        <v>1193</v>
      </c>
    </row>
    <row r="6" spans="1:3" x14ac:dyDescent="0.2">
      <c r="A6" s="3">
        <v>5</v>
      </c>
      <c r="B6" s="3" t="s">
        <v>976</v>
      </c>
      <c r="C6" s="3" t="s">
        <v>1194</v>
      </c>
    </row>
    <row r="7" spans="1:3" x14ac:dyDescent="0.2">
      <c r="A7" s="3">
        <v>6</v>
      </c>
      <c r="B7" s="3" t="s">
        <v>1144</v>
      </c>
      <c r="C7" s="3" t="s">
        <v>1195</v>
      </c>
    </row>
    <row r="8" spans="1:3" x14ac:dyDescent="0.2">
      <c r="A8" s="3">
        <v>7</v>
      </c>
      <c r="B8" s="3" t="s">
        <v>974</v>
      </c>
      <c r="C8" s="3" t="s">
        <v>1196</v>
      </c>
    </row>
    <row r="9" spans="1:3" x14ac:dyDescent="0.2">
      <c r="A9" s="3">
        <v>8</v>
      </c>
      <c r="B9" s="3" t="s">
        <v>975</v>
      </c>
      <c r="C9" s="3" t="s">
        <v>1197</v>
      </c>
    </row>
    <row r="10" spans="1:3" x14ac:dyDescent="0.2">
      <c r="A10" s="3">
        <v>9</v>
      </c>
      <c r="B10" s="3" t="s">
        <v>978</v>
      </c>
      <c r="C10" s="3" t="s">
        <v>1198</v>
      </c>
    </row>
    <row r="11" spans="1:3" x14ac:dyDescent="0.2">
      <c r="A11" s="3">
        <v>10</v>
      </c>
      <c r="B11" s="3" t="s">
        <v>1145</v>
      </c>
      <c r="C11" s="3" t="s">
        <v>1199</v>
      </c>
    </row>
    <row r="12" spans="1:3" x14ac:dyDescent="0.2">
      <c r="A12" s="3">
        <v>11</v>
      </c>
      <c r="B12" s="3" t="s">
        <v>1146</v>
      </c>
      <c r="C12" s="3" t="s">
        <v>1200</v>
      </c>
    </row>
    <row r="13" spans="1:3" x14ac:dyDescent="0.2">
      <c r="A13" s="3">
        <v>12</v>
      </c>
      <c r="B13" s="3" t="s">
        <v>1147</v>
      </c>
      <c r="C13" s="3" t="s">
        <v>1201</v>
      </c>
    </row>
    <row r="14" spans="1:3" x14ac:dyDescent="0.2">
      <c r="A14" s="3">
        <v>13</v>
      </c>
      <c r="B14" s="13" t="s">
        <v>1148</v>
      </c>
      <c r="C14" s="3" t="s">
        <v>1202</v>
      </c>
    </row>
    <row r="15" spans="1:3" x14ac:dyDescent="0.2">
      <c r="A15" s="3">
        <v>14</v>
      </c>
      <c r="B15" s="3" t="s">
        <v>1149</v>
      </c>
      <c r="C15" s="3" t="s">
        <v>1203</v>
      </c>
    </row>
    <row r="16" spans="1:3" x14ac:dyDescent="0.2">
      <c r="A16" s="3">
        <v>15</v>
      </c>
      <c r="B16" s="4" t="s">
        <v>1152</v>
      </c>
      <c r="C16" s="3" t="s">
        <v>1204</v>
      </c>
    </row>
    <row r="17" spans="1:3" x14ac:dyDescent="0.2">
      <c r="A17" s="3">
        <v>16</v>
      </c>
      <c r="B17" s="4" t="s">
        <v>1150</v>
      </c>
      <c r="C17" s="3" t="s">
        <v>1205</v>
      </c>
    </row>
    <row r="18" spans="1:3" x14ac:dyDescent="0.2">
      <c r="A18" s="3">
        <v>17</v>
      </c>
      <c r="B18" s="4" t="s">
        <v>977</v>
      </c>
      <c r="C18" s="3" t="s">
        <v>1206</v>
      </c>
    </row>
    <row r="19" spans="1:3" x14ac:dyDescent="0.2">
      <c r="A19" s="3">
        <v>18</v>
      </c>
      <c r="B19" s="3" t="s">
        <v>980</v>
      </c>
      <c r="C19" s="3" t="s">
        <v>1219</v>
      </c>
    </row>
    <row r="22" spans="1:3" x14ac:dyDescent="0.2">
      <c r="A22" s="60" t="s">
        <v>1156</v>
      </c>
    </row>
    <row r="23" spans="1:3" x14ac:dyDescent="0.2">
      <c r="B23" s="3" t="s">
        <v>1084</v>
      </c>
      <c r="C23" s="3" t="s">
        <v>1207</v>
      </c>
    </row>
    <row r="24" spans="1:3" x14ac:dyDescent="0.2">
      <c r="B24" s="3" t="s">
        <v>1086</v>
      </c>
      <c r="C24" s="3" t="s">
        <v>1208</v>
      </c>
    </row>
    <row r="25" spans="1:3" x14ac:dyDescent="0.2">
      <c r="B25" s="3" t="s">
        <v>1088</v>
      </c>
      <c r="C25" s="3" t="s">
        <v>1209</v>
      </c>
    </row>
    <row r="26" spans="1:3" x14ac:dyDescent="0.2">
      <c r="B26" s="3" t="s">
        <v>1090</v>
      </c>
      <c r="C26" s="3" t="s">
        <v>1210</v>
      </c>
    </row>
    <row r="27" spans="1:3" x14ac:dyDescent="0.2">
      <c r="B27" s="3" t="s">
        <v>1107</v>
      </c>
      <c r="C27" s="3" t="s">
        <v>1211</v>
      </c>
    </row>
    <row r="28" spans="1:3" x14ac:dyDescent="0.2">
      <c r="B28" s="19" t="s">
        <v>1122</v>
      </c>
      <c r="C28" s="3" t="s">
        <v>1212</v>
      </c>
    </row>
    <row r="29" spans="1:3" x14ac:dyDescent="0.2">
      <c r="B29" s="19" t="s">
        <v>1125</v>
      </c>
      <c r="C29" s="3" t="s">
        <v>1213</v>
      </c>
    </row>
    <row r="30" spans="1:3" x14ac:dyDescent="0.2">
      <c r="B30" s="19" t="s">
        <v>1123</v>
      </c>
      <c r="C30" s="3" t="s">
        <v>1214</v>
      </c>
    </row>
    <row r="31" spans="1:3" x14ac:dyDescent="0.2">
      <c r="B31" s="19" t="s">
        <v>1105</v>
      </c>
      <c r="C31" s="3" t="s">
        <v>1215</v>
      </c>
    </row>
    <row r="32" spans="1:3" x14ac:dyDescent="0.2">
      <c r="B32" s="80" t="s">
        <v>1109</v>
      </c>
      <c r="C32" s="3" t="s">
        <v>1216</v>
      </c>
    </row>
    <row r="33" spans="2:3" x14ac:dyDescent="0.2">
      <c r="B33" s="80" t="s">
        <v>1114</v>
      </c>
      <c r="C33" s="3" t="s">
        <v>1217</v>
      </c>
    </row>
    <row r="34" spans="2:3" x14ac:dyDescent="0.2">
      <c r="B34" s="3" t="s">
        <v>1120</v>
      </c>
      <c r="C34" s="3" t="s">
        <v>1218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normalized data</vt:lpstr>
      <vt:lpstr>FC model values</vt:lpstr>
      <vt:lpstr>Mantle source melting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Gideon Rosenbaum</dc:creator>
  <cp:lastModifiedBy>Gideon Rosenbaum</cp:lastModifiedBy>
  <dcterms:created xsi:type="dcterms:W3CDTF">2018-05-17T04:51:34Z</dcterms:created>
  <dcterms:modified xsi:type="dcterms:W3CDTF">2018-06-26T00:23:38Z</dcterms:modified>
</cp:coreProperties>
</file>