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SC\U_DRIVE_BACKUP\Analyses\Geochem\ManuscriptVersionns\Parsonsetal_GSABull_4\"/>
    </mc:Choice>
  </mc:AlternateContent>
  <bookViews>
    <workbookView xWindow="330" yWindow="120" windowWidth="25350" windowHeight="11355"/>
  </bookViews>
  <sheets>
    <sheet name="KlondikeOrogeny" sheetId="8" r:id="rId1"/>
  </sheets>
  <definedNames>
    <definedName name="_xlnm._FilterDatabase" localSheetId="0" hidden="1">KlondikeOrogeny!$A$1:$AE$1</definedName>
  </definedNames>
  <calcPr calcId="162913" calcOnSave="0"/>
</workbook>
</file>

<file path=xl/sharedStrings.xml><?xml version="1.0" encoding="utf-8"?>
<sst xmlns="http://schemas.openxmlformats.org/spreadsheetml/2006/main" count="1314" uniqueCount="471">
  <si>
    <t>Type</t>
  </si>
  <si>
    <t>Mineral</t>
  </si>
  <si>
    <t>Sample</t>
  </si>
  <si>
    <t>Age</t>
  </si>
  <si>
    <t>Lat</t>
  </si>
  <si>
    <t>Long</t>
  </si>
  <si>
    <t>ArAr</t>
  </si>
  <si>
    <t>Notes</t>
  </si>
  <si>
    <t>UTM_ZONE</t>
  </si>
  <si>
    <t>UTM_EAST</t>
  </si>
  <si>
    <t>UTM_NORTH</t>
  </si>
  <si>
    <t>Zircon</t>
  </si>
  <si>
    <t>UPb</t>
  </si>
  <si>
    <t>plus_error</t>
  </si>
  <si>
    <t>minus_error</t>
  </si>
  <si>
    <t>Analysis</t>
  </si>
  <si>
    <t>SHRIMP</t>
  </si>
  <si>
    <t>Region</t>
  </si>
  <si>
    <t>Location</t>
  </si>
  <si>
    <t>Unit</t>
  </si>
  <si>
    <t>Rock_Description</t>
  </si>
  <si>
    <t>Hornblende</t>
  </si>
  <si>
    <t>Source</t>
  </si>
  <si>
    <t>Biotite</t>
  </si>
  <si>
    <t>T-454</t>
  </si>
  <si>
    <t>Teslin Suture Zone  Drury pluton</t>
  </si>
  <si>
    <t>North side of the Robert Campbell Highway; immediately west of the d'Abaddie fault; Little Salmon Lake</t>
  </si>
  <si>
    <t>Massive; medium-grained equigranular granodiorite: plagioclase; quartz and chlorite after amphibole with minor biotite. Undeformed core of an orthogneiss body</t>
  </si>
  <si>
    <t>T-459</t>
  </si>
  <si>
    <t>granodiorite</t>
  </si>
  <si>
    <t>Muscovite</t>
  </si>
  <si>
    <t>T-170</t>
  </si>
  <si>
    <t>tectonite</t>
  </si>
  <si>
    <t>02MC020</t>
  </si>
  <si>
    <t>Little Kalzas suite (YTT)</t>
  </si>
  <si>
    <t>Yukon-Tanana Terrane  Little Kalzas Orthogneiss</t>
  </si>
  <si>
    <t>2750 ft.; east of Little Kalzas Lake</t>
  </si>
  <si>
    <t>Strongly-foliated biotite granite to tonalite</t>
  </si>
  <si>
    <t>POINT_X</t>
  </si>
  <si>
    <t>POINT_Y</t>
  </si>
  <si>
    <t>KG02-048</t>
  </si>
  <si>
    <t>Fine-grained green-grey foliated andesite, with relict plag phenocrysts noted on weathered surfaces</t>
  </si>
  <si>
    <t>granite</t>
  </si>
  <si>
    <t>KF95-10</t>
  </si>
  <si>
    <t>~18.6 km at bearing 64 degrees from the N end of Quiet Lake. Coordinates extrapolated from sample location map.</t>
  </si>
  <si>
    <t>Slide Mountain Terrane  Deer Creek eclogite; St. Cyr Klippe; Anvil allochthonous assemblage</t>
  </si>
  <si>
    <t>eclogite</t>
  </si>
  <si>
    <t>MK-97-kl-gr1</t>
  </si>
  <si>
    <t>No specific location given.</t>
  </si>
  <si>
    <t>Cassiar Terrane  Dunite klippe</t>
  </si>
  <si>
    <t>Deformed muscovite granite</t>
  </si>
  <si>
    <t>PE80-BSR</t>
  </si>
  <si>
    <t>Approx. 75 km NNE of Whitehorse; 20 km east of Teslin Fault</t>
  </si>
  <si>
    <t>Last Peak Eclogite</t>
  </si>
  <si>
    <t>00M-29</t>
  </si>
  <si>
    <t>White River</t>
  </si>
  <si>
    <t>felsic metatuff</t>
  </si>
  <si>
    <t>98MC054a</t>
  </si>
  <si>
    <t>MLB-91-104</t>
  </si>
  <si>
    <t>on small spur ridge towards North Ladue River; 5.9 km SSE of Peak 4090'</t>
  </si>
  <si>
    <t>Yukon-Tanana Terrane  Klondike Schist metaporphyry</t>
  </si>
  <si>
    <t>Strongly foliated quartz-feldspar augen schist. Bluish quartz and white subhedral to anhedral feldspar augen to 0.6 cm diameter make up about 25-30% of the rock. Remainder is fine grained quartz and muscovite.</t>
  </si>
  <si>
    <t>01-M-52</t>
  </si>
  <si>
    <t>Eureka Dome orthogneiss</t>
  </si>
  <si>
    <t>orthogneiss</t>
  </si>
  <si>
    <t>R-59</t>
  </si>
  <si>
    <t>~1.8 km at bearing 132 degrees from the confluence of Sulphur Creek and the Indian River</t>
  </si>
  <si>
    <t>Klondike District  Sulphur Creek Orthogneiss</t>
  </si>
  <si>
    <t>Moderately foliated quartz monzonitic orthogneiss</t>
  </si>
  <si>
    <t>99-M-42</t>
  </si>
  <si>
    <t>Indian River access road</t>
  </si>
  <si>
    <t>Jim Creek pluton</t>
  </si>
  <si>
    <t>quartz monzonite</t>
  </si>
  <si>
    <t>99-M-41</t>
  </si>
  <si>
    <t>01-M-38</t>
  </si>
  <si>
    <t>Nasina assemblage</t>
  </si>
  <si>
    <t>01-M-36</t>
  </si>
  <si>
    <t>head of Ensley Creek</t>
  </si>
  <si>
    <t>Sulphur Creek orthogneiss</t>
  </si>
  <si>
    <t>01-M-18</t>
  </si>
  <si>
    <t>head of Quartz Creek</t>
  </si>
  <si>
    <t>Klondike Schist metatuff</t>
  </si>
  <si>
    <t>MLB-88-114</t>
  </si>
  <si>
    <t>Roadcut on Hunker Cr. Road; 0.25 km ESE of confluence of right and left forks of Hunker Cr.</t>
  </si>
  <si>
    <t>Klondike Schist</t>
  </si>
  <si>
    <t>Pyritic quartz-muscovite schist derived from mid-Permian felsic tuffs</t>
  </si>
  <si>
    <t>KP-3</t>
  </si>
  <si>
    <t>Along the Bonanza Creek valley; ~3.5 km north of its confluence with Eldorado Creek. Report has typo in longitude; sketch map shows correct position.</t>
  </si>
  <si>
    <t>Klondike District  Klondike Schist</t>
  </si>
  <si>
    <t>Moderately foliated quartz-feldspar augen schist derived from a subvolcanic porphyry</t>
  </si>
  <si>
    <t>KP-1</t>
  </si>
  <si>
    <t>East bank of Bonanza Creek; ~7.5km north of its confluence with Eldorado Creek. Report has typo in longitude; sketch map shows correct position</t>
  </si>
  <si>
    <t>Moderately foliated quartz muscovite schist derived from a felsic tuff</t>
  </si>
  <si>
    <t>KP-2</t>
  </si>
  <si>
    <t>Along the Bonanza Creek valley; ~9 km upstream from its confluence with the Klondike River. Report has typo in longitude; sketch map shows correct position</t>
  </si>
  <si>
    <t>Moderately foliated quartz (-feldspar) augen schist derived from a subvolcanic porphyry</t>
  </si>
  <si>
    <t>97-M-118</t>
  </si>
  <si>
    <t>Top of the World Highway</t>
  </si>
  <si>
    <t>M-369</t>
  </si>
  <si>
    <t>Moose Creek Road</t>
  </si>
  <si>
    <t>Metaporphyry; strongly foliated K-feldspar augen schist; probably originally a subvolcanic sill</t>
  </si>
  <si>
    <t>MLB-91-108</t>
  </si>
  <si>
    <t>road cut on the Top-of-the-World Highway; 1.1 km NW of Peak 3920'</t>
  </si>
  <si>
    <t>Yukon-Tanana Terrane  Klondike Schist</t>
  </si>
  <si>
    <t>Very rusty weathering; slightly pyritic; quartz augen-bearing; muscovite-quartz schist. Protolith was a silicified felsic tuff.</t>
  </si>
  <si>
    <t>MLB-91-106a</t>
  </si>
  <si>
    <t>Roadcut on the Top-of-the-World Highway on ridge crest between Swede Creek and Fresno Creek; 3.5 km due E of Peak 4113'</t>
  </si>
  <si>
    <t>massive; strongly mylonitized quartz-feldspar augen schist metaporphyry</t>
  </si>
  <si>
    <t>99M-20</t>
  </si>
  <si>
    <t>Nasina Assemblage</t>
  </si>
  <si>
    <t>M-124</t>
  </si>
  <si>
    <t>Clinton Creek road</t>
  </si>
  <si>
    <t>Felsic metaporphyry;  altered; strongly foliated quartz-feldspar augen schist</t>
  </si>
  <si>
    <t>MLB-89-347</t>
  </si>
  <si>
    <t>felsic metaporphyry</t>
  </si>
  <si>
    <t>Year_</t>
  </si>
  <si>
    <t>01CR140</t>
  </si>
  <si>
    <t>Titanite</t>
  </si>
  <si>
    <t>GA-88-35</t>
  </si>
  <si>
    <t>monzodiorite</t>
  </si>
  <si>
    <t>Undeformed quartz monzonite, lower greenschist to lower amphibolite grade</t>
  </si>
  <si>
    <t>Fallas, K.M., Erdmer, P., Archibald, D.A., Heaman, L.M. and Creaser, R.A.</t>
  </si>
  <si>
    <t>89-SY-72a</t>
  </si>
  <si>
    <t>hornblende diorite</t>
  </si>
  <si>
    <t>GAH-83-182a</t>
  </si>
  <si>
    <t>Zus Mtn</t>
  </si>
  <si>
    <t>gabbro-trondhjemite</t>
  </si>
  <si>
    <t>GL-10</t>
  </si>
  <si>
    <t>Fine- to medium-grained unfoliated plagiogranite within ophiolitic serpentinite matrix melange of the Anvil assemblage</t>
  </si>
  <si>
    <t>Age_interp</t>
  </si>
  <si>
    <t>KAr</t>
  </si>
  <si>
    <t>Ar Furnace-Fusion</t>
  </si>
  <si>
    <t>Cooling</t>
  </si>
  <si>
    <t>MH-62</t>
  </si>
  <si>
    <t>on Clinton Creek mine access road, 1.5 km SE of open pit</t>
  </si>
  <si>
    <t>Cordilleran Province Omineca</t>
  </si>
  <si>
    <t>Amphibolite</t>
  </si>
  <si>
    <t>Age recalibrated to Steiger and Jager (1977). Very low K content in hbl (0.152 wt.%). Satisfactory analysis (23% radiogenic Ar), however age is extremely imprecise.</t>
  </si>
  <si>
    <t>NA</t>
  </si>
  <si>
    <t>KF95-143</t>
  </si>
  <si>
    <t>17 km at bearing 84 degrees from the N end of Quiet Lake. Coordinates extrapolated from sample location map.</t>
  </si>
  <si>
    <t>Cordilleran Province Omineca; Slide Mountain Terrane St. Cyr Klippe; Anvil allochthonous assemblage</t>
  </si>
  <si>
    <t>Mica schist/mylonite</t>
  </si>
  <si>
    <t>Monitor used: MAC83 (24.1 Ma), Hb3gr hbl (1072 Ma). Well-defined multistep plateau comprising ~90% of released 39Ar. Age is younger than other Ar/Ar ages for this assemblage - possibly overprinted?</t>
  </si>
  <si>
    <t>TIMS</t>
  </si>
  <si>
    <t>Peak Metamorphic</t>
  </si>
  <si>
    <t>Igneous Crystallization</t>
  </si>
  <si>
    <t>600m NE of Pelly River, on a small knoll 30 km SE of Faro</t>
  </si>
  <si>
    <t>Cordilleran Province Omineca; Finlayson Lake Fault Zone</t>
  </si>
  <si>
    <t>Quartz-muscovite-glaucophane-garnet blueshist; yields a whole rock Rb-Sr model age of 249 +/- 12 Ma (assumed Sr initial of 0.7082)</t>
  </si>
  <si>
    <t>Excellent radiogenic analysis - age is consistent with muscovite metamorphic cooling ages for this sample and micaceous quartzite sample PE85-25-1.</t>
  </si>
  <si>
    <t>SmNd</t>
  </si>
  <si>
    <t>Augite,Garnet,Whole Rock</t>
  </si>
  <si>
    <t>PE-85-21</t>
  </si>
  <si>
    <t>location extrapolated from sketch map</t>
  </si>
  <si>
    <t>Cordilleran Province Omineca Ross River eclogite</t>
  </si>
  <si>
    <t>6 pt. isochron of whole rock, garnet and clinopyroxene mineral separates from the sample ( MSWD=13.5).</t>
  </si>
  <si>
    <t>KF95-9</t>
  </si>
  <si>
    <t>Cordilleran Province Omineca; Slide Mountain Terrane Deer Creek eclogite, St. Cyr Klippe; Anvil allochthon</t>
  </si>
  <si>
    <t>Monitor used: MAC83 (24.1 Ma), Hb3gr hbl (1072 Ma). Well-defined multistep plateau comprising ~97% of released 39Ar. Age is consistent with other Permian metamorphic cooling ages in the area.</t>
  </si>
  <si>
    <t>MLB-90-038-b</t>
  </si>
  <si>
    <t>small borrow pit on east side of Campbell Highway, 2.5 km S of the NE corner of Simpson Lake</t>
  </si>
  <si>
    <t>Cordilleran Province Omineca; Selwyn Basin?</t>
  </si>
  <si>
    <t>Coarse grained clear quartz metamorphic sweat with muscovite partings</t>
  </si>
  <si>
    <t>Relatively low K content (5.97 wt.%) and high atmospheric Ar in the analysis (53%) compromise the precision and reliability of this age. Ages of related samples are quite scattered.</t>
  </si>
  <si>
    <t>PE-80-F1</t>
  </si>
  <si>
    <t>Cordilleran Province Omineca Faro eclogite</t>
  </si>
  <si>
    <t>6 pt. isochron age, for whole rock, garnet and clinopyroxene mineral separates of the sample.  MSWD=7.06.</t>
  </si>
  <si>
    <t>RbSr</t>
  </si>
  <si>
    <t>Weakly magnetic muscovite fraction. Good analysis - age is consistent with K/Ar and Rb/Sr ages for musc. from this same sample and micaceous quartzite sample PE85-25-1.</t>
  </si>
  <si>
    <t>Laser-Step</t>
  </si>
  <si>
    <t>MLB-90-038-r</t>
  </si>
  <si>
    <t>Fine-grained quartz-muscovite (+/- garnet, biotite) quartzite cobble</t>
  </si>
  <si>
    <t>Relatively low K content (5.97 wt.%) compromises the precision and reliability of this age. Ages of related samples are quite scattered.</t>
  </si>
  <si>
    <t>KF96-107</t>
  </si>
  <si>
    <t>~17 km SSW of the northernmost kink in the Nisutlin River. Coordinates extrapolated from sample location map.</t>
  </si>
  <si>
    <t>Monitor used: MAC83 (24.1 Ma), Hb3gr hbl (1072 Ma). Well-defined multistep plateau comprising ~96% of released 39Ar. Age is consistent with other Permian metamorphic cooling ages in the area.</t>
  </si>
  <si>
    <t>Glenlyon area, 5300 ft. No specific location provided</t>
  </si>
  <si>
    <t>Cordilleran Province Omineca; Yukon-Tanana Terrane Cornolio pluton</t>
  </si>
  <si>
    <t>Age from Colpron and Mortensen (1999, unpublished data). Discordant fractions; age is lower intercept of 3 pt regression.</t>
  </si>
  <si>
    <t>KF96-179</t>
  </si>
  <si>
    <t>~22.5 km SSW of the northermost kink in the Nisutlin River. Coordinates extrapolated from sample location map.</t>
  </si>
  <si>
    <t>Cordilleran Province Omineca; Yukon-Tanana Terrane St. Cyr Klippe; Nisutlin allochthonous assemblage</t>
  </si>
  <si>
    <t>Monitor used: MAC83 (24.1 Ma), Hb3gr hbl (1072 Ma). Well-defined multistep plateau comprising ~95% of released 39Ar. Age is consistent with other Permian metamorphic cooling ages in the area.</t>
  </si>
  <si>
    <t>No analytical data provided. Lower intercept age for a 3-pt regression (MSWD=0.2); 2 of the fractions are (nearly-)concordant and the third is discordant. Large error is due to small amount of Pb analyzed.</t>
  </si>
  <si>
    <t>KF96-201</t>
  </si>
  <si>
    <t>~17 km due south of the northernmost kink in the Nisutlin River. Coordinates extrapolated from sample location map.</t>
  </si>
  <si>
    <t>Monitor used: MAC83 (24.1 Ma), Hb3gr hbl (1072 Ma). Well-defined multistep plateau comprising ~82% of released 39Ar. Age is consistent with other Permian metamorphic cooling ages in the area.</t>
  </si>
  <si>
    <t>KF96-004a</t>
  </si>
  <si>
    <t>~9.5 km NE of the N end of Quiet Lake. Coordinates extrapolated from sample location map.</t>
  </si>
  <si>
    <t>Monitor used: MAC83 (24.1 Ma), Hb3gr hbl (1072 Ma). Well-defined multistep plateau comprising ~70% of released 39Ar. Age is younger than other metamorphic cooling ages in the area - affected by Triassic overprinting?</t>
  </si>
  <si>
    <t>KF95-25</t>
  </si>
  <si>
    <t>Metamorphic</t>
  </si>
  <si>
    <t>~16 km at bearing 52 degrees from the N end of Quiet Lake. Coordinates extrapolated from sample location map.</t>
  </si>
  <si>
    <t>Monitor used: MAC83 (24.1 Ma), Hb3gr hbl (1072 Ma). Disturbed hump-shaped spectra; age is oldest step, and may be a minimum metamorphic age. Age is roughly consistent with other metamorphic cooling ages in the area.</t>
  </si>
  <si>
    <t>Ar Furnace-Step</t>
  </si>
  <si>
    <t>~10 km NNE of Faro</t>
  </si>
  <si>
    <t>Cordilleran Province Omineca Faro Eclogite</t>
  </si>
  <si>
    <t>White mica, 40/60 mesh. Plateau age comprising 6 of 11 steps (78% gas). Age is consistent with the laser spot dates for this same sample.</t>
  </si>
  <si>
    <t>LuHf</t>
  </si>
  <si>
    <t>Omphacite,Whole Rock,Garnet</t>
  </si>
  <si>
    <t>ICPMSMC</t>
  </si>
  <si>
    <t>Lens III of Faro eclogite, as per desc. and location of Erdmer and Helmstaedt (1983).  Coordinates approximate only.</t>
  </si>
  <si>
    <t>eclogite garnet-omphacite eclogite</t>
  </si>
  <si>
    <t>JMC-475 Hf standard was used (176/177Hf=0.28216 +/- 1). 176Lu decay constant used: Sguigna et al. (1982; 1.93 x 10exp-11/yr). 3 pt isochron, wr + two mineral separates, MSWD=0.7. Age is consistent with the 3-pt Lu/Hf isochron age of sample Faro-IIIc.</t>
  </si>
  <si>
    <t>PE85-10</t>
  </si>
  <si>
    <t>~80 km due north of Watson Lake</t>
  </si>
  <si>
    <t>Cordilleran Province Omineca Stewart Lake Eclogite</t>
  </si>
  <si>
    <t>eclogite, collected 2 km west of sample PE85-17</t>
  </si>
  <si>
    <t>White mica (80/100 mesh). Spectrum has 2 plateau segments: 228 +/- 1 Ma (43% gas) and a higher temp one at 207 +/- 1 Ma (last 5 steps, 37% gas). Discrepancy due to fine gr. size? 207 Ma plateau accepted as cooling age of this rock.</t>
  </si>
  <si>
    <t>Approx. 75 km NNE of Whitehorse, 20 km east of Teslin Fault</t>
  </si>
  <si>
    <t>Cordilleran Province Omineca Last Peak Eclogite</t>
  </si>
  <si>
    <t>Decay constants from Jaffey et al. (1971). 5 fractions, all concordant or near-concordant. Weighted 206/238 age. Age is consistent with cooling ages obtained for the Faro eclogites. Zircons had very low Th/U (0.012-0.016), probably of metamorphic ori</t>
  </si>
  <si>
    <t>Cordilleran Province Omineca; Finlayson Lake Fault Zone Ross River Blueschist</t>
  </si>
  <si>
    <t>Glaucophane-muscovite quartzite; yields a whole rock Rb-Sr model age of 344 +/- 20 Ma (assumed Sr initial of 0.7071)</t>
  </si>
  <si>
    <t>Age is from Erdmer &amp; Armstrong (1988). Good analysis - age is consistent with the K/Ar muscovite age for this sample and for the micaschist sample PE85-25-2.</t>
  </si>
  <si>
    <t>Non-magnetic muscovite fraction. Good analysis - age is consistent with K/Ar and Rb/Sr ages for musc. from this same sample and micaceous quartzite sample PE85-25-1.</t>
  </si>
  <si>
    <t>KF96-031</t>
  </si>
  <si>
    <t>19 km SW of the northernmost kink in the Nisutlin River. Coordinates extrapolated from sample location map.</t>
  </si>
  <si>
    <t>Monitor used: MAC83 (24.1 Ma), Hb3gr hbl (1072 Ma). Up-stepping spectra - age is for central plateau region (~65% of 39Ar). Final step gives 259.5 +/- 5.8 Ma. May be a Permian metamorphic rock overprinted in Triassic.</t>
  </si>
  <si>
    <t>KF96-102</t>
  </si>
  <si>
    <t>~20 km SSW of the northernmost kink in the Nisutlin River. Coordinates extrapolated from sample location map.</t>
  </si>
  <si>
    <t>Monitor used: MAC83 (24.1 Ma), Hb3gr hbl (1072 Ma). Well-defined multistep plateau comprising ~93% of released 39Ar. Age is consistent with other Permian metamorphic cooling ages in the area.</t>
  </si>
  <si>
    <t>Lens III of Faro eclogite as per Erdmer and Helmstaedt (1983) nomenclature and description. Coordinates are approximate.</t>
  </si>
  <si>
    <t>garnet-omphacite eclogite</t>
  </si>
  <si>
    <t>JMC-475 Hf standard was used (176/177Hf=0.28216 +/- 1). 176Lu decay constant used: Sguigna et al. (1982; 1.93 x 10exp-11/yr). 3 pt isochron, whole-rock plus two mineral separates. MSWD=1.7. Age consistent with Lu/Hf isochron ages of sample Faro-IIIa.</t>
  </si>
  <si>
    <t>KF95-135</t>
  </si>
  <si>
    <t>~5.5 km ESE of the north end of Quiet Lake. Coordinates extrapolated from sample location map.</t>
  </si>
  <si>
    <t>Monitor used: MAC83 (24.1 Ma), Hb3gr hbl (1072 Ma). Slightly up-stepping spectra - age is for central plateau region (~65% of 39Ar). Final step gives 245.1 +/- 2.9 Ma. May be a Permian metamorphic rock overprinted in Triassic.</t>
  </si>
  <si>
    <t>MH-105</t>
  </si>
  <si>
    <t>5 km NWN of the Clinton Creek mine open pit</t>
  </si>
  <si>
    <t>Quartz-muscovite schist (perhaps related to Klondike Schist?)</t>
  </si>
  <si>
    <t>Age recalibrated to Steiger and Jager (1977). Musc was slightly K-poor (6.1 wt.%). Excellent radiogenic analysis, however the age is somewhat imprecise.</t>
  </si>
  <si>
    <t>94BSR-A</t>
  </si>
  <si>
    <t>White mica (40-60 mesh size). Spectrum shows slight downstepping in age with temp. Age based on 2 concordant final steps (19% 39Ar released). Weighted/integrated age for all steps: 239 +/- 1 Ma. Age reflects later exhumation.</t>
  </si>
  <si>
    <t>MLB-90-007-x</t>
  </si>
  <si>
    <t>100 m east of Campbell Highway, 2.1 km NW of turnoff from Alaska Highway (just below Watson Lake fire guard)</t>
  </si>
  <si>
    <t>Fine-grained hornblende-plagioclase porphyry boulder in a conglomerate</t>
  </si>
  <si>
    <t>Satisfactory analysis, however the grains were K-poor (0.322 wt.%) and the age should thus be interpreted with caution. Ages of other related samples are quite scattered.</t>
  </si>
  <si>
    <t>Age is from Erdmer et al. (1998). White mica, 40/60 mesh. Plateau age comprising 6 of 10 steps (82% gas). Correln. plot shows minor excess Ar , but correln., integrated, and plateau ages are all nearly concordant.</t>
  </si>
  <si>
    <t>MLB-90-007-y</t>
  </si>
  <si>
    <t>Fine-grained plagioclase-hornblende-pyroxene porphyry boulder in a conglomerate</t>
  </si>
  <si>
    <t>Very low K content (0.272 wt.%) and high atmospheric Ar (80%) in the analysis compromise the reliability of this age. Ages of related samples are quite scattered.</t>
  </si>
  <si>
    <t>KF96-121</t>
  </si>
  <si>
    <t>~19 km SSW of the northernmost kink in the Nisutlin River. Coordinates extrapolated from sample location map.</t>
  </si>
  <si>
    <t>Monitor used: MAC83 (24.1 Ma), Hb3gr hbl (1072 Ma). Well-defined multistep plateau comprising ~90% of released 39Ar. Age is consistent with other Permian metamorphic cooling ages in the area.</t>
  </si>
  <si>
    <t>Age is from Erdmer &amp; Armstrong (1988). Very good analysis (8.5% K, 89% radiogenic Ar) - age is within error of the metamorphic cooling ages for this sample and sample PE85-25-1.</t>
  </si>
  <si>
    <t>No analytical data available. Age calculated by averaging the 206/238 and 207/235 ages of 4 overlapping slightly discordant fractions. Age is consistent with the age for the Last Peak eclogite (Creaser et al, 1996).</t>
  </si>
  <si>
    <t>Garnet,Omphacite</t>
  </si>
  <si>
    <t>JMC-475 Hf standard was used (176/177Hf=0.28216 +/- 1). 176Lu decay constant used: Sguigna et al. (1982; 1.93 x 10exp-11/yr). 2 pt isochron (two mineral separates - omits wr). Age is consistent with the 3-pt Lu/Hf isochron age of sample Faro-IIIc.</t>
  </si>
  <si>
    <t>JMC-475 Hf standard was used (176/177Hf=0.28216 +/- 1). 176Lu decay constant used: Sguigna et al. (1982; 1.93 x 10exp-11/yr). 2 pt isochron (omits whole-rock value). Age is slightly older than the Lu/Hf isochron ages for sample Faro-IIIa.</t>
  </si>
  <si>
    <t>PE85-21-10</t>
  </si>
  <si>
    <t>~25 km NNW of Ross River</t>
  </si>
  <si>
    <t>Cordilleran Province Omineca Ross River Eclogite</t>
  </si>
  <si>
    <t>layered/banded eclogite</t>
  </si>
  <si>
    <t>Furnace step-heated white mica, 40/60 mesh. Saddle-shaped spectrum; age is for a "plateau" for 4 of 10 steps (59% gas). Integrated age = 274 +/- 3 Ma (older due to excess Ar or recoil?). Regressions of isotope corrln. data did not converge.</t>
  </si>
  <si>
    <t>7 laser spot dates on a single grain. Unconventional age spectrum - spot dates plotted in order in which they were obtained. This is an integrated age, obtained from a weighted average of all the spot dates. Consistent with the furnace step-heating a</t>
  </si>
  <si>
    <t>TO73-104</t>
  </si>
  <si>
    <t>8.8 km WNW of Faro</t>
  </si>
  <si>
    <t>Amphibole eclogite interlayered with micaceous quartzite</t>
  </si>
  <si>
    <t>Age recalculated using constants from Steiger and Jager (1977). Very low K-content (3.7%), heterogeneous muscovite composition, and presence of 4% chlorite contamination compromise the reliability of this relatively imprecise age.</t>
  </si>
  <si>
    <t>KF95-177</t>
  </si>
  <si>
    <t>18.6 km at bearing 78 degrees from the N end of Quiet Lake. Coordinates extrapolated from sample location map.</t>
  </si>
  <si>
    <t>Monitor used: MAC83 (24.1 Ma), Hb3gr hbl (1072 Ma). Spectra slightly disturbed. Age is from a plateau region (~40% of released 39Ar, in lower temp releases). Age is younger than other meta. cooling ages in the area - affected by Triassic overprint?</t>
  </si>
  <si>
    <t>Northern edge of the Cambell Range Belt, ~50 km southeast of Faro</t>
  </si>
  <si>
    <t>approx. 1 km east of two large linked lakes on the ridge that runs south from Sylvester Peak</t>
  </si>
  <si>
    <t>Slide Mountain terrane, Omineca belt - Rapid River tectonite unit, Sylvester Allochthon</t>
  </si>
  <si>
    <t>low ridge, 2 km W of Four Mile River</t>
  </si>
  <si>
    <t>Slide Mountain terrane, Omineca belt - Four Mile Batholith, in Sylvester Allochthon</t>
  </si>
  <si>
    <t>Uncertain</t>
  </si>
  <si>
    <t>None</t>
  </si>
  <si>
    <t>GA-84-31A</t>
  </si>
  <si>
    <t>5 km NNE, east end Beale Lake</t>
  </si>
  <si>
    <t>Slide Mountain terrane, Omineca belt - intrudes Sylvester Group</t>
  </si>
  <si>
    <t>foliated hornblende diorite</t>
  </si>
  <si>
    <t>on northeast spur of ridge 0.25 km west of small lake which is 5.2 km west of Four Mile River</t>
  </si>
  <si>
    <t>Slide Mountain terrane, Omineca belt - Four Mile pluton, Sylvester Allochthon</t>
  </si>
  <si>
    <t>4 fractions, age is 3 concordant overlapping fractions.</t>
  </si>
  <si>
    <t>southwest-trending spur ridge, north of Rapid River, 13 km southwest of Ewe Lake and 15 km south-southeast of Sheep Mountain</t>
  </si>
  <si>
    <t>Slide Mountain terrane, Omineca belt - Sylvester allochthon</t>
  </si>
  <si>
    <t>hornblende quartz (locally biotite) tonalite pluton</t>
  </si>
  <si>
    <t>on northwest-facing slope of ridge, 4.4 km N12?E of Zus Mountain</t>
  </si>
  <si>
    <t>Slide Mountain terrane, Omineca belt - Zus Mountain gabbro, Sylvester allochthon</t>
  </si>
  <si>
    <t>Age is upper intercept of linear regression through 5 of 6 discordant fractions; MSWD=0.4.</t>
  </si>
  <si>
    <t>11-94</t>
  </si>
  <si>
    <t>12-17</t>
  </si>
  <si>
    <t>Metatonalite schist</t>
  </si>
  <si>
    <t>Collected from within eclogite boudin</t>
  </si>
  <si>
    <t>Snowcap, YTT</t>
  </si>
  <si>
    <t>St Cyr Klippe</t>
  </si>
  <si>
    <t>Petrie et al 2015</t>
  </si>
  <si>
    <t>SIMS</t>
  </si>
  <si>
    <t>10-143</t>
  </si>
  <si>
    <t>11-101</t>
  </si>
  <si>
    <t>Eclogite</t>
  </si>
  <si>
    <t>Petrie et al 2016</t>
  </si>
  <si>
    <t>Sample 12-18 in Petrie 2014 (thesis)</t>
  </si>
  <si>
    <t>Gilotti et al 2017</t>
  </si>
  <si>
    <t>12-22</t>
  </si>
  <si>
    <t>11-93</t>
  </si>
  <si>
    <t>Micaceous quartzite surrounding eclogite</t>
  </si>
  <si>
    <t>12-75</t>
  </si>
  <si>
    <t>Ross River</t>
  </si>
  <si>
    <t>Quartzite</t>
  </si>
  <si>
    <t>Detrital zircon</t>
  </si>
  <si>
    <t>LA-MCICP-MS</t>
  </si>
  <si>
    <t>12-08</t>
  </si>
  <si>
    <t>Age is from probablility peak. This is host rock to nearby eclogite pod, Location from Petrie2014 thesis</t>
  </si>
  <si>
    <t>Age is from probablility peak. This is host rock to nearby eclogite pod</t>
  </si>
  <si>
    <t>Age is from probablility peak. This is host rock to nearby eclogite pod. Location is within 100 m of 12-22</t>
  </si>
  <si>
    <t>Age is from probablility peak. This is host rock to nearby eclogite pod. Location is based on Ross River eclogite sample</t>
  </si>
  <si>
    <t>Igneous</t>
  </si>
  <si>
    <t>Tummel Fault Zone</t>
  </si>
  <si>
    <t>Slide Mountain</t>
  </si>
  <si>
    <t>02DM083</t>
  </si>
  <si>
    <t>Glenloyn</t>
  </si>
  <si>
    <t>Ragged Lake Klippe</t>
  </si>
  <si>
    <t>Gabbro</t>
  </si>
  <si>
    <t>Colpron et al 2006</t>
  </si>
  <si>
    <t>medium- to coarse-grained, extensively fractured and altered</t>
  </si>
  <si>
    <t>ID-TIMS</t>
  </si>
  <si>
    <t>98DM-GB</t>
  </si>
  <si>
    <t>Finlayson</t>
  </si>
  <si>
    <t>Leucogabbro</t>
  </si>
  <si>
    <t>Murphy et al 2006</t>
  </si>
  <si>
    <t>Intrudes basalt of Campbell Range formation; spatially associated with ultramafic rocks</t>
  </si>
  <si>
    <t>01DM-268</t>
  </si>
  <si>
    <t>ICE area volcanic or subvolcanic porphyry</t>
  </si>
  <si>
    <t>Foliated quartz feldspar porphyry inferred to be depositional/intrusive on/into Campbell Range formation and overlain by Simpson Lake group</t>
  </si>
  <si>
    <t>Intrudes basalt of Campbell Range formation</t>
  </si>
  <si>
    <t>NAD83</t>
  </si>
  <si>
    <t>Alt_X</t>
  </si>
  <si>
    <t>Alt_Y</t>
  </si>
  <si>
    <t>Faro-IIIa-1</t>
  </si>
  <si>
    <t>Faro-IIIa-2</t>
  </si>
  <si>
    <t>GA-83-42-1</t>
  </si>
  <si>
    <t>GA-83-42-2</t>
  </si>
  <si>
    <t>Intrudes basalt of Campbell Range formation; spatially associated with ultramafic rocks. 3 unabraded fractions were analyzed. The assigned 206Pb/238U age (above) was that of a single concordant fraction. Pb loss was likely minimal (grains had &lt;200 ppm U), and this is probably the true crystallization age.</t>
  </si>
  <si>
    <t>PE80-F3-1</t>
  </si>
  <si>
    <t>PE80-F3-2</t>
  </si>
  <si>
    <t>PE85-25-1-a</t>
  </si>
  <si>
    <t>PE85-25-1-c</t>
  </si>
  <si>
    <t>PE85-25-1-b</t>
  </si>
  <si>
    <t>PE85-25-2-a</t>
  </si>
  <si>
    <t>PE85-25-2-b</t>
  </si>
  <si>
    <t>PE85-25-2-c</t>
  </si>
  <si>
    <t>Manuscript in prep; 8 zircon fractions.</t>
  </si>
  <si>
    <t>YT</t>
  </si>
  <si>
    <t>Age from Mortensen (2002, manuscript in prep as of May 2003); 6 zircon fractions.</t>
  </si>
  <si>
    <t>98-MC-111</t>
  </si>
  <si>
    <t>Monitor used: FCT-SAN (28.03 Ma, Renne et al., 1994). Slightly chloritized biotite. Ar loss in low temp steps, but higher temp. plateaus reproducible across 2 aliquots (61% of gas released, 10 of 15 steps, MSWD=1.997)</t>
  </si>
  <si>
    <t>Yukon-Tanana Terrane - Little Kalzas Orthogneiss</t>
  </si>
  <si>
    <t>One aliquot shows evidence for minor Ar-loss and there is a slight age difference between aliquots. This pattern may be the result of differential contamination by K-feldspar (?). Otherwise plateau containing 87% of gas in 2 aliquots.</t>
  </si>
  <si>
    <t>Yukon-Tanana terrane; 15.5 km NW of west end of Little Salmon Lake</t>
  </si>
  <si>
    <t>Simpson Range suite</t>
  </si>
  <si>
    <t>stongly foliated Hbl tonalite</t>
  </si>
  <si>
    <t>Manuscript in prep; 4 zircon fractions.</t>
  </si>
  <si>
    <t>Age from Mortensen (2002; manuscript in prep as of May 2003); 6 zircon fractions.</t>
  </si>
  <si>
    <t>in press</t>
  </si>
  <si>
    <t>Omineca - Klondike Schist metatuff</t>
  </si>
  <si>
    <t>Age is from Mortensen (2002; manuscript in prep as of May 2003); 4 zircon fractions.</t>
  </si>
  <si>
    <t>2 slightly discordant non-overlapping abraded fractions. High common Pb present, probably from inclusions. These two fractions yield relatively imprecise 207/206Pb ages in the range of 260-289 Ma. See sample KP-3 (from same unit, separate locality).</t>
  </si>
  <si>
    <t xml:space="preserve">Mortensen, J.K., 1990. Geology and U-Pb geochronology of the Klondike District, west-central Yukon Territory; Canadian Journal of Earth Sciences, v. 27,  p. 903-914 </t>
  </si>
  <si>
    <t>6 abraded fractions, nearly concordant; minor Pb loss and inheritance. This 207/206Pb age is estimated based on the most concordant analyses.</t>
  </si>
  <si>
    <t>7 fractions, no linear array; Pb loss and inherited xenocrysts or cryptic cores suspected. Assigned age is the 207/206Pb age for the most precise of two concordant overlapping fractions.</t>
  </si>
  <si>
    <t>Not available</t>
  </si>
  <si>
    <t>4 abraded fractions formed a linear array (MSWD=2.2) - lower intercept is 260.2 +/- 0.6 Ma - considered to be a min. age. Age is unlikely to be much older than the youngest 207/206Pb age (267 Ma); emplacement was likely in the range of 263 +/- 4 Ma.</t>
  </si>
  <si>
    <t>Age from Mortensen (2002; manuscript in prep as of May 2003).</t>
  </si>
  <si>
    <t>Omineca</t>
  </si>
  <si>
    <t>Plateau age, 68.5% 39Ar.</t>
  </si>
  <si>
    <t>Plateau age, 61.1% 39Ar.  Spectra is disturbed.</t>
  </si>
  <si>
    <t>Age is from Oliver (1996). Plateau age, 61.5% 39Ar. Spectra slightly disturbed.</t>
  </si>
  <si>
    <t>Omineca; Teslin Suture Zone - Drury pluton</t>
  </si>
  <si>
    <t>Exhumation</t>
  </si>
  <si>
    <t>UHP Exhumation</t>
  </si>
  <si>
    <t>Slide Mountain Ophiolite</t>
  </si>
  <si>
    <t>Klondike-SulfurCreek</t>
  </si>
  <si>
    <t>Group_</t>
  </si>
  <si>
    <t>Faro-IIIc-1</t>
  </si>
  <si>
    <t>Faro-IIIc-2</t>
  </si>
  <si>
    <t>16ray-ap074</t>
  </si>
  <si>
    <t>JN-29-01</t>
  </si>
  <si>
    <t>Sylvester allochton</t>
  </si>
  <si>
    <t>Intrudes SMT chert</t>
  </si>
  <si>
    <t>Hornblende gabbro to granodiorite</t>
  </si>
  <si>
    <t>Klondike-SulfurCreek UNDEFORMED</t>
  </si>
  <si>
    <t>Intrudes Klinkit Limestone, Average of 4 concordant fractions</t>
  </si>
  <si>
    <t>Intrudes Rapid River teconite 4 fractions, age is average Pb/Pb ages</t>
  </si>
  <si>
    <t>intudes Rapid River tect. And Klinkit Lst. This is Harms 1985 syn-kin intrusion. Age is upper intercept of linear regression through 5 discordant fractions; MSWD=0.8.</t>
  </si>
  <si>
    <t>00DM-160</t>
  </si>
  <si>
    <t>undeformed hornblende-phyric dike intruding the Money Creek formation</t>
  </si>
  <si>
    <t>RAM 17-8</t>
  </si>
  <si>
    <t>Dorsey Complex</t>
  </si>
  <si>
    <t>Ram Stock</t>
  </si>
  <si>
    <t>Undeformed, coarse grained hornblende-biotite quartz monzonite (Ram stock)</t>
  </si>
  <si>
    <t>Liverton et al 2005</t>
  </si>
  <si>
    <t>Reported in Roots et al 2006</t>
  </si>
  <si>
    <t>80TOA-9-4</t>
  </si>
  <si>
    <t>Medium grained hornblende biotite granodiorite (Ram stock)</t>
  </si>
  <si>
    <t>97TH25A</t>
  </si>
  <si>
    <t>northern Cassiar Mountains</t>
  </si>
  <si>
    <t>Weakly deformed muscovite pegmatite dyke; cuts local layering and foliation - intudes Lower Dorsey Complex</t>
  </si>
  <si>
    <t>Pegmatite, locally mylonitic; cuts across layering and foliation in amphibolite - intudes Lower Dorsey Complex</t>
  </si>
  <si>
    <t>01LL9-2</t>
  </si>
  <si>
    <t>01LL21-1</t>
  </si>
  <si>
    <t>Tonalite, from multiphase unfoliated intrusion. Postkinematic to ductile deformation in lower Dorsey Complex</t>
  </si>
  <si>
    <t xml:space="preserve">Klondike-SulfurCreek </t>
  </si>
  <si>
    <t>Location_Group</t>
  </si>
  <si>
    <t>98ADb10</t>
  </si>
  <si>
    <t>98ADb19</t>
  </si>
  <si>
    <t>98ADb29</t>
  </si>
  <si>
    <t>96ADb47A</t>
  </si>
  <si>
    <t>89-MLB-281</t>
  </si>
  <si>
    <t>98AD25b</t>
  </si>
  <si>
    <t>Alaska</t>
  </si>
  <si>
    <t>North YT</t>
  </si>
  <si>
    <t>Klondike schist</t>
  </si>
  <si>
    <t>metarhyolite porphyryr or crystal tuff</t>
  </si>
  <si>
    <t>meta rhyolite</t>
  </si>
  <si>
    <t>Felsic metatuff</t>
  </si>
  <si>
    <t>REPORTED IN DUSEL-BACON ET AL 2006</t>
  </si>
  <si>
    <t>Beranek &amp; Mortensen 2011</t>
  </si>
  <si>
    <t>94-M-133</t>
  </si>
  <si>
    <t>North BC</t>
  </si>
  <si>
    <t>Sylvester Allochton</t>
  </si>
  <si>
    <t>Central Yukon</t>
  </si>
  <si>
    <t>Ross River - Faro</t>
  </si>
  <si>
    <t>Location_number</t>
  </si>
  <si>
    <t>Process_number</t>
  </si>
  <si>
    <t>Type_number</t>
  </si>
  <si>
    <t>YTT metam</t>
  </si>
  <si>
    <t>Monazite</t>
  </si>
  <si>
    <t>RS-09-003A</t>
  </si>
  <si>
    <t>Snowcap</t>
  </si>
  <si>
    <t>Staples 2014</t>
  </si>
  <si>
    <t>Villeneuve et al 2003</t>
  </si>
  <si>
    <t>Berman et al 2007</t>
  </si>
  <si>
    <t>Sample1</t>
  </si>
  <si>
    <t>Sample7</t>
  </si>
  <si>
    <t>Mortensen 1992. New U-Pb ages for the Slide Mountain Terrane in southeastern Yukon Territory, Radiogenic Age and Isotopic Studies:  Report 5, Geological Survey of Canada, Paper 91-2 0 167 173</t>
  </si>
  <si>
    <t>Colpron et al 2005</t>
  </si>
  <si>
    <t>De Keijze et al 2000. Reflections on Lithoprobe-SNORCLE Line 31 in light of the structure of the Teslin zone in the Last Peak area (NTS map 105E/9), southern Yukon Territory. Lithoprobe Slave-Northern Cordillera Lithospheric Evolution (SNORCLE) Transect and Cordilleran Tectonics Workshop Meeting</t>
  </si>
  <si>
    <t xml:space="preserve">Gabrielse et al. 1993. Late Paleozoic plutons in the Sylvester Allochthon, northern British Columbia; Radiogenic age and isotopic studies, Report 7: Geological Survey of Canada, Paper 93-2,  </t>
  </si>
  <si>
    <t>Fallas et al 1998. The St. Cyr Klippe, south-central Yukon: an outlier of the Teslin Tectonic Zone? Lithoprobe Slave-Northern Cordillera Lithospheric Evolution (SNORCLE) Transect and Cordilleran Tectonics Workshop Meeting</t>
  </si>
  <si>
    <t>Creaser et al. 1997. Timing of high-pressure metamorphism in the Yukon-Tanana Terrane, Canadian Cordillera; constraints from U-Pb zircon dating of eclogite from the Teslin tectonic zone. Canadian Journal of Earth Sciences 34 709 715</t>
  </si>
  <si>
    <t xml:space="preserve">Mortensen; J.K. 2004. IN PREP. Middle and Late Paleozoic magmatism and tectonism in the Yukon-Tanana Terrane of Western Yukon: constraints from U-Pb geochronology; Geological Society of America Bulletin </t>
  </si>
  <si>
    <t>5 zircon fractions</t>
  </si>
  <si>
    <t>Nelson &amp; Friedman 2004</t>
  </si>
  <si>
    <t>Colpron &amp; Mortensen 1999</t>
  </si>
  <si>
    <t>Goodwin-Bell 1998. A geochemical and Sm-Nd isotopic study of Cordilleran eclogites from the Yukon-Tanana terrane. Unpublished M.Sc. thesis, University of Alberta, Edmonton 0 127 0</t>
  </si>
  <si>
    <t>Erdmer &amp; Armstrong 1988. Permo-Triassic isotopic dates for blueschist, Ross River area, Yukon. Yukon Geology, Exploration and Geological Services Division, Yukon, Indian and Northern Affairs Canada. 2 33 36</t>
  </si>
  <si>
    <t>Philippot et al 2001. Lu-Hf and Ar-Ar chronometry supports extreme rate of subduction zone metamorphism deduced from geospeedometry. Tectonophysics 342 23 38</t>
  </si>
  <si>
    <t xml:space="preserve">Hunt &amp; Roddick 1988. A compilation of K-Ar ages:  Report 18; Radiogenic Age and Isotopic Studies:  Report 2, Geological Survey of Canada, Paper 88-2,  p. 127-153 </t>
  </si>
  <si>
    <t xml:space="preserve">Hunt &amp; Roddick, 1993. A compilation of K-Ar and 40Ar-39Ar ages:  report 23; Radiogenic Age and Isotopic Studies:  Report 7, Geological Survey of Canada, Paper 93-2,  p. 127-154 OR/OU  Mortensen, J.K., 2004. IN PREP. Middle and Late Paleozoic magmatism and tectonism in the Yukon-Tanana Terrane of Western Yukon: constraints from U-Pb geochronology; Geological Society of America Bulletin </t>
  </si>
  <si>
    <t>Htoon 1981. Isotopic age determinations of some metamorphic and igneous rocks from Clinton Creek area, Yukon. Yukon Exploration and Geology 1979-80, Indian and Northern Affairs Canada (Whitehorse) 0 65 67</t>
  </si>
  <si>
    <t>Wanless et al 1978. Age determinations and geological studies, K-Ar isotopic ages, report 13. Geological Survey of Canada, Paper 77-2 0 1 60</t>
  </si>
  <si>
    <t xml:space="preserve">Joyce et al. 2015. A compilation of 40Ar/39Ar data and age determinations for igneous, metamorphic and mineral occurrence samples from south-central Yukon; A compilation of 40Ar/39Ar age determinations for igneous and metamorphic rocks, and mineral occurrences from central and southeast Yukon: Geological Survey of Canada Open File Report 7924,  p. 229-200 </t>
  </si>
  <si>
    <t>Erdmer et al 1998. Paleozoic and Mesozoic high-pressure metamorphism at the margin of ancestral North America in central Yukon. Geological Society of America Bulletin 110 615 629</t>
  </si>
  <si>
    <t xml:space="preserve">Oliver, 1996. Structural, kinematic, and thermochronometric studies of the Teslin Suture Zone, south-central Yukon Territory; Unpublished Ph.D. thesis, Texas University, Austin, Texas,  p. 231-1344 </t>
  </si>
  <si>
    <t xml:space="preserve">Colpron &amp; Mortensen, 1999.  OR/OU  Joyce, N.L., Ryan, J.J., Colpron, M., Hart, C.J.R. and Murphy, D.C., 2015. A compilation of 40Ar/39Ar data and age determinations for igneous, metamorphic and mineral occurrence samples from south-central Yukon; A compilation of 40Ar/39Ar age determinations for igneous and metamorphic rocks, and mineral occurrences from central and southeast Yukon: Geological Survey of Canada Open File Report 7924,  p. 229-200 </t>
  </si>
  <si>
    <t>Parsons et al 2018</t>
  </si>
  <si>
    <t>Figure 10 X-axis number</t>
  </si>
  <si>
    <t>Buffalo Pitts peridotite</t>
  </si>
  <si>
    <t>STJBPP003</t>
  </si>
  <si>
    <t>STJBPP011</t>
  </si>
  <si>
    <t>LAICPMS</t>
  </si>
  <si>
    <t>Stevenson ridge, YT</t>
  </si>
  <si>
    <t>Leucosome</t>
  </si>
  <si>
    <t xml:space="preserve">Johnston et al. 2007. Permian exhumation of the Buffalo Pitts orogenic peridotite massif, northern Cordillera, Yukon. Canadian Journal of Earth Sciences, 44, 275-286.  </t>
  </si>
  <si>
    <t>Leucosome is from migmatite in Snowcap metasedimentary rock</t>
  </si>
  <si>
    <t>Leucogabbro associated with peridotite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</si>
</sst>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3"/>
      <name val="Arial"/>
      <family val="2"/>
    </font>
    <font>
      <sz val="10"/>
      <color theme="6" tint="-0.499984740745262"/>
      <name val="Arial"/>
      <family val="2"/>
    </font>
    <font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 applyFill="1" applyBorder="1" applyAlignment="1" applyProtection="1"/>
    <xf numFmtId="49" fontId="0" fillId="0" borderId="0" xfId="0" applyNumberFormat="1"/>
    <xf numFmtId="0" fontId="0" fillId="0" borderId="0" xfId="0" applyFill="1"/>
    <xf numFmtId="0" fontId="1" fillId="2" borderId="0" xfId="0" applyFont="1" applyFill="1"/>
    <xf numFmtId="0" fontId="1" fillId="2" borderId="0" xfId="0" applyFont="1" applyFill="1" applyBorder="1" applyAlignment="1" applyProtection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1" fillId="3" borderId="0" xfId="0" applyFont="1" applyFill="1" applyBorder="1" applyAlignment="1" applyProtection="1"/>
    <xf numFmtId="49" fontId="3" fillId="0" borderId="0" xfId="0" applyNumberFormat="1" applyFont="1"/>
    <xf numFmtId="49" fontId="1" fillId="3" borderId="0" xfId="0" applyNumberFormat="1" applyFont="1" applyFill="1" applyBorder="1" applyAlignment="1" applyProtection="1"/>
    <xf numFmtId="0" fontId="1" fillId="4" borderId="0" xfId="0" applyFont="1" applyFill="1"/>
    <xf numFmtId="0" fontId="1" fillId="4" borderId="0" xfId="0" applyFont="1" applyFill="1" applyBorder="1" applyAlignment="1" applyProtection="1"/>
    <xf numFmtId="0" fontId="0" fillId="4" borderId="0" xfId="0" applyFill="1"/>
    <xf numFmtId="49" fontId="1" fillId="4" borderId="0" xfId="0" applyNumberFormat="1" applyFont="1" applyFill="1" applyBorder="1" applyAlignment="1" applyProtection="1"/>
    <xf numFmtId="1" fontId="1" fillId="4" borderId="0" xfId="0" applyNumberFormat="1" applyFont="1" applyFill="1" applyBorder="1" applyAlignment="1" applyProtection="1"/>
    <xf numFmtId="49" fontId="0" fillId="4" borderId="0" xfId="0" applyNumberFormat="1" applyFill="1"/>
    <xf numFmtId="0" fontId="3" fillId="4" borderId="0" xfId="0" applyFont="1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49" fontId="1" fillId="6" borderId="0" xfId="0" applyNumberFormat="1" applyFont="1" applyFill="1" applyBorder="1" applyAlignment="1" applyProtection="1"/>
    <xf numFmtId="0" fontId="1" fillId="6" borderId="0" xfId="0" applyFont="1" applyFill="1" applyBorder="1" applyAlignment="1" applyProtection="1"/>
    <xf numFmtId="49" fontId="1" fillId="2" borderId="0" xfId="0" applyNumberFormat="1" applyFont="1" applyFill="1" applyBorder="1" applyAlignment="1" applyProtection="1"/>
    <xf numFmtId="1" fontId="1" fillId="2" borderId="0" xfId="0" applyNumberFormat="1" applyFont="1" applyFill="1" applyBorder="1" applyAlignment="1" applyProtection="1"/>
    <xf numFmtId="49" fontId="0" fillId="2" borderId="0" xfId="0" applyNumberFormat="1" applyFill="1"/>
    <xf numFmtId="0" fontId="2" fillId="2" borderId="0" xfId="0" applyFont="1" applyFill="1"/>
    <xf numFmtId="0" fontId="3" fillId="2" borderId="0" xfId="0" applyFont="1" applyFill="1"/>
    <xf numFmtId="0" fontId="1" fillId="7" borderId="0" xfId="0" applyFont="1" applyFill="1"/>
    <xf numFmtId="0" fontId="1" fillId="7" borderId="0" xfId="0" applyFont="1" applyFill="1" applyBorder="1" applyAlignment="1" applyProtection="1"/>
    <xf numFmtId="0" fontId="0" fillId="7" borderId="0" xfId="0" applyFill="1"/>
    <xf numFmtId="49" fontId="1" fillId="7" borderId="0" xfId="0" applyNumberFormat="1" applyFont="1" applyFill="1" applyBorder="1" applyAlignment="1" applyProtection="1"/>
    <xf numFmtId="1" fontId="1" fillId="7" borderId="0" xfId="0" applyNumberFormat="1" applyFont="1" applyFill="1" applyBorder="1" applyAlignment="1" applyProtection="1"/>
    <xf numFmtId="0" fontId="1" fillId="8" borderId="0" xfId="0" applyFont="1" applyFill="1"/>
    <xf numFmtId="0" fontId="0" fillId="8" borderId="0" xfId="0" applyFill="1"/>
    <xf numFmtId="49" fontId="1" fillId="8" borderId="0" xfId="0" applyNumberFormat="1" applyFont="1" applyFill="1" applyBorder="1" applyAlignment="1" applyProtection="1"/>
    <xf numFmtId="0" fontId="1" fillId="8" borderId="0" xfId="0" applyFont="1" applyFill="1" applyBorder="1" applyAlignment="1" applyProtection="1"/>
    <xf numFmtId="49" fontId="0" fillId="8" borderId="0" xfId="0" applyNumberFormat="1" applyFill="1"/>
    <xf numFmtId="1" fontId="1" fillId="8" borderId="0" xfId="0" applyNumberFormat="1" applyFont="1" applyFill="1" applyBorder="1" applyAlignment="1" applyProtection="1"/>
    <xf numFmtId="0" fontId="3" fillId="0" borderId="0" xfId="0" applyFont="1" applyFill="1"/>
    <xf numFmtId="0" fontId="2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49" fontId="0" fillId="6" borderId="0" xfId="0" applyNumberFormat="1" applyFill="1"/>
    <xf numFmtId="0" fontId="1" fillId="0" borderId="0" xfId="0" applyFont="1" applyFill="1"/>
    <xf numFmtId="0" fontId="1" fillId="5" borderId="0" xfId="0" applyFont="1" applyFill="1"/>
    <xf numFmtId="49" fontId="1" fillId="5" borderId="0" xfId="0" applyNumberFormat="1" applyFont="1" applyFill="1" applyBorder="1" applyAlignment="1" applyProtection="1"/>
    <xf numFmtId="0" fontId="1" fillId="5" borderId="0" xfId="0" applyFont="1" applyFill="1" applyBorder="1" applyAlignment="1" applyProtection="1"/>
    <xf numFmtId="49" fontId="0" fillId="5" borderId="0" xfId="0" applyNumberFormat="1" applyFill="1"/>
    <xf numFmtId="49" fontId="1" fillId="0" borderId="0" xfId="0" applyNumberFormat="1" applyFont="1" applyFill="1" applyBorder="1" applyAlignment="1" applyProtection="1"/>
    <xf numFmtId="0" fontId="7" fillId="5" borderId="0" xfId="0" applyFont="1" applyFill="1" applyAlignment="1">
      <alignment vertical="center"/>
    </xf>
    <xf numFmtId="1" fontId="1" fillId="5" borderId="0" xfId="0" applyNumberFormat="1" applyFont="1" applyFill="1" applyBorder="1" applyAlignment="1" applyProtection="1"/>
    <xf numFmtId="49" fontId="0" fillId="3" borderId="0" xfId="0" applyNumberFormat="1" applyFill="1"/>
    <xf numFmtId="49" fontId="0" fillId="0" borderId="0" xfId="0" applyNumberFormat="1" applyFill="1"/>
    <xf numFmtId="1" fontId="1" fillId="0" borderId="0" xfId="0" applyNumberFormat="1" applyFont="1" applyFill="1" applyBorder="1" applyAlignment="1" applyProtection="1"/>
    <xf numFmtId="1" fontId="1" fillId="3" borderId="0" xfId="0" applyNumberFormat="1" applyFont="1" applyFill="1" applyBorder="1" applyAlignment="1" applyProtection="1"/>
    <xf numFmtId="0" fontId="1" fillId="9" borderId="0" xfId="0" applyFont="1" applyFill="1"/>
    <xf numFmtId="0" fontId="1" fillId="9" borderId="0" xfId="0" applyFont="1" applyFill="1" applyBorder="1" applyAlignment="1" applyProtection="1"/>
    <xf numFmtId="0" fontId="0" fillId="9" borderId="0" xfId="0" applyFill="1"/>
    <xf numFmtId="49" fontId="0" fillId="9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U-Pb Zircon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(KlondikeOrogeny!$J$2:$J$60,KlondikeOrogeny!$J$110:$J$111)</c:f>
                <c:numCache>
                  <c:formatCode>General</c:formatCode>
                  <c:ptCount val="61"/>
                  <c:pt idx="0">
                    <c:v>0.5</c:v>
                  </c:pt>
                  <c:pt idx="1">
                    <c:v>1.4</c:v>
                  </c:pt>
                  <c:pt idx="2">
                    <c:v>1.5</c:v>
                  </c:pt>
                  <c:pt idx="3">
                    <c:v>10</c:v>
                  </c:pt>
                  <c:pt idx="4">
                    <c:v>4</c:v>
                  </c:pt>
                  <c:pt idx="5">
                    <c:v>0.8</c:v>
                  </c:pt>
                  <c:pt idx="6">
                    <c:v>6.8</c:v>
                  </c:pt>
                  <c:pt idx="10">
                    <c:v>4</c:v>
                  </c:pt>
                  <c:pt idx="11">
                    <c:v>2</c:v>
                  </c:pt>
                  <c:pt idx="12">
                    <c:v>3</c:v>
                  </c:pt>
                  <c:pt idx="13">
                    <c:v>0.6</c:v>
                  </c:pt>
                  <c:pt idx="15">
                    <c:v>4</c:v>
                  </c:pt>
                  <c:pt idx="16">
                    <c:v>4</c:v>
                  </c:pt>
                  <c:pt idx="17">
                    <c:v>3.4</c:v>
                  </c:pt>
                  <c:pt idx="18">
                    <c:v>1.2</c:v>
                  </c:pt>
                  <c:pt idx="19">
                    <c:v>0.5</c:v>
                  </c:pt>
                  <c:pt idx="20">
                    <c:v>2.7</c:v>
                  </c:pt>
                  <c:pt idx="21">
                    <c:v>0.6</c:v>
                  </c:pt>
                  <c:pt idx="22">
                    <c:v>0.9</c:v>
                  </c:pt>
                  <c:pt idx="23">
                    <c:v>1.1000000000000001</c:v>
                  </c:pt>
                  <c:pt idx="24">
                    <c:v>1</c:v>
                  </c:pt>
                  <c:pt idx="25">
                    <c:v>4</c:v>
                  </c:pt>
                  <c:pt idx="26">
                    <c:v>1.5</c:v>
                  </c:pt>
                  <c:pt idx="27">
                    <c:v>2.2000000000000002</c:v>
                  </c:pt>
                  <c:pt idx="28">
                    <c:v>4</c:v>
                  </c:pt>
                  <c:pt idx="29">
                    <c:v>2.8</c:v>
                  </c:pt>
                  <c:pt idx="30">
                    <c:v>1.4</c:v>
                  </c:pt>
                  <c:pt idx="31">
                    <c:v>0.6</c:v>
                  </c:pt>
                  <c:pt idx="32">
                    <c:v>0.5</c:v>
                  </c:pt>
                  <c:pt idx="33">
                    <c:v>0</c:v>
                  </c:pt>
                  <c:pt idx="34">
                    <c:v>0.8</c:v>
                  </c:pt>
                  <c:pt idx="35">
                    <c:v>0.7</c:v>
                  </c:pt>
                  <c:pt idx="36">
                    <c:v>0.8</c:v>
                  </c:pt>
                  <c:pt idx="37">
                    <c:v>0.5</c:v>
                  </c:pt>
                  <c:pt idx="38">
                    <c:v>0.6</c:v>
                  </c:pt>
                  <c:pt idx="39">
                    <c:v>0.5</c:v>
                  </c:pt>
                  <c:pt idx="40">
                    <c:v>2.6</c:v>
                  </c:pt>
                  <c:pt idx="41">
                    <c:v>0.3</c:v>
                  </c:pt>
                  <c:pt idx="42">
                    <c:v>1</c:v>
                  </c:pt>
                  <c:pt idx="43">
                    <c:v>0.7</c:v>
                  </c:pt>
                  <c:pt idx="44">
                    <c:v>2.2000000000000002</c:v>
                  </c:pt>
                  <c:pt idx="45">
                    <c:v>3.2</c:v>
                  </c:pt>
                  <c:pt idx="46">
                    <c:v>0.9</c:v>
                  </c:pt>
                  <c:pt idx="47">
                    <c:v>3.3</c:v>
                  </c:pt>
                  <c:pt idx="48">
                    <c:v>0.5</c:v>
                  </c:pt>
                  <c:pt idx="49">
                    <c:v>0.6</c:v>
                  </c:pt>
                  <c:pt idx="50">
                    <c:v>1.9</c:v>
                  </c:pt>
                  <c:pt idx="51">
                    <c:v>0.4</c:v>
                  </c:pt>
                  <c:pt idx="52">
                    <c:v>1.1000000000000001</c:v>
                  </c:pt>
                  <c:pt idx="53">
                    <c:v>1</c:v>
                  </c:pt>
                  <c:pt idx="54">
                    <c:v>1.1000000000000001</c:v>
                  </c:pt>
                  <c:pt idx="55">
                    <c:v>2</c:v>
                  </c:pt>
                  <c:pt idx="56">
                    <c:v>1.5</c:v>
                  </c:pt>
                  <c:pt idx="57">
                    <c:v>2</c:v>
                  </c:pt>
                  <c:pt idx="58">
                    <c:v>1.5</c:v>
                  </c:pt>
                  <c:pt idx="59">
                    <c:v>2.2999999999999998</c:v>
                  </c:pt>
                  <c:pt idx="60">
                    <c:v>0.4</c:v>
                  </c:pt>
                </c:numCache>
              </c:numRef>
            </c:plus>
            <c:minus>
              <c:numRef>
                <c:f>(KlondikeOrogeny!$K$2:$K$60,KlondikeOrogeny!$K$110:$K$111)</c:f>
                <c:numCache>
                  <c:formatCode>General</c:formatCode>
                  <c:ptCount val="61"/>
                  <c:pt idx="0">
                    <c:v>0.5</c:v>
                  </c:pt>
                  <c:pt idx="1">
                    <c:v>1.4</c:v>
                  </c:pt>
                  <c:pt idx="2">
                    <c:v>1.5</c:v>
                  </c:pt>
                  <c:pt idx="3">
                    <c:v>10</c:v>
                  </c:pt>
                  <c:pt idx="4">
                    <c:v>4</c:v>
                  </c:pt>
                  <c:pt idx="5">
                    <c:v>0.8</c:v>
                  </c:pt>
                  <c:pt idx="6">
                    <c:v>3.4</c:v>
                  </c:pt>
                  <c:pt idx="10">
                    <c:v>4</c:v>
                  </c:pt>
                  <c:pt idx="11">
                    <c:v>2</c:v>
                  </c:pt>
                  <c:pt idx="12">
                    <c:v>3</c:v>
                  </c:pt>
                  <c:pt idx="13">
                    <c:v>0.6</c:v>
                  </c:pt>
                  <c:pt idx="15">
                    <c:v>4</c:v>
                  </c:pt>
                  <c:pt idx="16">
                    <c:v>4</c:v>
                  </c:pt>
                  <c:pt idx="17">
                    <c:v>3.4</c:v>
                  </c:pt>
                  <c:pt idx="18">
                    <c:v>1.2</c:v>
                  </c:pt>
                  <c:pt idx="19">
                    <c:v>0.5</c:v>
                  </c:pt>
                  <c:pt idx="20">
                    <c:v>2.7</c:v>
                  </c:pt>
                  <c:pt idx="21">
                    <c:v>0.6</c:v>
                  </c:pt>
                  <c:pt idx="22">
                    <c:v>0.9</c:v>
                  </c:pt>
                  <c:pt idx="23">
                    <c:v>1.1000000000000001</c:v>
                  </c:pt>
                  <c:pt idx="24">
                    <c:v>1</c:v>
                  </c:pt>
                  <c:pt idx="25">
                    <c:v>4</c:v>
                  </c:pt>
                  <c:pt idx="26">
                    <c:v>1.5</c:v>
                  </c:pt>
                  <c:pt idx="27">
                    <c:v>2.2000000000000002</c:v>
                  </c:pt>
                  <c:pt idx="28">
                    <c:v>4</c:v>
                  </c:pt>
                  <c:pt idx="29">
                    <c:v>2.8</c:v>
                  </c:pt>
                  <c:pt idx="30">
                    <c:v>1.4</c:v>
                  </c:pt>
                  <c:pt idx="31">
                    <c:v>0.6</c:v>
                  </c:pt>
                  <c:pt idx="32">
                    <c:v>0.5</c:v>
                  </c:pt>
                  <c:pt idx="33">
                    <c:v>0</c:v>
                  </c:pt>
                  <c:pt idx="34">
                    <c:v>0.8</c:v>
                  </c:pt>
                  <c:pt idx="35">
                    <c:v>0.7</c:v>
                  </c:pt>
                  <c:pt idx="36">
                    <c:v>0.8</c:v>
                  </c:pt>
                  <c:pt idx="37">
                    <c:v>0.5</c:v>
                  </c:pt>
                  <c:pt idx="38">
                    <c:v>0.6</c:v>
                  </c:pt>
                  <c:pt idx="39">
                    <c:v>0.5</c:v>
                  </c:pt>
                  <c:pt idx="40">
                    <c:v>2.6</c:v>
                  </c:pt>
                  <c:pt idx="41">
                    <c:v>0.3</c:v>
                  </c:pt>
                  <c:pt idx="42">
                    <c:v>1</c:v>
                  </c:pt>
                  <c:pt idx="43">
                    <c:v>0.7</c:v>
                  </c:pt>
                  <c:pt idx="44">
                    <c:v>2.2000000000000002</c:v>
                  </c:pt>
                  <c:pt idx="45">
                    <c:v>3.2</c:v>
                  </c:pt>
                  <c:pt idx="46">
                    <c:v>0.9</c:v>
                  </c:pt>
                  <c:pt idx="47">
                    <c:v>1.8</c:v>
                  </c:pt>
                  <c:pt idx="48">
                    <c:v>0.5</c:v>
                  </c:pt>
                  <c:pt idx="49">
                    <c:v>0.6</c:v>
                  </c:pt>
                  <c:pt idx="50">
                    <c:v>1.9</c:v>
                  </c:pt>
                  <c:pt idx="51">
                    <c:v>0.4</c:v>
                  </c:pt>
                  <c:pt idx="52">
                    <c:v>1.1000000000000001</c:v>
                  </c:pt>
                  <c:pt idx="53">
                    <c:v>1</c:v>
                  </c:pt>
                  <c:pt idx="54">
                    <c:v>1.1000000000000001</c:v>
                  </c:pt>
                  <c:pt idx="55">
                    <c:v>2</c:v>
                  </c:pt>
                  <c:pt idx="56">
                    <c:v>1.5</c:v>
                  </c:pt>
                  <c:pt idx="57">
                    <c:v>2</c:v>
                  </c:pt>
                  <c:pt idx="58">
                    <c:v>1.5</c:v>
                  </c:pt>
                  <c:pt idx="59">
                    <c:v>2.2999999999999998</c:v>
                  </c:pt>
                  <c:pt idx="60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(KlondikeOrogeny!$A$2:$A$60,KlondikeOrogeny!$A$110:$A$111)</c:f>
              <c:numCache>
                <c:formatCode>General</c:formatCode>
                <c:ptCount val="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30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52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58</c:v>
                </c:pt>
                <c:pt idx="45">
                  <c:v>59</c:v>
                </c:pt>
                <c:pt idx="46">
                  <c:v>60</c:v>
                </c:pt>
                <c:pt idx="47">
                  <c:v>61</c:v>
                </c:pt>
                <c:pt idx="48">
                  <c:v>62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109</c:v>
                </c:pt>
                <c:pt idx="60">
                  <c:v>110</c:v>
                </c:pt>
              </c:numCache>
            </c:numRef>
          </c:xVal>
          <c:yVal>
            <c:numRef>
              <c:f>(KlondikeOrogeny!$I$2:$I$60,KlondikeOrogeny!$I$110:$I$111)</c:f>
              <c:numCache>
                <c:formatCode>General</c:formatCode>
                <c:ptCount val="61"/>
                <c:pt idx="0">
                  <c:v>274.3</c:v>
                </c:pt>
                <c:pt idx="1">
                  <c:v>273.39999999999998</c:v>
                </c:pt>
                <c:pt idx="2">
                  <c:v>267.8</c:v>
                </c:pt>
                <c:pt idx="3">
                  <c:v>267</c:v>
                </c:pt>
                <c:pt idx="4">
                  <c:v>265</c:v>
                </c:pt>
                <c:pt idx="5">
                  <c:v>260.3</c:v>
                </c:pt>
                <c:pt idx="6">
                  <c:v>268.60000000000002</c:v>
                </c:pt>
                <c:pt idx="7">
                  <c:v>275</c:v>
                </c:pt>
                <c:pt idx="8">
                  <c:v>274</c:v>
                </c:pt>
                <c:pt idx="9">
                  <c:v>271</c:v>
                </c:pt>
                <c:pt idx="10">
                  <c:v>271</c:v>
                </c:pt>
                <c:pt idx="11">
                  <c:v>269</c:v>
                </c:pt>
                <c:pt idx="12">
                  <c:v>266</c:v>
                </c:pt>
                <c:pt idx="13">
                  <c:v>265.7</c:v>
                </c:pt>
                <c:pt idx="14">
                  <c:v>265</c:v>
                </c:pt>
                <c:pt idx="15">
                  <c:v>265</c:v>
                </c:pt>
                <c:pt idx="16">
                  <c:v>265</c:v>
                </c:pt>
                <c:pt idx="17">
                  <c:v>259.3</c:v>
                </c:pt>
                <c:pt idx="18">
                  <c:v>259.8</c:v>
                </c:pt>
                <c:pt idx="19">
                  <c:v>259.2</c:v>
                </c:pt>
                <c:pt idx="20">
                  <c:v>267</c:v>
                </c:pt>
                <c:pt idx="21">
                  <c:v>260.2</c:v>
                </c:pt>
                <c:pt idx="22">
                  <c:v>256.60000000000002</c:v>
                </c:pt>
                <c:pt idx="23">
                  <c:v>256.2</c:v>
                </c:pt>
                <c:pt idx="24">
                  <c:v>253.3</c:v>
                </c:pt>
                <c:pt idx="25">
                  <c:v>263</c:v>
                </c:pt>
                <c:pt idx="26">
                  <c:v>262.8</c:v>
                </c:pt>
                <c:pt idx="27">
                  <c:v>262.39999999999998</c:v>
                </c:pt>
                <c:pt idx="28">
                  <c:v>261</c:v>
                </c:pt>
                <c:pt idx="29">
                  <c:v>260.5</c:v>
                </c:pt>
                <c:pt idx="30">
                  <c:v>260.5</c:v>
                </c:pt>
                <c:pt idx="31">
                  <c:v>260.2</c:v>
                </c:pt>
                <c:pt idx="32">
                  <c:v>260.2</c:v>
                </c:pt>
                <c:pt idx="33">
                  <c:v>260</c:v>
                </c:pt>
                <c:pt idx="34">
                  <c:v>259.7</c:v>
                </c:pt>
                <c:pt idx="35">
                  <c:v>257.7</c:v>
                </c:pt>
                <c:pt idx="36">
                  <c:v>256.39999999999998</c:v>
                </c:pt>
                <c:pt idx="37">
                  <c:v>256</c:v>
                </c:pt>
                <c:pt idx="38">
                  <c:v>255.8</c:v>
                </c:pt>
                <c:pt idx="39">
                  <c:v>255.1</c:v>
                </c:pt>
                <c:pt idx="40">
                  <c:v>254.9</c:v>
                </c:pt>
                <c:pt idx="41">
                  <c:v>254.9</c:v>
                </c:pt>
                <c:pt idx="42">
                  <c:v>254.7</c:v>
                </c:pt>
                <c:pt idx="43">
                  <c:v>253.9</c:v>
                </c:pt>
                <c:pt idx="44">
                  <c:v>253.5</c:v>
                </c:pt>
                <c:pt idx="45">
                  <c:v>269.8</c:v>
                </c:pt>
                <c:pt idx="46">
                  <c:v>264.3</c:v>
                </c:pt>
                <c:pt idx="47">
                  <c:v>269</c:v>
                </c:pt>
                <c:pt idx="48">
                  <c:v>262</c:v>
                </c:pt>
                <c:pt idx="49">
                  <c:v>254.7</c:v>
                </c:pt>
                <c:pt idx="50">
                  <c:v>257.8</c:v>
                </c:pt>
                <c:pt idx="51">
                  <c:v>252.5</c:v>
                </c:pt>
                <c:pt idx="52">
                  <c:v>252.5</c:v>
                </c:pt>
                <c:pt idx="53">
                  <c:v>264.2</c:v>
                </c:pt>
                <c:pt idx="54">
                  <c:v>258.5</c:v>
                </c:pt>
                <c:pt idx="55">
                  <c:v>258</c:v>
                </c:pt>
                <c:pt idx="56">
                  <c:v>264</c:v>
                </c:pt>
                <c:pt idx="57">
                  <c:v>265</c:v>
                </c:pt>
                <c:pt idx="58">
                  <c:v>264</c:v>
                </c:pt>
                <c:pt idx="59">
                  <c:v>261.5</c:v>
                </c:pt>
                <c:pt idx="60">
                  <c:v>262.3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43C-4B1D-8B7E-66CA36E2E331}"/>
            </c:ext>
          </c:extLst>
        </c:ser>
        <c:ser>
          <c:idx val="2"/>
          <c:order val="1"/>
          <c:tx>
            <c:v>U-Pb Titanite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KlondikeOrogeny!$J$61:$J$62</c:f>
                <c:numCache>
                  <c:formatCode>General</c:formatCode>
                  <c:ptCount val="2"/>
                  <c:pt idx="1">
                    <c:v>2</c:v>
                  </c:pt>
                </c:numCache>
              </c:numRef>
            </c:plus>
            <c:minus>
              <c:numRef>
                <c:f>KlondikeOrogeny!$K$61:$K$62</c:f>
                <c:numCache>
                  <c:formatCode>General</c:formatCode>
                  <c:ptCount val="2"/>
                  <c:pt idx="1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KlondikeOrogeny!$A$61:$A$62</c:f>
              <c:numCache>
                <c:formatCode>General</c:formatCode>
                <c:ptCount val="2"/>
                <c:pt idx="0">
                  <c:v>26</c:v>
                </c:pt>
                <c:pt idx="1">
                  <c:v>74</c:v>
                </c:pt>
              </c:numCache>
            </c:numRef>
          </c:xVal>
          <c:yVal>
            <c:numRef>
              <c:f>KlondikeOrogeny!$I$61:$I$62</c:f>
              <c:numCache>
                <c:formatCode>General</c:formatCode>
                <c:ptCount val="2"/>
                <c:pt idx="0">
                  <c:v>260</c:v>
                </c:pt>
                <c:pt idx="1">
                  <c:v>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43C-4B1D-8B7E-66CA36E2E331}"/>
            </c:ext>
          </c:extLst>
        </c:ser>
        <c:ser>
          <c:idx val="3"/>
          <c:order val="2"/>
          <c:tx>
            <c:v>U-Pb Monazite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KlondikeOrogeny!$J$63:$J$66</c:f>
                <c:numCache>
                  <c:formatCode>General</c:formatCode>
                  <c:ptCount val="4"/>
                  <c:pt idx="0">
                    <c:v>3.4</c:v>
                  </c:pt>
                  <c:pt idx="1">
                    <c:v>2.6</c:v>
                  </c:pt>
                  <c:pt idx="2">
                    <c:v>7</c:v>
                  </c:pt>
                  <c:pt idx="3">
                    <c:v>2.9</c:v>
                  </c:pt>
                </c:numCache>
              </c:numRef>
            </c:plus>
            <c:minus>
              <c:numRef>
                <c:f>KlondikeOrogeny!$K$63:$K$66</c:f>
                <c:numCache>
                  <c:formatCode>General</c:formatCode>
                  <c:ptCount val="4"/>
                  <c:pt idx="0">
                    <c:v>3.4</c:v>
                  </c:pt>
                  <c:pt idx="1">
                    <c:v>2.6</c:v>
                  </c:pt>
                  <c:pt idx="2">
                    <c:v>7</c:v>
                  </c:pt>
                  <c:pt idx="3">
                    <c:v>2.9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KlondikeOrogeny!$A$63:$A$66</c:f>
              <c:numCache>
                <c:formatCode>General</c:formatCode>
                <c:ptCount val="4"/>
                <c:pt idx="0">
                  <c:v>25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</c:numCache>
            </c:numRef>
          </c:xVal>
          <c:yVal>
            <c:numRef>
              <c:f>KlondikeOrogeny!$I$63:$I$66</c:f>
              <c:numCache>
                <c:formatCode>General</c:formatCode>
                <c:ptCount val="4"/>
                <c:pt idx="0">
                  <c:v>263.60000000000002</c:v>
                </c:pt>
                <c:pt idx="1">
                  <c:v>254.7</c:v>
                </c:pt>
                <c:pt idx="2">
                  <c:v>239</c:v>
                </c:pt>
                <c:pt idx="3">
                  <c:v>238.6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43C-4B1D-8B7E-66CA36E2E331}"/>
            </c:ext>
          </c:extLst>
        </c:ser>
        <c:ser>
          <c:idx val="4"/>
          <c:order val="3"/>
          <c:tx>
            <c:v>Sm-Nd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KlondikeOrogeny!$J$67:$J$68</c:f>
                <c:numCache>
                  <c:formatCode>General</c:formatCode>
                  <c:ptCount val="2"/>
                  <c:pt idx="0">
                    <c:v>15</c:v>
                  </c:pt>
                  <c:pt idx="1">
                    <c:v>8.1</c:v>
                  </c:pt>
                </c:numCache>
              </c:numRef>
            </c:plus>
            <c:minus>
              <c:numRef>
                <c:f>KlondikeOrogeny!$K$67:$K$68</c:f>
                <c:numCache>
                  <c:formatCode>General</c:formatCode>
                  <c:ptCount val="2"/>
                  <c:pt idx="0">
                    <c:v>15</c:v>
                  </c:pt>
                  <c:pt idx="1">
                    <c:v>8.1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KlondikeOrogeny!$A$67:$A$68</c:f>
              <c:numCache>
                <c:formatCode>General</c:formatCode>
                <c:ptCount val="2"/>
                <c:pt idx="0">
                  <c:v>8</c:v>
                </c:pt>
                <c:pt idx="1">
                  <c:v>11</c:v>
                </c:pt>
              </c:numCache>
            </c:numRef>
          </c:xVal>
          <c:yVal>
            <c:numRef>
              <c:f>KlondikeOrogeny!$I$67:$I$68</c:f>
              <c:numCache>
                <c:formatCode>General</c:formatCode>
                <c:ptCount val="2"/>
                <c:pt idx="0">
                  <c:v>281</c:v>
                </c:pt>
                <c:pt idx="1">
                  <c:v>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43C-4B1D-8B7E-66CA36E2E331}"/>
            </c:ext>
          </c:extLst>
        </c:ser>
        <c:ser>
          <c:idx val="5"/>
          <c:order val="4"/>
          <c:tx>
            <c:v>Rb-Sr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FFC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KlondikeOrogeny!$J$69:$J$71</c:f>
                <c:numCache>
                  <c:formatCode>General</c:formatCode>
                  <c:ptCount val="3"/>
                  <c:pt idx="0">
                    <c:v>14</c:v>
                  </c:pt>
                  <c:pt idx="1">
                    <c:v>8</c:v>
                  </c:pt>
                  <c:pt idx="2">
                    <c:v>12</c:v>
                  </c:pt>
                </c:numCache>
              </c:numRef>
            </c:plus>
            <c:minus>
              <c:numRef>
                <c:f>KlondikeOrogeny!$K$69:$K$71</c:f>
                <c:numCache>
                  <c:formatCode>General</c:formatCode>
                  <c:ptCount val="3"/>
                  <c:pt idx="0">
                    <c:v>14</c:v>
                  </c:pt>
                  <c:pt idx="1">
                    <c:v>8</c:v>
                  </c:pt>
                  <c:pt idx="2">
                    <c:v>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KlondikeOrogeny!$A$69:$A$71</c:f>
              <c:numCache>
                <c:formatCode>General</c:formatCode>
                <c:ptCount val="3"/>
                <c:pt idx="0">
                  <c:v>82</c:v>
                </c:pt>
                <c:pt idx="1">
                  <c:v>83</c:v>
                </c:pt>
                <c:pt idx="2">
                  <c:v>84</c:v>
                </c:pt>
              </c:numCache>
            </c:numRef>
          </c:xVal>
          <c:yVal>
            <c:numRef>
              <c:f>KlondikeOrogeny!$I$69:$I$71</c:f>
              <c:numCache>
                <c:formatCode>General</c:formatCode>
                <c:ptCount val="3"/>
                <c:pt idx="0">
                  <c:v>246</c:v>
                </c:pt>
                <c:pt idx="1">
                  <c:v>246</c:v>
                </c:pt>
                <c:pt idx="2">
                  <c:v>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43C-4B1D-8B7E-66CA36E2E331}"/>
            </c:ext>
          </c:extLst>
        </c:ser>
        <c:ser>
          <c:idx val="6"/>
          <c:order val="5"/>
          <c:tx>
            <c:v>Lu-Hf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KlondikeOrogeny!$J$72:$J$75</c:f>
                <c:numCache>
                  <c:formatCode>General</c:formatCode>
                  <c:ptCount val="4"/>
                  <c:pt idx="0">
                    <c:v>6</c:v>
                  </c:pt>
                  <c:pt idx="1">
                    <c:v>6</c:v>
                  </c:pt>
                  <c:pt idx="2">
                    <c:v>7</c:v>
                  </c:pt>
                  <c:pt idx="3">
                    <c:v>7</c:v>
                  </c:pt>
                </c:numCache>
              </c:numRef>
            </c:plus>
            <c:minus>
              <c:numRef>
                <c:f>KlondikeOrogeny!$K$72:$K$75</c:f>
                <c:numCache>
                  <c:formatCode>General</c:formatCode>
                  <c:ptCount val="4"/>
                  <c:pt idx="0">
                    <c:v>6</c:v>
                  </c:pt>
                  <c:pt idx="1">
                    <c:v>6</c:v>
                  </c:pt>
                  <c:pt idx="2">
                    <c:v>7</c:v>
                  </c:pt>
                  <c:pt idx="3">
                    <c:v>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KlondikeOrogeny!$A$72:$A$75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12</c:v>
                </c:pt>
                <c:pt idx="3">
                  <c:v>13</c:v>
                </c:pt>
              </c:numCache>
            </c:numRef>
          </c:xVal>
          <c:yVal>
            <c:numRef>
              <c:f>KlondikeOrogeny!$I$72:$I$75</c:f>
              <c:numCache>
                <c:formatCode>General</c:formatCode>
                <c:ptCount val="4"/>
                <c:pt idx="0">
                  <c:v>264</c:v>
                </c:pt>
                <c:pt idx="1">
                  <c:v>257</c:v>
                </c:pt>
                <c:pt idx="2">
                  <c:v>255</c:v>
                </c:pt>
                <c:pt idx="3">
                  <c:v>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43C-4B1D-8B7E-66CA36E2E331}"/>
            </c:ext>
          </c:extLst>
        </c:ser>
        <c:ser>
          <c:idx val="7"/>
          <c:order val="6"/>
          <c:tx>
            <c:v>K-Ar Hornblende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KlondikeOrogeny!$J$76:$J$79</c:f>
                <c:numCache>
                  <c:formatCode>General</c:formatCode>
                  <c:ptCount val="4"/>
                  <c:pt idx="0">
                    <c:v>8</c:v>
                  </c:pt>
                  <c:pt idx="1">
                    <c:v>5</c:v>
                  </c:pt>
                  <c:pt idx="2">
                    <c:v>4</c:v>
                  </c:pt>
                  <c:pt idx="3">
                    <c:v>10</c:v>
                  </c:pt>
                </c:numCache>
              </c:numRef>
            </c:plus>
            <c:minus>
              <c:numRef>
                <c:f>KlondikeOrogeny!$K$76:$K$79</c:f>
                <c:numCache>
                  <c:formatCode>General</c:formatCode>
                  <c:ptCount val="4"/>
                  <c:pt idx="0">
                    <c:v>8</c:v>
                  </c:pt>
                  <c:pt idx="1">
                    <c:v>5</c:v>
                  </c:pt>
                  <c:pt idx="2">
                    <c:v>4</c:v>
                  </c:pt>
                  <c:pt idx="3">
                    <c:v>10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KlondikeOrogeny!$A$76:$A$79</c:f>
              <c:numCache>
                <c:formatCode>General</c:formatCode>
                <c:ptCount val="4"/>
                <c:pt idx="0">
                  <c:v>63</c:v>
                </c:pt>
                <c:pt idx="1">
                  <c:v>98</c:v>
                </c:pt>
                <c:pt idx="2">
                  <c:v>101</c:v>
                </c:pt>
                <c:pt idx="3">
                  <c:v>31</c:v>
                </c:pt>
              </c:numCache>
            </c:numRef>
          </c:xVal>
          <c:yVal>
            <c:numRef>
              <c:f>KlondikeOrogeny!$I$76:$I$79</c:f>
              <c:numCache>
                <c:formatCode>General</c:formatCode>
                <c:ptCount val="4"/>
                <c:pt idx="0">
                  <c:v>262</c:v>
                </c:pt>
                <c:pt idx="1">
                  <c:v>273</c:v>
                </c:pt>
                <c:pt idx="2">
                  <c:v>245</c:v>
                </c:pt>
                <c:pt idx="3">
                  <c:v>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43C-4B1D-8B7E-66CA36E2E331}"/>
            </c:ext>
          </c:extLst>
        </c:ser>
        <c:ser>
          <c:idx val="8"/>
          <c:order val="7"/>
          <c:tx>
            <c:v>K-Ar Muscovite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KlondikeOrogeny!$J$80:$J$85</c:f>
                <c:numCache>
                  <c:formatCode>General</c:formatCode>
                  <c:ptCount val="6"/>
                  <c:pt idx="0">
                    <c:v>16</c:v>
                  </c:pt>
                  <c:pt idx="1">
                    <c:v>13</c:v>
                  </c:pt>
                  <c:pt idx="2">
                    <c:v>16</c:v>
                  </c:pt>
                  <c:pt idx="3">
                    <c:v>8</c:v>
                  </c:pt>
                  <c:pt idx="4">
                    <c:v>14</c:v>
                  </c:pt>
                  <c:pt idx="5">
                    <c:v>8</c:v>
                  </c:pt>
                </c:numCache>
              </c:numRef>
            </c:plus>
            <c:minus>
              <c:numRef>
                <c:f>KlondikeOrogeny!$K$80:$K$85</c:f>
                <c:numCache>
                  <c:formatCode>General</c:formatCode>
                  <c:ptCount val="6"/>
                  <c:pt idx="0">
                    <c:v>16</c:v>
                  </c:pt>
                  <c:pt idx="1">
                    <c:v>13</c:v>
                  </c:pt>
                  <c:pt idx="2">
                    <c:v>16</c:v>
                  </c:pt>
                  <c:pt idx="3">
                    <c:v>8</c:v>
                  </c:pt>
                  <c:pt idx="4">
                    <c:v>14</c:v>
                  </c:pt>
                  <c:pt idx="5">
                    <c:v>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KlondikeOrogeny!$A$80:$A$85</c:f>
              <c:numCache>
                <c:formatCode>General</c:formatCode>
                <c:ptCount val="6"/>
                <c:pt idx="0">
                  <c:v>76</c:v>
                </c:pt>
                <c:pt idx="1">
                  <c:v>79</c:v>
                </c:pt>
                <c:pt idx="2">
                  <c:v>81</c:v>
                </c:pt>
                <c:pt idx="3">
                  <c:v>99</c:v>
                </c:pt>
                <c:pt idx="4">
                  <c:v>100</c:v>
                </c:pt>
                <c:pt idx="5">
                  <c:v>102</c:v>
                </c:pt>
              </c:numCache>
            </c:numRef>
          </c:xVal>
          <c:yVal>
            <c:numRef>
              <c:f>KlondikeOrogeny!$I$80:$I$85</c:f>
              <c:numCache>
                <c:formatCode>General</c:formatCode>
                <c:ptCount val="6"/>
                <c:pt idx="0">
                  <c:v>267</c:v>
                </c:pt>
                <c:pt idx="1">
                  <c:v>260.60000000000002</c:v>
                </c:pt>
                <c:pt idx="2">
                  <c:v>256</c:v>
                </c:pt>
                <c:pt idx="3">
                  <c:v>268</c:v>
                </c:pt>
                <c:pt idx="4">
                  <c:v>250</c:v>
                </c:pt>
                <c:pt idx="5">
                  <c:v>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43C-4B1D-8B7E-66CA36E2E331}"/>
            </c:ext>
          </c:extLst>
        </c:ser>
        <c:ser>
          <c:idx val="9"/>
          <c:order val="8"/>
          <c:tx>
            <c:v>K-Ar Biotite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FF00"/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KlondikeOrogeny!$J$86</c:f>
                <c:numCache>
                  <c:formatCode>General</c:formatCode>
                  <c:ptCount val="1"/>
                  <c:pt idx="0">
                    <c:v>3.9</c:v>
                  </c:pt>
                </c:numCache>
              </c:numRef>
            </c:plus>
            <c:minus>
              <c:numRef>
                <c:f>KlondikeOrogeny!$K$86</c:f>
                <c:numCache>
                  <c:formatCode>General</c:formatCode>
                  <c:ptCount val="1"/>
                  <c:pt idx="0">
                    <c:v>3.9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KlondikeOrogeny!$A$86</c:f>
              <c:numCache>
                <c:formatCode>General</c:formatCode>
                <c:ptCount val="1"/>
                <c:pt idx="0">
                  <c:v>108</c:v>
                </c:pt>
              </c:numCache>
            </c:numRef>
          </c:xVal>
          <c:yVal>
            <c:numRef>
              <c:f>KlondikeOrogeny!$I$86</c:f>
              <c:numCache>
                <c:formatCode>General</c:formatCode>
                <c:ptCount val="1"/>
                <c:pt idx="0">
                  <c:v>266.5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43C-4B1D-8B7E-66CA36E2E331}"/>
            </c:ext>
          </c:extLst>
        </c:ser>
        <c:ser>
          <c:idx val="10"/>
          <c:order val="9"/>
          <c:tx>
            <c:v>Ar-Ar Hornblende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KlondikeOrogeny!$J$87</c:f>
                <c:numCache>
                  <c:formatCode>General</c:formatCode>
                  <c:ptCount val="1"/>
                  <c:pt idx="0">
                    <c:v>3.6</c:v>
                  </c:pt>
                </c:numCache>
              </c:numRef>
            </c:plus>
            <c:minus>
              <c:numRef>
                <c:f>KlondikeOrogeny!$K$87</c:f>
                <c:numCache>
                  <c:formatCode>General</c:formatCode>
                  <c:ptCount val="1"/>
                  <c:pt idx="0">
                    <c:v>3.6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KlondikeOrogeny!$A$87</c:f>
              <c:numCache>
                <c:formatCode>General</c:formatCode>
                <c:ptCount val="1"/>
                <c:pt idx="0">
                  <c:v>105</c:v>
                </c:pt>
              </c:numCache>
            </c:numRef>
          </c:xVal>
          <c:yVal>
            <c:numRef>
              <c:f>KlondikeOrogeny!$I$87</c:f>
              <c:numCache>
                <c:formatCode>General</c:formatCode>
                <c:ptCount val="1"/>
                <c:pt idx="0">
                  <c:v>215.3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43C-4B1D-8B7E-66CA36E2E331}"/>
            </c:ext>
          </c:extLst>
        </c:ser>
        <c:ser>
          <c:idx val="11"/>
          <c:order val="10"/>
          <c:tx>
            <c:v>Ar-Ar Muscovite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KlondikeOrogeny!$J$88:$J$103</c:f>
                <c:numCache>
                  <c:formatCode>General</c:formatCode>
                  <c:ptCount val="16"/>
                  <c:pt idx="0">
                    <c:v>3</c:v>
                  </c:pt>
                  <c:pt idx="1">
                    <c:v>3</c:v>
                  </c:pt>
                  <c:pt idx="2">
                    <c:v>2</c:v>
                  </c:pt>
                  <c:pt idx="3">
                    <c:v>3</c:v>
                  </c:pt>
                  <c:pt idx="4">
                    <c:v>1</c:v>
                  </c:pt>
                  <c:pt idx="5">
                    <c:v>1.9</c:v>
                  </c:pt>
                  <c:pt idx="6">
                    <c:v>1.8</c:v>
                  </c:pt>
                  <c:pt idx="7">
                    <c:v>4</c:v>
                  </c:pt>
                  <c:pt idx="8">
                    <c:v>2</c:v>
                  </c:pt>
                  <c:pt idx="9">
                    <c:v>1.5</c:v>
                  </c:pt>
                  <c:pt idx="10">
                    <c:v>2</c:v>
                  </c:pt>
                  <c:pt idx="11">
                    <c:v>1.7</c:v>
                  </c:pt>
                  <c:pt idx="12">
                    <c:v>1.8</c:v>
                  </c:pt>
                  <c:pt idx="13">
                    <c:v>1</c:v>
                  </c:pt>
                  <c:pt idx="14">
                    <c:v>1.7</c:v>
                  </c:pt>
                  <c:pt idx="15">
                    <c:v>10.06</c:v>
                  </c:pt>
                </c:numCache>
              </c:numRef>
            </c:plus>
            <c:minus>
              <c:numRef>
                <c:f>KlondikeOrogeny!$K$88:$K$103</c:f>
                <c:numCache>
                  <c:formatCode>General</c:formatCode>
                  <c:ptCount val="16"/>
                  <c:pt idx="0">
                    <c:v>3</c:v>
                  </c:pt>
                  <c:pt idx="1">
                    <c:v>3</c:v>
                  </c:pt>
                  <c:pt idx="2">
                    <c:v>2</c:v>
                  </c:pt>
                  <c:pt idx="3">
                    <c:v>3</c:v>
                  </c:pt>
                  <c:pt idx="4">
                    <c:v>1</c:v>
                  </c:pt>
                  <c:pt idx="5">
                    <c:v>1.9</c:v>
                  </c:pt>
                  <c:pt idx="6">
                    <c:v>1.8</c:v>
                  </c:pt>
                  <c:pt idx="7">
                    <c:v>4</c:v>
                  </c:pt>
                  <c:pt idx="8">
                    <c:v>2</c:v>
                  </c:pt>
                  <c:pt idx="9">
                    <c:v>1.5</c:v>
                  </c:pt>
                  <c:pt idx="10">
                    <c:v>2</c:v>
                  </c:pt>
                  <c:pt idx="11">
                    <c:v>1.7</c:v>
                  </c:pt>
                  <c:pt idx="12">
                    <c:v>1.8</c:v>
                  </c:pt>
                  <c:pt idx="13">
                    <c:v>1</c:v>
                  </c:pt>
                  <c:pt idx="14">
                    <c:v>1.7</c:v>
                  </c:pt>
                  <c:pt idx="15">
                    <c:v>10.06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KlondikeOrogeny!$A$88:$A$103</c:f>
              <c:numCache>
                <c:formatCode>General</c:formatCode>
                <c:ptCount val="16"/>
                <c:pt idx="0">
                  <c:v>75</c:v>
                </c:pt>
                <c:pt idx="1">
                  <c:v>77</c:v>
                </c:pt>
                <c:pt idx="2">
                  <c:v>78</c:v>
                </c:pt>
                <c:pt idx="3">
                  <c:v>80</c:v>
                </c:pt>
                <c:pt idx="4">
                  <c:v>85</c:v>
                </c:pt>
                <c:pt idx="5">
                  <c:v>86</c:v>
                </c:pt>
                <c:pt idx="6">
                  <c:v>87</c:v>
                </c:pt>
                <c:pt idx="7">
                  <c:v>88</c:v>
                </c:pt>
                <c:pt idx="8">
                  <c:v>89</c:v>
                </c:pt>
                <c:pt idx="9">
                  <c:v>90</c:v>
                </c:pt>
                <c:pt idx="10">
                  <c:v>91</c:v>
                </c:pt>
                <c:pt idx="11">
                  <c:v>92</c:v>
                </c:pt>
                <c:pt idx="12">
                  <c:v>93</c:v>
                </c:pt>
                <c:pt idx="13">
                  <c:v>94</c:v>
                </c:pt>
                <c:pt idx="14">
                  <c:v>96</c:v>
                </c:pt>
                <c:pt idx="15">
                  <c:v>103</c:v>
                </c:pt>
              </c:numCache>
            </c:numRef>
          </c:xVal>
          <c:yVal>
            <c:numRef>
              <c:f>KlondikeOrogeny!$I$88:$I$103</c:f>
              <c:numCache>
                <c:formatCode>General</c:formatCode>
                <c:ptCount val="16"/>
                <c:pt idx="0">
                  <c:v>272.8</c:v>
                </c:pt>
                <c:pt idx="1">
                  <c:v>266.8</c:v>
                </c:pt>
                <c:pt idx="2">
                  <c:v>260.8</c:v>
                </c:pt>
                <c:pt idx="3">
                  <c:v>259.8</c:v>
                </c:pt>
                <c:pt idx="4">
                  <c:v>206.84</c:v>
                </c:pt>
                <c:pt idx="5">
                  <c:v>262.60000000000002</c:v>
                </c:pt>
                <c:pt idx="6">
                  <c:v>262.10000000000002</c:v>
                </c:pt>
                <c:pt idx="7">
                  <c:v>261.10000000000002</c:v>
                </c:pt>
                <c:pt idx="8">
                  <c:v>258.89999999999998</c:v>
                </c:pt>
                <c:pt idx="9">
                  <c:v>258.3</c:v>
                </c:pt>
                <c:pt idx="10">
                  <c:v>258</c:v>
                </c:pt>
                <c:pt idx="11">
                  <c:v>244.9</c:v>
                </c:pt>
                <c:pt idx="12">
                  <c:v>242.6</c:v>
                </c:pt>
                <c:pt idx="13">
                  <c:v>235.82</c:v>
                </c:pt>
                <c:pt idx="14">
                  <c:v>232</c:v>
                </c:pt>
                <c:pt idx="15">
                  <c:v>233.1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43C-4B1D-8B7E-66CA36E2E331}"/>
            </c:ext>
          </c:extLst>
        </c:ser>
        <c:ser>
          <c:idx val="12"/>
          <c:order val="11"/>
          <c:tx>
            <c:v>Ar-Ar Biotite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KlondikeOrogeny!$J$104:$J$109</c:f>
                <c:numCache>
                  <c:formatCode>General</c:formatCode>
                  <c:ptCount val="6"/>
                  <c:pt idx="0">
                    <c:v>3.4</c:v>
                  </c:pt>
                  <c:pt idx="1">
                    <c:v>1.4</c:v>
                  </c:pt>
                  <c:pt idx="2">
                    <c:v>1.7</c:v>
                  </c:pt>
                  <c:pt idx="3">
                    <c:v>1.2</c:v>
                  </c:pt>
                  <c:pt idx="4">
                    <c:v>5.16</c:v>
                  </c:pt>
                  <c:pt idx="5">
                    <c:v>5.86</c:v>
                  </c:pt>
                </c:numCache>
              </c:numRef>
            </c:plus>
            <c:minus>
              <c:numRef>
                <c:f>KlondikeOrogeny!$K$104:$K$109</c:f>
                <c:numCache>
                  <c:formatCode>General</c:formatCode>
                  <c:ptCount val="6"/>
                  <c:pt idx="0">
                    <c:v>3.4</c:v>
                  </c:pt>
                  <c:pt idx="1">
                    <c:v>1.4</c:v>
                  </c:pt>
                  <c:pt idx="2">
                    <c:v>1.7</c:v>
                  </c:pt>
                  <c:pt idx="3">
                    <c:v>1.2</c:v>
                  </c:pt>
                  <c:pt idx="4">
                    <c:v>5.16</c:v>
                  </c:pt>
                  <c:pt idx="5">
                    <c:v>5.86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KlondikeOrogeny!$A$104:$A$109</c:f>
              <c:numCache>
                <c:formatCode>General</c:formatCode>
                <c:ptCount val="6"/>
                <c:pt idx="0">
                  <c:v>24</c:v>
                </c:pt>
                <c:pt idx="1">
                  <c:v>95</c:v>
                </c:pt>
                <c:pt idx="2">
                  <c:v>97</c:v>
                </c:pt>
                <c:pt idx="3">
                  <c:v>104</c:v>
                </c:pt>
                <c:pt idx="4">
                  <c:v>106</c:v>
                </c:pt>
                <c:pt idx="5">
                  <c:v>107</c:v>
                </c:pt>
              </c:numCache>
            </c:numRef>
          </c:xVal>
          <c:yVal>
            <c:numRef>
              <c:f>KlondikeOrogeny!$I$104:$I$109</c:f>
              <c:numCache>
                <c:formatCode>General</c:formatCode>
                <c:ptCount val="6"/>
                <c:pt idx="0">
                  <c:v>252</c:v>
                </c:pt>
                <c:pt idx="1">
                  <c:v>235.2</c:v>
                </c:pt>
                <c:pt idx="2">
                  <c:v>224.6</c:v>
                </c:pt>
                <c:pt idx="3">
                  <c:v>216.7</c:v>
                </c:pt>
                <c:pt idx="4">
                  <c:v>214.4</c:v>
                </c:pt>
                <c:pt idx="5">
                  <c:v>214.2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943C-4B1D-8B7E-66CA36E2E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618288"/>
        <c:axId val="606618616"/>
      </c:scatterChart>
      <c:valAx>
        <c:axId val="606618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cross"/>
        <c:minorTickMark val="out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6618616"/>
        <c:crossesAt val="300"/>
        <c:crossBetween val="midCat"/>
        <c:majorUnit val="10"/>
        <c:minorUnit val="1"/>
      </c:valAx>
      <c:valAx>
        <c:axId val="606618616"/>
        <c:scaling>
          <c:orientation val="maxMin"/>
          <c:max val="3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6618288"/>
        <c:crossesAt val="0"/>
        <c:crossBetween val="midCat"/>
        <c:min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25" r="0.25" t="0.75" header="0.3" footer="0.3"/>
    <c:pageSetup paperSize="3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6733</xdr:colOff>
      <xdr:row>113</xdr:row>
      <xdr:rowOff>43131</xdr:rowOff>
    </xdr:from>
    <xdr:to>
      <xdr:col>13</xdr:col>
      <xdr:colOff>560716</xdr:colOff>
      <xdr:row>203</xdr:row>
      <xdr:rowOff>107830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4"/>
  <sheetViews>
    <sheetView tabSelected="1" zoomScale="70" zoomScaleNormal="70" workbookViewId="0">
      <pane ySplit="1" topLeftCell="A2" activePane="bottomLeft" state="frozen"/>
      <selection activeCell="N1" sqref="N1"/>
      <selection pane="bottomLeft" activeCell="A2" sqref="A2"/>
    </sheetView>
  </sheetViews>
  <sheetFormatPr defaultColWidth="9" defaultRowHeight="15" x14ac:dyDescent="0.25"/>
  <cols>
    <col min="1" max="1" width="24.85546875" bestFit="1" customWidth="1"/>
    <col min="2" max="2" width="32" customWidth="1"/>
    <col min="3" max="3" width="10.85546875" customWidth="1"/>
    <col min="4" max="4" width="12" customWidth="1"/>
    <col min="5" max="5" width="15" customWidth="1"/>
    <col min="6" max="6" width="20.140625" bestFit="1" customWidth="1"/>
    <col min="7" max="7" width="15" customWidth="1"/>
    <col min="8" max="8" width="16" style="4" customWidth="1"/>
    <col min="9" max="11" width="16" customWidth="1"/>
    <col min="12" max="12" width="24" bestFit="1" customWidth="1"/>
    <col min="13" max="13" width="9.140625"/>
    <col min="14" max="14" width="21" bestFit="1" customWidth="1"/>
    <col min="15" max="15" width="8.42578125" customWidth="1"/>
    <col min="16" max="16" width="10.140625" customWidth="1"/>
    <col min="17" max="17" width="42.42578125" customWidth="1"/>
    <col min="18" max="18" width="9.140625"/>
    <col min="19" max="19" width="255.7109375" bestFit="1" customWidth="1"/>
    <col min="20" max="20" width="9.140625" customWidth="1"/>
    <col min="21" max="21" width="255.7109375" bestFit="1" customWidth="1"/>
    <col min="22" max="30" width="9.140625" customWidth="1"/>
    <col min="31" max="16384" width="9" style="5"/>
  </cols>
  <sheetData>
    <row r="1" spans="1:30" s="42" customFormat="1" x14ac:dyDescent="0.25">
      <c r="A1" s="1" t="s">
        <v>461</v>
      </c>
      <c r="B1" s="1" t="s">
        <v>377</v>
      </c>
      <c r="C1" s="1" t="s">
        <v>428</v>
      </c>
      <c r="D1" s="1" t="s">
        <v>0</v>
      </c>
      <c r="E1" s="1" t="s">
        <v>1</v>
      </c>
      <c r="F1" s="1" t="s">
        <v>429</v>
      </c>
      <c r="G1" s="1" t="s">
        <v>15</v>
      </c>
      <c r="H1" s="12" t="s">
        <v>2</v>
      </c>
      <c r="I1" s="1" t="s">
        <v>3</v>
      </c>
      <c r="J1" s="1" t="s">
        <v>13</v>
      </c>
      <c r="K1" s="1" t="s">
        <v>14</v>
      </c>
      <c r="L1" s="1" t="s">
        <v>129</v>
      </c>
      <c r="M1" s="2" t="s">
        <v>17</v>
      </c>
      <c r="N1" s="2" t="s">
        <v>407</v>
      </c>
      <c r="O1" s="2" t="s">
        <v>427</v>
      </c>
      <c r="P1" s="2" t="s">
        <v>18</v>
      </c>
      <c r="Q1" s="2" t="s">
        <v>19</v>
      </c>
      <c r="R1" s="2" t="s">
        <v>20</v>
      </c>
      <c r="S1" s="2" t="s">
        <v>22</v>
      </c>
      <c r="T1" s="1" t="s">
        <v>115</v>
      </c>
      <c r="U1" s="1" t="s">
        <v>7</v>
      </c>
      <c r="V1" s="1" t="s">
        <v>4</v>
      </c>
      <c r="W1" s="1" t="s">
        <v>5</v>
      </c>
      <c r="X1" s="2" t="s">
        <v>8</v>
      </c>
      <c r="Y1" s="2" t="s">
        <v>9</v>
      </c>
      <c r="Z1" s="2" t="s">
        <v>10</v>
      </c>
      <c r="AA1" s="1" t="s">
        <v>38</v>
      </c>
      <c r="AB1" s="1" t="s">
        <v>39</v>
      </c>
      <c r="AC1" s="1" t="s">
        <v>331</v>
      </c>
      <c r="AD1" s="1" t="s">
        <v>332</v>
      </c>
    </row>
    <row r="2" spans="1:30" x14ac:dyDescent="0.25">
      <c r="A2" s="37">
        <v>1</v>
      </c>
      <c r="B2" s="36" t="s">
        <v>375</v>
      </c>
      <c r="C2" s="36">
        <v>1</v>
      </c>
      <c r="D2" s="37" t="s">
        <v>12</v>
      </c>
      <c r="E2" s="37" t="s">
        <v>11</v>
      </c>
      <c r="F2" s="37">
        <v>1</v>
      </c>
      <c r="G2" s="39" t="s">
        <v>144</v>
      </c>
      <c r="H2" s="38" t="s">
        <v>127</v>
      </c>
      <c r="I2" s="37">
        <v>274.3</v>
      </c>
      <c r="J2" s="37">
        <v>0.5</v>
      </c>
      <c r="K2" s="37">
        <v>0.5</v>
      </c>
      <c r="L2" s="37" t="s">
        <v>311</v>
      </c>
      <c r="M2" s="37" t="s">
        <v>322</v>
      </c>
      <c r="N2" s="37" t="s">
        <v>322</v>
      </c>
      <c r="O2" s="37">
        <v>2</v>
      </c>
      <c r="P2" s="39" t="s">
        <v>264</v>
      </c>
      <c r="Q2" s="37" t="s">
        <v>313</v>
      </c>
      <c r="R2" s="39" t="s">
        <v>128</v>
      </c>
      <c r="S2" s="37" t="s">
        <v>439</v>
      </c>
      <c r="T2" s="37">
        <v>1992</v>
      </c>
      <c r="U2" s="37" t="s">
        <v>337</v>
      </c>
      <c r="V2" s="39">
        <v>61.913330000000002</v>
      </c>
      <c r="W2" s="39">
        <v>-131.40170000000001</v>
      </c>
      <c r="X2" s="37"/>
      <c r="Y2" s="37"/>
      <c r="Z2" s="37"/>
      <c r="AA2" s="39">
        <v>578568.40258400002</v>
      </c>
      <c r="AB2" s="39">
        <v>834782.04515100003</v>
      </c>
      <c r="AC2" s="37"/>
      <c r="AD2" s="37"/>
    </row>
    <row r="3" spans="1:30" x14ac:dyDescent="0.25">
      <c r="A3" s="37">
        <v>2</v>
      </c>
      <c r="B3" s="37" t="s">
        <v>375</v>
      </c>
      <c r="C3" s="36">
        <v>1</v>
      </c>
      <c r="D3" s="37" t="s">
        <v>12</v>
      </c>
      <c r="E3" s="37" t="s">
        <v>11</v>
      </c>
      <c r="F3" s="37">
        <v>1</v>
      </c>
      <c r="G3" s="37" t="s">
        <v>320</v>
      </c>
      <c r="H3" s="40" t="s">
        <v>321</v>
      </c>
      <c r="I3" s="37">
        <v>273.39999999999998</v>
      </c>
      <c r="J3" s="37">
        <v>1.4</v>
      </c>
      <c r="K3" s="37">
        <v>1.4</v>
      </c>
      <c r="L3" s="37" t="s">
        <v>311</v>
      </c>
      <c r="M3" s="37" t="s">
        <v>322</v>
      </c>
      <c r="N3" s="37" t="s">
        <v>322</v>
      </c>
      <c r="O3" s="37">
        <v>2</v>
      </c>
      <c r="P3" s="37"/>
      <c r="Q3" s="37" t="s">
        <v>313</v>
      </c>
      <c r="R3" s="37" t="s">
        <v>323</v>
      </c>
      <c r="S3" s="37" t="s">
        <v>324</v>
      </c>
      <c r="T3" s="37">
        <v>2006</v>
      </c>
      <c r="U3" s="37" t="s">
        <v>325</v>
      </c>
      <c r="V3" s="37"/>
      <c r="W3" s="37"/>
      <c r="X3" s="37">
        <v>9</v>
      </c>
      <c r="Y3" s="37">
        <v>439756</v>
      </c>
      <c r="Z3" s="37">
        <v>6824934</v>
      </c>
      <c r="AA3" s="39">
        <v>630925.62060599995</v>
      </c>
      <c r="AB3" s="39">
        <v>836434.20057500002</v>
      </c>
      <c r="AC3" s="37"/>
      <c r="AD3" s="37"/>
    </row>
    <row r="4" spans="1:30" x14ac:dyDescent="0.25">
      <c r="A4" s="36">
        <v>3</v>
      </c>
      <c r="B4" s="37" t="s">
        <v>375</v>
      </c>
      <c r="C4" s="36">
        <v>1</v>
      </c>
      <c r="D4" s="36" t="s">
        <v>12</v>
      </c>
      <c r="E4" s="39" t="s">
        <v>11</v>
      </c>
      <c r="F4" s="37">
        <v>1</v>
      </c>
      <c r="G4" s="37"/>
      <c r="H4" s="38" t="s">
        <v>40</v>
      </c>
      <c r="I4" s="39">
        <v>267.8</v>
      </c>
      <c r="J4" s="39">
        <v>1.5</v>
      </c>
      <c r="K4" s="39">
        <v>1.5</v>
      </c>
      <c r="L4" s="37" t="s">
        <v>311</v>
      </c>
      <c r="M4" s="37"/>
      <c r="N4" s="37" t="s">
        <v>425</v>
      </c>
      <c r="O4" s="37">
        <v>5</v>
      </c>
      <c r="P4" s="37" t="s">
        <v>312</v>
      </c>
      <c r="Q4" s="37" t="s">
        <v>313</v>
      </c>
      <c r="R4" s="39" t="s">
        <v>41</v>
      </c>
      <c r="S4" s="39" t="s">
        <v>440</v>
      </c>
      <c r="T4" s="41">
        <v>2005</v>
      </c>
      <c r="U4" s="37"/>
      <c r="V4" s="37"/>
      <c r="W4" s="37"/>
      <c r="X4" s="37">
        <v>8</v>
      </c>
      <c r="Y4" s="37">
        <v>539334</v>
      </c>
      <c r="Z4" s="37">
        <v>6887144</v>
      </c>
      <c r="AA4" s="39">
        <v>408890.54658299999</v>
      </c>
      <c r="AB4" s="39">
        <v>847851.63833400002</v>
      </c>
      <c r="AC4" s="37"/>
      <c r="AD4" s="37"/>
    </row>
    <row r="5" spans="1:30" x14ac:dyDescent="0.25">
      <c r="A5" s="36">
        <v>4</v>
      </c>
      <c r="B5" s="36" t="s">
        <v>375</v>
      </c>
      <c r="C5" s="36">
        <v>1</v>
      </c>
      <c r="D5" s="36" t="s">
        <v>12</v>
      </c>
      <c r="E5" s="39" t="s">
        <v>11</v>
      </c>
      <c r="F5" s="37">
        <v>1</v>
      </c>
      <c r="G5" s="39" t="s">
        <v>144</v>
      </c>
      <c r="H5" s="38" t="s">
        <v>47</v>
      </c>
      <c r="I5" s="39">
        <v>267</v>
      </c>
      <c r="J5" s="39">
        <v>10</v>
      </c>
      <c r="K5" s="39">
        <v>10</v>
      </c>
      <c r="L5" s="39" t="s">
        <v>145</v>
      </c>
      <c r="M5" s="37"/>
      <c r="N5" s="37" t="s">
        <v>425</v>
      </c>
      <c r="O5" s="37">
        <v>5</v>
      </c>
      <c r="P5" s="39" t="s">
        <v>48</v>
      </c>
      <c r="Q5" s="39" t="s">
        <v>49</v>
      </c>
      <c r="R5" s="39" t="s">
        <v>50</v>
      </c>
      <c r="S5" s="39" t="s">
        <v>441</v>
      </c>
      <c r="T5" s="39">
        <v>2000</v>
      </c>
      <c r="U5" s="39" t="s">
        <v>184</v>
      </c>
      <c r="V5" s="39">
        <v>61.589149999999997</v>
      </c>
      <c r="W5" s="39">
        <v>-134.05808999999999</v>
      </c>
      <c r="X5" s="37"/>
      <c r="Y5" s="37"/>
      <c r="Z5" s="37"/>
      <c r="AA5" s="39">
        <v>417365.59845799999</v>
      </c>
      <c r="AB5" s="39">
        <v>789103.69414599997</v>
      </c>
      <c r="AC5" s="39">
        <v>421431.59741599998</v>
      </c>
      <c r="AD5" s="39">
        <v>834782.04515100003</v>
      </c>
    </row>
    <row r="6" spans="1:30" x14ac:dyDescent="0.25">
      <c r="A6" s="37">
        <v>5</v>
      </c>
      <c r="B6" s="37" t="s">
        <v>375</v>
      </c>
      <c r="C6" s="36">
        <v>1</v>
      </c>
      <c r="D6" s="37" t="s">
        <v>12</v>
      </c>
      <c r="E6" s="37" t="s">
        <v>11</v>
      </c>
      <c r="F6" s="37">
        <v>1</v>
      </c>
      <c r="G6" s="37" t="s">
        <v>320</v>
      </c>
      <c r="H6" s="40" t="s">
        <v>380</v>
      </c>
      <c r="I6" s="37">
        <v>265</v>
      </c>
      <c r="J6" s="37">
        <v>4</v>
      </c>
      <c r="K6" s="37">
        <v>4</v>
      </c>
      <c r="L6" s="37" t="s">
        <v>311</v>
      </c>
      <c r="M6" s="37"/>
      <c r="N6" s="37" t="s">
        <v>425</v>
      </c>
      <c r="O6" s="37">
        <v>5</v>
      </c>
      <c r="P6" s="37"/>
      <c r="Q6" s="37"/>
      <c r="R6" s="37"/>
      <c r="S6" s="37" t="s">
        <v>460</v>
      </c>
      <c r="T6" s="37">
        <v>2018</v>
      </c>
      <c r="U6" s="37"/>
      <c r="V6" s="37">
        <v>61.631294859999997</v>
      </c>
      <c r="W6" s="37">
        <v>-133.96796252999999</v>
      </c>
      <c r="X6" s="37"/>
      <c r="Y6" s="37"/>
      <c r="Z6" s="37"/>
      <c r="AA6" s="39"/>
      <c r="AB6" s="39"/>
      <c r="AC6" s="37"/>
      <c r="AD6" s="37"/>
    </row>
    <row r="7" spans="1:30" x14ac:dyDescent="0.25">
      <c r="A7" s="37">
        <v>6</v>
      </c>
      <c r="B7" s="37" t="s">
        <v>375</v>
      </c>
      <c r="C7" s="36">
        <v>1</v>
      </c>
      <c r="D7" s="37" t="s">
        <v>12</v>
      </c>
      <c r="E7" s="37" t="s">
        <v>11</v>
      </c>
      <c r="F7" s="37">
        <v>1</v>
      </c>
      <c r="G7" s="37" t="s">
        <v>320</v>
      </c>
      <c r="H7" s="40" t="s">
        <v>314</v>
      </c>
      <c r="I7" s="37">
        <v>260.3</v>
      </c>
      <c r="J7" s="37">
        <v>0.8</v>
      </c>
      <c r="K7" s="37">
        <v>0.8</v>
      </c>
      <c r="L7" s="37" t="s">
        <v>311</v>
      </c>
      <c r="M7" s="37" t="s">
        <v>315</v>
      </c>
      <c r="N7" s="37" t="s">
        <v>425</v>
      </c>
      <c r="O7" s="37">
        <v>5</v>
      </c>
      <c r="P7" s="37" t="s">
        <v>316</v>
      </c>
      <c r="Q7" s="37" t="s">
        <v>313</v>
      </c>
      <c r="R7" s="37" t="s">
        <v>317</v>
      </c>
      <c r="S7" s="37" t="s">
        <v>318</v>
      </c>
      <c r="T7" s="37">
        <v>2006</v>
      </c>
      <c r="U7" s="37" t="s">
        <v>319</v>
      </c>
      <c r="V7" s="37"/>
      <c r="W7" s="37"/>
      <c r="X7" s="37">
        <v>8</v>
      </c>
      <c r="Y7" s="37">
        <v>484607</v>
      </c>
      <c r="Z7" s="37">
        <v>6949553</v>
      </c>
      <c r="AA7" s="39">
        <v>356672.88151699997</v>
      </c>
      <c r="AB7" s="39">
        <v>912425.29714200005</v>
      </c>
      <c r="AC7" s="37"/>
      <c r="AD7" s="37"/>
    </row>
    <row r="8" spans="1:30" x14ac:dyDescent="0.25">
      <c r="A8" s="37">
        <v>7</v>
      </c>
      <c r="B8" s="36" t="s">
        <v>375</v>
      </c>
      <c r="C8" s="36">
        <v>1</v>
      </c>
      <c r="D8" s="37" t="s">
        <v>12</v>
      </c>
      <c r="E8" s="37" t="s">
        <v>11</v>
      </c>
      <c r="F8" s="37">
        <v>1</v>
      </c>
      <c r="G8" s="37" t="s">
        <v>144</v>
      </c>
      <c r="H8" s="40" t="s">
        <v>125</v>
      </c>
      <c r="I8" s="37">
        <v>268.60000000000002</v>
      </c>
      <c r="J8" s="37">
        <v>6.8</v>
      </c>
      <c r="K8" s="37">
        <v>3.4</v>
      </c>
      <c r="L8" s="37" t="s">
        <v>146</v>
      </c>
      <c r="M8" s="37"/>
      <c r="N8" s="37" t="s">
        <v>424</v>
      </c>
      <c r="O8" s="37">
        <v>8</v>
      </c>
      <c r="P8" s="37" t="s">
        <v>281</v>
      </c>
      <c r="Q8" s="37" t="s">
        <v>282</v>
      </c>
      <c r="R8" s="37" t="s">
        <v>126</v>
      </c>
      <c r="S8" s="39" t="s">
        <v>442</v>
      </c>
      <c r="T8" s="37">
        <v>1993</v>
      </c>
      <c r="U8" s="37" t="s">
        <v>283</v>
      </c>
      <c r="V8" s="37">
        <v>59.384770000000003</v>
      </c>
      <c r="W8" s="37">
        <v>-129.75308000000001</v>
      </c>
      <c r="X8" s="37"/>
      <c r="Y8" s="37"/>
      <c r="Z8" s="37"/>
      <c r="AA8" s="39">
        <v>644086.42586600001</v>
      </c>
      <c r="AB8" s="39">
        <v>502841.12023399997</v>
      </c>
      <c r="AC8" s="37"/>
      <c r="AD8" s="37"/>
    </row>
    <row r="9" spans="1:30" x14ac:dyDescent="0.25">
      <c r="A9" s="16">
        <v>14</v>
      </c>
      <c r="B9" s="14" t="s">
        <v>294</v>
      </c>
      <c r="C9" s="14">
        <v>2</v>
      </c>
      <c r="D9" s="16" t="s">
        <v>12</v>
      </c>
      <c r="E9" s="16" t="s">
        <v>304</v>
      </c>
      <c r="F9" s="16">
        <v>1</v>
      </c>
      <c r="G9" s="16" t="s">
        <v>305</v>
      </c>
      <c r="H9" s="19" t="s">
        <v>299</v>
      </c>
      <c r="I9" s="16">
        <v>275</v>
      </c>
      <c r="J9" s="16"/>
      <c r="K9" s="16"/>
      <c r="L9" s="16" t="s">
        <v>192</v>
      </c>
      <c r="M9" s="16"/>
      <c r="N9" s="16" t="s">
        <v>425</v>
      </c>
      <c r="O9" s="16">
        <v>5</v>
      </c>
      <c r="P9" s="16" t="s">
        <v>289</v>
      </c>
      <c r="Q9" s="16" t="s">
        <v>288</v>
      </c>
      <c r="R9" s="16" t="s">
        <v>300</v>
      </c>
      <c r="S9" s="16" t="s">
        <v>297</v>
      </c>
      <c r="T9" s="16">
        <v>2017</v>
      </c>
      <c r="U9" s="16" t="s">
        <v>307</v>
      </c>
      <c r="V9" s="16"/>
      <c r="W9" s="16"/>
      <c r="X9" s="16">
        <v>8</v>
      </c>
      <c r="Y9" s="16">
        <v>626547</v>
      </c>
      <c r="Z9" s="16">
        <v>6781336</v>
      </c>
      <c r="AA9" s="16"/>
      <c r="AB9" s="16"/>
      <c r="AC9" s="16"/>
      <c r="AD9" s="16"/>
    </row>
    <row r="10" spans="1:30" x14ac:dyDescent="0.25">
      <c r="A10" s="16">
        <v>15</v>
      </c>
      <c r="B10" s="14" t="s">
        <v>294</v>
      </c>
      <c r="C10" s="14">
        <v>2</v>
      </c>
      <c r="D10" s="16" t="s">
        <v>12</v>
      </c>
      <c r="E10" s="16" t="s">
        <v>304</v>
      </c>
      <c r="F10" s="16">
        <v>1</v>
      </c>
      <c r="G10" s="16" t="s">
        <v>305</v>
      </c>
      <c r="H10" s="19" t="s">
        <v>298</v>
      </c>
      <c r="I10" s="16">
        <v>274</v>
      </c>
      <c r="J10" s="16"/>
      <c r="K10" s="16"/>
      <c r="L10" s="16" t="s">
        <v>192</v>
      </c>
      <c r="M10" s="16"/>
      <c r="N10" s="16" t="s">
        <v>425</v>
      </c>
      <c r="O10" s="16">
        <v>5</v>
      </c>
      <c r="P10" s="16" t="s">
        <v>289</v>
      </c>
      <c r="Q10" s="16" t="s">
        <v>288</v>
      </c>
      <c r="R10" s="16" t="s">
        <v>300</v>
      </c>
      <c r="S10" s="16" t="s">
        <v>297</v>
      </c>
      <c r="T10" s="16">
        <v>2017</v>
      </c>
      <c r="U10" s="16" t="s">
        <v>308</v>
      </c>
      <c r="V10" s="16"/>
      <c r="W10" s="16"/>
      <c r="X10" s="16">
        <v>8</v>
      </c>
      <c r="Y10" s="16">
        <v>618848</v>
      </c>
      <c r="Z10" s="16">
        <v>6790004</v>
      </c>
      <c r="AA10" s="16"/>
      <c r="AB10" s="16"/>
      <c r="AC10" s="16"/>
      <c r="AD10" s="16"/>
    </row>
    <row r="11" spans="1:30" x14ac:dyDescent="0.25">
      <c r="A11" s="16">
        <v>16</v>
      </c>
      <c r="B11" s="14" t="s">
        <v>294</v>
      </c>
      <c r="C11" s="14">
        <v>2</v>
      </c>
      <c r="D11" s="16" t="s">
        <v>12</v>
      </c>
      <c r="E11" s="16" t="s">
        <v>304</v>
      </c>
      <c r="F11" s="16">
        <v>1</v>
      </c>
      <c r="G11" s="16" t="s">
        <v>305</v>
      </c>
      <c r="H11" s="19" t="s">
        <v>306</v>
      </c>
      <c r="I11" s="16">
        <v>271</v>
      </c>
      <c r="J11" s="16"/>
      <c r="K11" s="16"/>
      <c r="L11" s="16" t="s">
        <v>192</v>
      </c>
      <c r="M11" s="16"/>
      <c r="N11" s="16" t="s">
        <v>425</v>
      </c>
      <c r="O11" s="16">
        <v>5</v>
      </c>
      <c r="P11" s="16" t="s">
        <v>289</v>
      </c>
      <c r="Q11" s="16" t="s">
        <v>288</v>
      </c>
      <c r="R11" s="16" t="s">
        <v>300</v>
      </c>
      <c r="S11" s="16" t="s">
        <v>297</v>
      </c>
      <c r="T11" s="16">
        <v>2017</v>
      </c>
      <c r="U11" s="16" t="s">
        <v>309</v>
      </c>
      <c r="V11" s="16"/>
      <c r="W11" s="16"/>
      <c r="X11" s="16">
        <v>8</v>
      </c>
      <c r="Y11" s="16">
        <v>618848</v>
      </c>
      <c r="Z11" s="16">
        <v>6790004</v>
      </c>
      <c r="AA11" s="16"/>
      <c r="AB11" s="16"/>
      <c r="AC11" s="16"/>
      <c r="AD11" s="16"/>
    </row>
    <row r="12" spans="1:30" x14ac:dyDescent="0.25">
      <c r="A12" s="16">
        <v>17</v>
      </c>
      <c r="B12" s="14" t="s">
        <v>294</v>
      </c>
      <c r="C12" s="14">
        <v>2</v>
      </c>
      <c r="D12" s="16" t="s">
        <v>12</v>
      </c>
      <c r="E12" s="16" t="s">
        <v>11</v>
      </c>
      <c r="F12" s="16">
        <v>1</v>
      </c>
      <c r="G12" s="16" t="s">
        <v>291</v>
      </c>
      <c r="H12" s="19" t="s">
        <v>292</v>
      </c>
      <c r="I12" s="16">
        <v>271</v>
      </c>
      <c r="J12" s="16">
        <v>4</v>
      </c>
      <c r="K12" s="16">
        <v>4</v>
      </c>
      <c r="L12" s="16" t="s">
        <v>192</v>
      </c>
      <c r="M12" s="16"/>
      <c r="N12" s="16" t="s">
        <v>425</v>
      </c>
      <c r="O12" s="16">
        <v>5</v>
      </c>
      <c r="P12" s="16" t="s">
        <v>289</v>
      </c>
      <c r="Q12" s="16" t="s">
        <v>288</v>
      </c>
      <c r="R12" s="16" t="s">
        <v>294</v>
      </c>
      <c r="S12" s="16" t="s">
        <v>295</v>
      </c>
      <c r="T12" s="16">
        <v>2016</v>
      </c>
      <c r="U12" s="16"/>
      <c r="V12" s="16"/>
      <c r="W12" s="16"/>
      <c r="X12" s="16">
        <v>8</v>
      </c>
      <c r="Y12" s="16">
        <v>627923</v>
      </c>
      <c r="Z12" s="16">
        <v>6781477</v>
      </c>
      <c r="AA12" s="16"/>
      <c r="AB12" s="16"/>
      <c r="AC12" s="16"/>
      <c r="AD12" s="16"/>
    </row>
    <row r="13" spans="1:30" x14ac:dyDescent="0.25">
      <c r="A13" s="14">
        <v>18</v>
      </c>
      <c r="B13" s="14" t="s">
        <v>294</v>
      </c>
      <c r="C13" s="14">
        <v>2</v>
      </c>
      <c r="D13" s="14" t="s">
        <v>12</v>
      </c>
      <c r="E13" s="15" t="s">
        <v>11</v>
      </c>
      <c r="F13" s="16">
        <v>1</v>
      </c>
      <c r="G13" s="15" t="s">
        <v>144</v>
      </c>
      <c r="H13" s="17" t="s">
        <v>51</v>
      </c>
      <c r="I13" s="15">
        <v>269</v>
      </c>
      <c r="J13" s="15">
        <v>2</v>
      </c>
      <c r="K13" s="15">
        <v>2</v>
      </c>
      <c r="L13" s="15" t="s">
        <v>146</v>
      </c>
      <c r="M13" s="16"/>
      <c r="N13" s="16" t="s">
        <v>425</v>
      </c>
      <c r="O13" s="16">
        <v>5</v>
      </c>
      <c r="P13" s="15" t="s">
        <v>52</v>
      </c>
      <c r="Q13" s="15" t="s">
        <v>53</v>
      </c>
      <c r="R13" s="15" t="s">
        <v>46</v>
      </c>
      <c r="S13" s="15" t="s">
        <v>444</v>
      </c>
      <c r="T13" s="15">
        <v>1997</v>
      </c>
      <c r="U13" s="15" t="s">
        <v>212</v>
      </c>
      <c r="V13" s="15">
        <v>61.616669999999999</v>
      </c>
      <c r="W13" s="15">
        <v>-134.41669999999999</v>
      </c>
      <c r="X13" s="16"/>
      <c r="Y13" s="16"/>
      <c r="Z13" s="16"/>
      <c r="AA13" s="15">
        <v>398320.079601</v>
      </c>
      <c r="AB13" s="15">
        <v>792665.34780999995</v>
      </c>
      <c r="AC13" s="15">
        <v>421431.59741599998</v>
      </c>
      <c r="AD13" s="15">
        <v>834782.04515100003</v>
      </c>
    </row>
    <row r="14" spans="1:30" x14ac:dyDescent="0.25">
      <c r="A14" s="16">
        <v>19</v>
      </c>
      <c r="B14" s="14" t="s">
        <v>294</v>
      </c>
      <c r="C14" s="14">
        <v>2</v>
      </c>
      <c r="D14" s="16" t="s">
        <v>12</v>
      </c>
      <c r="E14" s="16" t="s">
        <v>11</v>
      </c>
      <c r="F14" s="16">
        <v>1</v>
      </c>
      <c r="G14" s="16" t="s">
        <v>16</v>
      </c>
      <c r="H14" s="19" t="s">
        <v>284</v>
      </c>
      <c r="I14" s="16">
        <v>266</v>
      </c>
      <c r="J14" s="16">
        <v>3</v>
      </c>
      <c r="K14" s="16">
        <v>3</v>
      </c>
      <c r="L14" s="16" t="s">
        <v>192</v>
      </c>
      <c r="M14" s="16"/>
      <c r="N14" s="16" t="s">
        <v>425</v>
      </c>
      <c r="O14" s="16">
        <v>5</v>
      </c>
      <c r="P14" s="16" t="s">
        <v>289</v>
      </c>
      <c r="Q14" s="16" t="s">
        <v>288</v>
      </c>
      <c r="R14" s="16" t="s">
        <v>286</v>
      </c>
      <c r="S14" s="16" t="s">
        <v>290</v>
      </c>
      <c r="T14" s="16">
        <v>2015</v>
      </c>
      <c r="U14" s="16" t="s">
        <v>287</v>
      </c>
      <c r="V14" s="16"/>
      <c r="W14" s="16"/>
      <c r="X14" s="16">
        <v>8</v>
      </c>
      <c r="Y14" s="16">
        <v>626543</v>
      </c>
      <c r="Z14" s="16">
        <v>6781389</v>
      </c>
      <c r="AA14" s="16"/>
      <c r="AB14" s="16"/>
      <c r="AC14" s="16"/>
      <c r="AD14" s="16"/>
    </row>
    <row r="15" spans="1:30" x14ac:dyDescent="0.25">
      <c r="A15" s="14">
        <v>20</v>
      </c>
      <c r="B15" s="14" t="s">
        <v>294</v>
      </c>
      <c r="C15" s="14">
        <v>2</v>
      </c>
      <c r="D15" s="14" t="s">
        <v>12</v>
      </c>
      <c r="E15" s="15" t="s">
        <v>11</v>
      </c>
      <c r="F15" s="16">
        <v>1</v>
      </c>
      <c r="G15" s="16"/>
      <c r="H15" s="17" t="s">
        <v>43</v>
      </c>
      <c r="I15" s="15">
        <v>265.7</v>
      </c>
      <c r="J15" s="15">
        <v>0.6</v>
      </c>
      <c r="K15" s="15">
        <v>0.6</v>
      </c>
      <c r="L15" s="15" t="s">
        <v>145</v>
      </c>
      <c r="M15" s="16"/>
      <c r="N15" s="16" t="s">
        <v>425</v>
      </c>
      <c r="O15" s="16">
        <v>5</v>
      </c>
      <c r="P15" s="15" t="s">
        <v>44</v>
      </c>
      <c r="Q15" s="15" t="s">
        <v>45</v>
      </c>
      <c r="R15" s="15" t="s">
        <v>46</v>
      </c>
      <c r="S15" s="15" t="s">
        <v>443</v>
      </c>
      <c r="T15" s="18">
        <v>1998</v>
      </c>
      <c r="U15" s="15" t="s">
        <v>247</v>
      </c>
      <c r="V15" s="15">
        <v>61.279170000000001</v>
      </c>
      <c r="W15" s="15">
        <v>-132.875</v>
      </c>
      <c r="X15" s="16"/>
      <c r="Y15" s="16"/>
      <c r="Z15" s="16"/>
      <c r="AA15" s="15">
        <v>479881.344782</v>
      </c>
      <c r="AB15" s="15">
        <v>753585.28497399995</v>
      </c>
      <c r="AC15" s="16"/>
      <c r="AD15" s="16"/>
    </row>
    <row r="16" spans="1:30" x14ac:dyDescent="0.25">
      <c r="A16" s="16">
        <v>21</v>
      </c>
      <c r="B16" s="14" t="s">
        <v>294</v>
      </c>
      <c r="C16" s="14">
        <v>2</v>
      </c>
      <c r="D16" s="16" t="s">
        <v>12</v>
      </c>
      <c r="E16" s="16" t="s">
        <v>304</v>
      </c>
      <c r="F16" s="16">
        <v>1</v>
      </c>
      <c r="G16" s="16" t="s">
        <v>305</v>
      </c>
      <c r="H16" s="19" t="s">
        <v>301</v>
      </c>
      <c r="I16" s="16">
        <v>265</v>
      </c>
      <c r="J16" s="16"/>
      <c r="K16" s="16"/>
      <c r="L16" s="16" t="s">
        <v>192</v>
      </c>
      <c r="M16" s="16"/>
      <c r="N16" s="16" t="s">
        <v>425</v>
      </c>
      <c r="O16" s="16">
        <v>5</v>
      </c>
      <c r="P16" s="16" t="s">
        <v>302</v>
      </c>
      <c r="Q16" s="16" t="s">
        <v>288</v>
      </c>
      <c r="R16" s="16" t="s">
        <v>303</v>
      </c>
      <c r="S16" s="16" t="s">
        <v>297</v>
      </c>
      <c r="T16" s="16">
        <v>2017</v>
      </c>
      <c r="U16" s="16" t="s">
        <v>310</v>
      </c>
      <c r="V16" s="15">
        <v>62.299790000000002</v>
      </c>
      <c r="W16" s="15">
        <v>-133.4853</v>
      </c>
      <c r="X16" s="16"/>
      <c r="Y16" s="16"/>
      <c r="Z16" s="16"/>
      <c r="AA16" s="16"/>
      <c r="AB16" s="16"/>
      <c r="AC16" s="16"/>
      <c r="AD16" s="16"/>
    </row>
    <row r="17" spans="1:30" x14ac:dyDescent="0.25">
      <c r="A17" s="16">
        <v>22</v>
      </c>
      <c r="B17" s="14" t="s">
        <v>294</v>
      </c>
      <c r="C17" s="14">
        <v>2</v>
      </c>
      <c r="D17" s="16" t="s">
        <v>12</v>
      </c>
      <c r="E17" s="16" t="s">
        <v>11</v>
      </c>
      <c r="F17" s="16">
        <v>1</v>
      </c>
      <c r="G17" s="16" t="s">
        <v>16</v>
      </c>
      <c r="H17" s="19" t="s">
        <v>285</v>
      </c>
      <c r="I17" s="16">
        <v>265</v>
      </c>
      <c r="J17" s="16">
        <v>4</v>
      </c>
      <c r="K17" s="16">
        <v>4</v>
      </c>
      <c r="L17" s="16" t="s">
        <v>192</v>
      </c>
      <c r="M17" s="16"/>
      <c r="N17" s="16" t="s">
        <v>425</v>
      </c>
      <c r="O17" s="16">
        <v>5</v>
      </c>
      <c r="P17" s="16" t="s">
        <v>289</v>
      </c>
      <c r="Q17" s="16" t="s">
        <v>288</v>
      </c>
      <c r="R17" s="16" t="s">
        <v>286</v>
      </c>
      <c r="S17" s="16" t="s">
        <v>290</v>
      </c>
      <c r="T17" s="16">
        <v>2015</v>
      </c>
      <c r="U17" s="16" t="s">
        <v>296</v>
      </c>
      <c r="V17" s="16"/>
      <c r="W17" s="16"/>
      <c r="X17" s="16">
        <v>8</v>
      </c>
      <c r="Y17" s="16">
        <v>618918</v>
      </c>
      <c r="Z17" s="16">
        <v>6788995</v>
      </c>
      <c r="AA17" s="16"/>
      <c r="AB17" s="16"/>
      <c r="AC17" s="16"/>
      <c r="AD17" s="16"/>
    </row>
    <row r="18" spans="1:30" x14ac:dyDescent="0.25">
      <c r="A18" s="16">
        <v>23</v>
      </c>
      <c r="B18" s="14" t="s">
        <v>294</v>
      </c>
      <c r="C18" s="14">
        <v>2</v>
      </c>
      <c r="D18" s="16" t="s">
        <v>12</v>
      </c>
      <c r="E18" s="16" t="s">
        <v>11</v>
      </c>
      <c r="F18" s="16">
        <v>1</v>
      </c>
      <c r="G18" s="16" t="s">
        <v>291</v>
      </c>
      <c r="H18" s="19" t="s">
        <v>293</v>
      </c>
      <c r="I18" s="16">
        <v>265</v>
      </c>
      <c r="J18" s="16">
        <v>4</v>
      </c>
      <c r="K18" s="16">
        <v>4</v>
      </c>
      <c r="L18" s="16" t="s">
        <v>192</v>
      </c>
      <c r="M18" s="16"/>
      <c r="N18" s="16" t="s">
        <v>425</v>
      </c>
      <c r="O18" s="16">
        <v>5</v>
      </c>
      <c r="P18" s="16" t="s">
        <v>289</v>
      </c>
      <c r="Q18" s="16" t="s">
        <v>288</v>
      </c>
      <c r="R18" s="16" t="s">
        <v>294</v>
      </c>
      <c r="S18" s="16" t="s">
        <v>295</v>
      </c>
      <c r="T18" s="16">
        <v>2016</v>
      </c>
      <c r="U18" s="16"/>
      <c r="V18" s="16"/>
      <c r="W18" s="16"/>
      <c r="X18" s="16">
        <v>8</v>
      </c>
      <c r="Y18" s="16">
        <v>626171</v>
      </c>
      <c r="Z18" s="16">
        <v>6782297</v>
      </c>
      <c r="AA18" s="20"/>
      <c r="AB18" s="20"/>
      <c r="AC18" s="16"/>
      <c r="AD18" s="16"/>
    </row>
    <row r="19" spans="1:30" x14ac:dyDescent="0.25">
      <c r="A19" s="9">
        <v>30</v>
      </c>
      <c r="B19" s="9" t="s">
        <v>430</v>
      </c>
      <c r="C19" s="10">
        <v>2.5</v>
      </c>
      <c r="D19" s="9" t="s">
        <v>12</v>
      </c>
      <c r="E19" s="10" t="s">
        <v>11</v>
      </c>
      <c r="F19" s="10">
        <v>1</v>
      </c>
      <c r="G19" s="10"/>
      <c r="H19" s="56"/>
      <c r="I19" s="10">
        <v>259.3</v>
      </c>
      <c r="J19" s="10">
        <v>3.4</v>
      </c>
      <c r="K19" s="10">
        <v>3.4</v>
      </c>
      <c r="L19" s="10" t="s">
        <v>192</v>
      </c>
      <c r="M19" s="10"/>
      <c r="N19" s="10" t="s">
        <v>425</v>
      </c>
      <c r="O19" s="10"/>
      <c r="P19" s="10"/>
      <c r="Q19" s="10"/>
      <c r="R19" s="10"/>
      <c r="S19" s="10" t="s">
        <v>435</v>
      </c>
      <c r="T19" s="10">
        <v>2003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x14ac:dyDescent="0.25">
      <c r="A20" s="22">
        <v>32</v>
      </c>
      <c r="B20" s="22" t="s">
        <v>376</v>
      </c>
      <c r="C20" s="22">
        <v>3</v>
      </c>
      <c r="D20" s="22" t="s">
        <v>12</v>
      </c>
      <c r="E20" s="22" t="s">
        <v>11</v>
      </c>
      <c r="F20" s="22">
        <v>1</v>
      </c>
      <c r="G20" s="23" t="s">
        <v>320</v>
      </c>
      <c r="H20" s="24" t="s">
        <v>116</v>
      </c>
      <c r="I20" s="23">
        <v>259.8</v>
      </c>
      <c r="J20" s="23">
        <v>1.2</v>
      </c>
      <c r="K20" s="23">
        <v>1.2</v>
      </c>
      <c r="L20" s="23" t="s">
        <v>311</v>
      </c>
      <c r="M20" s="23" t="s">
        <v>322</v>
      </c>
      <c r="N20" s="23" t="s">
        <v>322</v>
      </c>
      <c r="O20" s="23">
        <v>2</v>
      </c>
      <c r="P20" s="23" t="s">
        <v>327</v>
      </c>
      <c r="Q20" s="23"/>
      <c r="R20" s="23" t="s">
        <v>328</v>
      </c>
      <c r="S20" s="23" t="s">
        <v>324</v>
      </c>
      <c r="T20" s="23">
        <v>2006</v>
      </c>
      <c r="U20" s="23" t="s">
        <v>329</v>
      </c>
      <c r="V20" s="23"/>
      <c r="W20" s="23"/>
      <c r="X20" s="23" t="s">
        <v>330</v>
      </c>
      <c r="Y20" s="23">
        <v>382202</v>
      </c>
      <c r="Z20" s="23">
        <v>6859667</v>
      </c>
      <c r="AA20" s="25">
        <v>578568.40258400002</v>
      </c>
      <c r="AB20" s="25">
        <v>834782.04515100003</v>
      </c>
      <c r="AC20" s="23"/>
      <c r="AD20" s="23"/>
    </row>
    <row r="21" spans="1:30" x14ac:dyDescent="0.25">
      <c r="A21" s="22">
        <v>33</v>
      </c>
      <c r="B21" s="22" t="s">
        <v>376</v>
      </c>
      <c r="C21" s="22">
        <v>3</v>
      </c>
      <c r="D21" s="22" t="s">
        <v>12</v>
      </c>
      <c r="E21" s="22" t="s">
        <v>11</v>
      </c>
      <c r="F21" s="22">
        <v>1</v>
      </c>
      <c r="G21" s="23" t="s">
        <v>320</v>
      </c>
      <c r="H21" s="47" t="s">
        <v>326</v>
      </c>
      <c r="I21" s="23">
        <v>259.2</v>
      </c>
      <c r="J21" s="23">
        <v>0.5</v>
      </c>
      <c r="K21" s="23">
        <v>0.5</v>
      </c>
      <c r="L21" s="23" t="s">
        <v>311</v>
      </c>
      <c r="M21" s="23" t="s">
        <v>322</v>
      </c>
      <c r="N21" s="23" t="s">
        <v>322</v>
      </c>
      <c r="O21" s="23">
        <v>2</v>
      </c>
      <c r="P21" s="23" t="s">
        <v>327</v>
      </c>
      <c r="Q21" s="23"/>
      <c r="R21" s="23" t="s">
        <v>328</v>
      </c>
      <c r="S21" s="23" t="s">
        <v>324</v>
      </c>
      <c r="T21" s="23">
        <v>2006</v>
      </c>
      <c r="U21" s="23" t="s">
        <v>329</v>
      </c>
      <c r="V21" s="23"/>
      <c r="W21" s="23"/>
      <c r="X21" s="23" t="s">
        <v>330</v>
      </c>
      <c r="Y21" s="23">
        <v>386612</v>
      </c>
      <c r="Z21" s="23">
        <v>6856526</v>
      </c>
      <c r="AA21" s="25">
        <v>578568.40258400002</v>
      </c>
      <c r="AB21" s="25">
        <v>834782.04515100003</v>
      </c>
      <c r="AC21" s="23"/>
      <c r="AD21" s="23"/>
    </row>
    <row r="22" spans="1:30" x14ac:dyDescent="0.25">
      <c r="A22" s="22">
        <v>34</v>
      </c>
      <c r="B22" s="22" t="s">
        <v>376</v>
      </c>
      <c r="C22" s="22">
        <v>3</v>
      </c>
      <c r="D22" s="22" t="s">
        <v>12</v>
      </c>
      <c r="E22" s="22" t="s">
        <v>11</v>
      </c>
      <c r="F22" s="22">
        <v>1</v>
      </c>
      <c r="G22" s="23" t="s">
        <v>144</v>
      </c>
      <c r="H22" s="47" t="s">
        <v>413</v>
      </c>
      <c r="I22" s="23">
        <v>267</v>
      </c>
      <c r="J22" s="23">
        <v>2.7</v>
      </c>
      <c r="K22" s="23">
        <v>2.7</v>
      </c>
      <c r="L22" s="23" t="s">
        <v>311</v>
      </c>
      <c r="M22" s="23"/>
      <c r="N22" s="23" t="s">
        <v>414</v>
      </c>
      <c r="O22" s="23">
        <v>3</v>
      </c>
      <c r="P22" s="23" t="s">
        <v>75</v>
      </c>
      <c r="Q22" s="23"/>
      <c r="R22" s="23" t="s">
        <v>418</v>
      </c>
      <c r="S22" s="25" t="s">
        <v>445</v>
      </c>
      <c r="T22" s="25">
        <v>2004</v>
      </c>
      <c r="U22" s="23" t="s">
        <v>420</v>
      </c>
      <c r="V22" s="23"/>
      <c r="W22" s="23"/>
      <c r="X22" s="23"/>
      <c r="Y22" s="23"/>
      <c r="Z22" s="23"/>
      <c r="AA22" s="25"/>
      <c r="AB22" s="25"/>
      <c r="AC22" s="23"/>
      <c r="AD22" s="23"/>
    </row>
    <row r="23" spans="1:30" x14ac:dyDescent="0.25">
      <c r="A23" s="22">
        <v>35</v>
      </c>
      <c r="B23" s="22" t="s">
        <v>376</v>
      </c>
      <c r="C23" s="22">
        <v>3</v>
      </c>
      <c r="D23" s="22" t="s">
        <v>12</v>
      </c>
      <c r="E23" s="22" t="s">
        <v>11</v>
      </c>
      <c r="F23" s="22">
        <v>1</v>
      </c>
      <c r="G23" s="23" t="s">
        <v>144</v>
      </c>
      <c r="H23" s="23" t="s">
        <v>412</v>
      </c>
      <c r="I23" s="23">
        <v>260.2</v>
      </c>
      <c r="J23" s="23">
        <v>0.6</v>
      </c>
      <c r="K23" s="23">
        <v>0.6</v>
      </c>
      <c r="L23" s="23" t="s">
        <v>311</v>
      </c>
      <c r="M23" s="23"/>
      <c r="N23" s="23" t="s">
        <v>414</v>
      </c>
      <c r="O23" s="23">
        <v>3</v>
      </c>
      <c r="P23" s="23" t="s">
        <v>75</v>
      </c>
      <c r="Q23" s="23"/>
      <c r="R23" s="23" t="s">
        <v>419</v>
      </c>
      <c r="S23" s="25" t="s">
        <v>445</v>
      </c>
      <c r="T23" s="25">
        <v>2004</v>
      </c>
      <c r="U23" s="23" t="s">
        <v>420</v>
      </c>
      <c r="V23" s="23"/>
      <c r="W23" s="23"/>
      <c r="X23" s="23"/>
      <c r="Y23" s="23"/>
      <c r="Z23" s="23"/>
      <c r="AA23" s="25"/>
      <c r="AB23" s="25"/>
      <c r="AC23" s="23"/>
      <c r="AD23" s="23"/>
    </row>
    <row r="24" spans="1:30" x14ac:dyDescent="0.25">
      <c r="A24" s="22">
        <v>36</v>
      </c>
      <c r="B24" s="22" t="s">
        <v>376</v>
      </c>
      <c r="C24" s="22">
        <v>3</v>
      </c>
      <c r="D24" s="22" t="s">
        <v>12</v>
      </c>
      <c r="E24" s="22" t="s">
        <v>11</v>
      </c>
      <c r="F24" s="22">
        <v>1</v>
      </c>
      <c r="G24" s="23" t="s">
        <v>144</v>
      </c>
      <c r="H24" s="47" t="s">
        <v>411</v>
      </c>
      <c r="I24" s="23">
        <v>256.60000000000002</v>
      </c>
      <c r="J24" s="23">
        <v>0.9</v>
      </c>
      <c r="K24" s="23">
        <v>0.9</v>
      </c>
      <c r="L24" s="23" t="s">
        <v>311</v>
      </c>
      <c r="M24" s="23"/>
      <c r="N24" s="23" t="s">
        <v>414</v>
      </c>
      <c r="O24" s="23">
        <v>3</v>
      </c>
      <c r="P24" s="23" t="s">
        <v>75</v>
      </c>
      <c r="Q24" s="23"/>
      <c r="R24" s="23" t="s">
        <v>418</v>
      </c>
      <c r="S24" s="25" t="s">
        <v>445</v>
      </c>
      <c r="T24" s="25">
        <v>2004</v>
      </c>
      <c r="U24" s="23" t="s">
        <v>420</v>
      </c>
      <c r="V24" s="23"/>
      <c r="W24" s="23"/>
      <c r="X24" s="23"/>
      <c r="Y24" s="23"/>
      <c r="Z24" s="23"/>
      <c r="AA24" s="25"/>
      <c r="AB24" s="25"/>
      <c r="AC24" s="23"/>
      <c r="AD24" s="23"/>
    </row>
    <row r="25" spans="1:30" x14ac:dyDescent="0.25">
      <c r="A25" s="22">
        <v>37</v>
      </c>
      <c r="B25" s="22" t="s">
        <v>376</v>
      </c>
      <c r="C25" s="22">
        <v>3</v>
      </c>
      <c r="D25" s="22" t="s">
        <v>12</v>
      </c>
      <c r="E25" s="22" t="s">
        <v>11</v>
      </c>
      <c r="F25" s="22">
        <v>1</v>
      </c>
      <c r="G25" s="23" t="s">
        <v>144</v>
      </c>
      <c r="H25" s="47" t="s">
        <v>410</v>
      </c>
      <c r="I25" s="23">
        <v>256.2</v>
      </c>
      <c r="J25" s="23">
        <v>1.1000000000000001</v>
      </c>
      <c r="K25" s="23">
        <v>1.1000000000000001</v>
      </c>
      <c r="L25" s="23" t="s">
        <v>311</v>
      </c>
      <c r="M25" s="23"/>
      <c r="N25" s="23" t="s">
        <v>414</v>
      </c>
      <c r="O25" s="23">
        <v>3</v>
      </c>
      <c r="P25" s="23" t="s">
        <v>75</v>
      </c>
      <c r="Q25" s="23"/>
      <c r="R25" s="23" t="s">
        <v>418</v>
      </c>
      <c r="S25" s="25" t="s">
        <v>445</v>
      </c>
      <c r="T25" s="25">
        <v>2004</v>
      </c>
      <c r="U25" s="23" t="s">
        <v>420</v>
      </c>
      <c r="V25" s="23"/>
      <c r="W25" s="23"/>
      <c r="X25" s="23"/>
      <c r="Y25" s="23"/>
      <c r="Z25" s="23"/>
      <c r="AA25" s="25"/>
      <c r="AB25" s="25"/>
      <c r="AC25" s="23"/>
      <c r="AD25" s="23"/>
    </row>
    <row r="26" spans="1:30" x14ac:dyDescent="0.25">
      <c r="A26" s="22">
        <v>38</v>
      </c>
      <c r="B26" s="22" t="s">
        <v>376</v>
      </c>
      <c r="C26" s="22">
        <v>3</v>
      </c>
      <c r="D26" s="22" t="s">
        <v>12</v>
      </c>
      <c r="E26" s="22" t="s">
        <v>11</v>
      </c>
      <c r="F26" s="22">
        <v>1</v>
      </c>
      <c r="G26" s="23" t="s">
        <v>144</v>
      </c>
      <c r="H26" s="47" t="s">
        <v>409</v>
      </c>
      <c r="I26" s="23">
        <v>253.3</v>
      </c>
      <c r="J26" s="23">
        <v>1</v>
      </c>
      <c r="K26" s="23">
        <v>1</v>
      </c>
      <c r="L26" s="23" t="s">
        <v>311</v>
      </c>
      <c r="M26" s="23"/>
      <c r="N26" s="23" t="s">
        <v>414</v>
      </c>
      <c r="O26" s="23">
        <v>3</v>
      </c>
      <c r="P26" s="23" t="s">
        <v>75</v>
      </c>
      <c r="Q26" s="23"/>
      <c r="R26" s="23" t="s">
        <v>417</v>
      </c>
      <c r="S26" s="25" t="s">
        <v>445</v>
      </c>
      <c r="T26" s="25">
        <v>2004</v>
      </c>
      <c r="U26" s="23" t="s">
        <v>420</v>
      </c>
      <c r="V26" s="23"/>
      <c r="W26" s="23"/>
      <c r="X26" s="23"/>
      <c r="Y26" s="23"/>
      <c r="Z26" s="23"/>
      <c r="AA26" s="25"/>
      <c r="AB26" s="25"/>
      <c r="AC26" s="23"/>
      <c r="AD26" s="23"/>
    </row>
    <row r="27" spans="1:30" x14ac:dyDescent="0.25">
      <c r="A27" s="22">
        <v>39</v>
      </c>
      <c r="B27" s="22" t="s">
        <v>376</v>
      </c>
      <c r="C27" s="22">
        <v>3</v>
      </c>
      <c r="D27" s="22" t="s">
        <v>12</v>
      </c>
      <c r="E27" s="25" t="s">
        <v>11</v>
      </c>
      <c r="F27" s="22">
        <v>1</v>
      </c>
      <c r="G27" s="23" t="s">
        <v>144</v>
      </c>
      <c r="H27" s="24" t="s">
        <v>90</v>
      </c>
      <c r="I27" s="25">
        <v>263</v>
      </c>
      <c r="J27" s="25">
        <v>4</v>
      </c>
      <c r="K27" s="25">
        <v>4</v>
      </c>
      <c r="L27" s="23" t="s">
        <v>146</v>
      </c>
      <c r="M27" s="23" t="s">
        <v>347</v>
      </c>
      <c r="N27" s="23" t="s">
        <v>415</v>
      </c>
      <c r="O27" s="23">
        <v>4</v>
      </c>
      <c r="P27" s="25" t="s">
        <v>91</v>
      </c>
      <c r="Q27" s="25" t="s">
        <v>88</v>
      </c>
      <c r="R27" s="25" t="s">
        <v>92</v>
      </c>
      <c r="S27" s="25" t="s">
        <v>362</v>
      </c>
      <c r="T27" s="25">
        <v>1990</v>
      </c>
      <c r="U27" s="23" t="s">
        <v>366</v>
      </c>
      <c r="V27" s="23">
        <v>63.961399999999998</v>
      </c>
      <c r="W27" s="23">
        <v>-139.34721999999999</v>
      </c>
      <c r="X27" s="23"/>
      <c r="Y27" s="23"/>
      <c r="Z27" s="23"/>
      <c r="AA27" s="25">
        <v>165710.55449499999</v>
      </c>
      <c r="AB27" s="25">
        <v>1070762.19631</v>
      </c>
      <c r="AC27" s="25">
        <v>231581.77309500001</v>
      </c>
      <c r="AD27" s="25">
        <v>1068627.8025700001</v>
      </c>
    </row>
    <row r="28" spans="1:30" x14ac:dyDescent="0.25">
      <c r="A28" s="22">
        <v>40</v>
      </c>
      <c r="B28" s="22" t="s">
        <v>376</v>
      </c>
      <c r="C28" s="22">
        <v>3</v>
      </c>
      <c r="D28" s="22" t="s">
        <v>12</v>
      </c>
      <c r="E28" s="22" t="s">
        <v>11</v>
      </c>
      <c r="F28" s="22">
        <v>1</v>
      </c>
      <c r="G28" s="23" t="s">
        <v>144</v>
      </c>
      <c r="H28" s="47" t="s">
        <v>408</v>
      </c>
      <c r="I28" s="23">
        <v>262.8</v>
      </c>
      <c r="J28" s="23">
        <v>1.5</v>
      </c>
      <c r="K28" s="23">
        <v>1.5</v>
      </c>
      <c r="L28" s="23" t="s">
        <v>311</v>
      </c>
      <c r="M28" s="23"/>
      <c r="N28" s="23" t="s">
        <v>415</v>
      </c>
      <c r="O28" s="23">
        <v>4</v>
      </c>
      <c r="P28" s="23"/>
      <c r="Q28" s="23"/>
      <c r="R28" s="23" t="s">
        <v>29</v>
      </c>
      <c r="S28" s="25" t="s">
        <v>445</v>
      </c>
      <c r="T28" s="25">
        <v>2004</v>
      </c>
      <c r="U28" s="23" t="s">
        <v>420</v>
      </c>
      <c r="V28" s="23"/>
      <c r="W28" s="23"/>
      <c r="X28" s="23"/>
      <c r="Y28" s="23"/>
      <c r="Z28" s="23"/>
      <c r="AA28" s="25"/>
      <c r="AB28" s="25"/>
      <c r="AC28" s="23"/>
      <c r="AD28" s="23"/>
    </row>
    <row r="29" spans="1:30" x14ac:dyDescent="0.25">
      <c r="A29" s="22">
        <v>41</v>
      </c>
      <c r="B29" s="22" t="s">
        <v>406</v>
      </c>
      <c r="C29" s="22">
        <v>3</v>
      </c>
      <c r="D29" s="22" t="s">
        <v>12</v>
      </c>
      <c r="E29" s="25" t="s">
        <v>11</v>
      </c>
      <c r="F29" s="22">
        <v>1</v>
      </c>
      <c r="G29" s="23" t="s">
        <v>144</v>
      </c>
      <c r="H29" s="24" t="s">
        <v>65</v>
      </c>
      <c r="I29" s="25">
        <v>262.39999999999998</v>
      </c>
      <c r="J29" s="25">
        <v>2.2000000000000002</v>
      </c>
      <c r="K29" s="25">
        <v>2.2000000000000002</v>
      </c>
      <c r="L29" s="23" t="s">
        <v>146</v>
      </c>
      <c r="M29" s="23" t="s">
        <v>347</v>
      </c>
      <c r="N29" s="23" t="s">
        <v>415</v>
      </c>
      <c r="O29" s="23">
        <v>4</v>
      </c>
      <c r="P29" s="25" t="s">
        <v>66</v>
      </c>
      <c r="Q29" s="25" t="s">
        <v>67</v>
      </c>
      <c r="R29" s="25" t="s">
        <v>68</v>
      </c>
      <c r="S29" s="25" t="s">
        <v>362</v>
      </c>
      <c r="T29" s="25">
        <v>1990</v>
      </c>
      <c r="U29" s="23" t="s">
        <v>364</v>
      </c>
      <c r="V29" s="23">
        <v>63.634709999999998</v>
      </c>
      <c r="W29" s="23">
        <v>-138.70883000000001</v>
      </c>
      <c r="X29" s="23"/>
      <c r="Y29" s="23"/>
      <c r="Z29" s="23"/>
      <c r="AA29" s="25">
        <v>193214.507843</v>
      </c>
      <c r="AB29" s="25">
        <v>1031263.61372</v>
      </c>
      <c r="AC29" s="25">
        <v>182936.34609400001</v>
      </c>
      <c r="AD29" s="25">
        <v>1073245.15179</v>
      </c>
    </row>
    <row r="30" spans="1:30" x14ac:dyDescent="0.25">
      <c r="A30" s="22">
        <v>42</v>
      </c>
      <c r="B30" s="22" t="s">
        <v>376</v>
      </c>
      <c r="C30" s="22">
        <v>3</v>
      </c>
      <c r="D30" s="22" t="s">
        <v>12</v>
      </c>
      <c r="E30" s="25" t="s">
        <v>11</v>
      </c>
      <c r="F30" s="22">
        <v>1</v>
      </c>
      <c r="G30" s="23" t="s">
        <v>144</v>
      </c>
      <c r="H30" s="24" t="s">
        <v>86</v>
      </c>
      <c r="I30" s="25">
        <v>261</v>
      </c>
      <c r="J30" s="25">
        <v>4</v>
      </c>
      <c r="K30" s="25">
        <v>4</v>
      </c>
      <c r="L30" s="23" t="s">
        <v>146</v>
      </c>
      <c r="M30" s="23" t="s">
        <v>347</v>
      </c>
      <c r="N30" s="23" t="s">
        <v>415</v>
      </c>
      <c r="O30" s="23">
        <v>4</v>
      </c>
      <c r="P30" s="25" t="s">
        <v>87</v>
      </c>
      <c r="Q30" s="25" t="s">
        <v>88</v>
      </c>
      <c r="R30" s="25" t="s">
        <v>89</v>
      </c>
      <c r="S30" s="25" t="s">
        <v>362</v>
      </c>
      <c r="T30" s="25">
        <v>1990</v>
      </c>
      <c r="U30" s="23" t="s">
        <v>363</v>
      </c>
      <c r="V30" s="23">
        <v>63.9514</v>
      </c>
      <c r="W30" s="23">
        <v>-139.34222</v>
      </c>
      <c r="X30" s="23"/>
      <c r="Y30" s="23"/>
      <c r="Z30" s="23"/>
      <c r="AA30" s="25">
        <v>165833.59589</v>
      </c>
      <c r="AB30" s="25">
        <v>1069626.0484199999</v>
      </c>
      <c r="AC30" s="25">
        <v>231581.77309500001</v>
      </c>
      <c r="AD30" s="25">
        <v>1068627.8025700001</v>
      </c>
    </row>
    <row r="31" spans="1:30" x14ac:dyDescent="0.25">
      <c r="A31" s="22">
        <v>43</v>
      </c>
      <c r="B31" s="22" t="s">
        <v>376</v>
      </c>
      <c r="C31" s="22">
        <v>3</v>
      </c>
      <c r="D31" s="22" t="s">
        <v>12</v>
      </c>
      <c r="E31" s="25" t="s">
        <v>11</v>
      </c>
      <c r="F31" s="22">
        <v>1</v>
      </c>
      <c r="G31" s="23" t="s">
        <v>144</v>
      </c>
      <c r="H31" s="24" t="s">
        <v>79</v>
      </c>
      <c r="I31" s="25">
        <v>260.5</v>
      </c>
      <c r="J31" s="25">
        <v>2.8</v>
      </c>
      <c r="K31" s="25">
        <v>2.8</v>
      </c>
      <c r="L31" s="23" t="s">
        <v>146</v>
      </c>
      <c r="M31" s="23" t="s">
        <v>347</v>
      </c>
      <c r="N31" s="23" t="s">
        <v>415</v>
      </c>
      <c r="O31" s="23">
        <v>4</v>
      </c>
      <c r="P31" s="23" t="s">
        <v>80</v>
      </c>
      <c r="Q31" s="23" t="s">
        <v>359</v>
      </c>
      <c r="R31" s="23" t="s">
        <v>56</v>
      </c>
      <c r="S31" s="25" t="s">
        <v>445</v>
      </c>
      <c r="T31" s="25">
        <v>2004</v>
      </c>
      <c r="U31" s="23"/>
      <c r="V31" s="23">
        <v>63.871360000000003</v>
      </c>
      <c r="W31" s="23">
        <v>-139.00846000000001</v>
      </c>
      <c r="X31" s="23"/>
      <c r="Y31" s="23"/>
      <c r="Z31" s="23"/>
      <c r="AA31" s="25">
        <v>181162.42883300001</v>
      </c>
      <c r="AB31" s="25">
        <v>1059022.42634</v>
      </c>
      <c r="AC31" s="25">
        <v>182936.34609400001</v>
      </c>
      <c r="AD31" s="25">
        <v>1073245.15179</v>
      </c>
    </row>
    <row r="32" spans="1:30" x14ac:dyDescent="0.25">
      <c r="A32" s="22">
        <v>44</v>
      </c>
      <c r="B32" s="22" t="s">
        <v>376</v>
      </c>
      <c r="C32" s="22">
        <v>3</v>
      </c>
      <c r="D32" s="22" t="s">
        <v>12</v>
      </c>
      <c r="E32" s="25" t="s">
        <v>11</v>
      </c>
      <c r="F32" s="22">
        <v>1</v>
      </c>
      <c r="G32" s="23" t="s">
        <v>144</v>
      </c>
      <c r="H32" s="24" t="s">
        <v>76</v>
      </c>
      <c r="I32" s="25">
        <v>260.5</v>
      </c>
      <c r="J32" s="25">
        <v>1.4</v>
      </c>
      <c r="K32" s="25">
        <v>1.4</v>
      </c>
      <c r="L32" s="23" t="s">
        <v>146</v>
      </c>
      <c r="M32" s="23" t="s">
        <v>347</v>
      </c>
      <c r="N32" s="23" t="s">
        <v>415</v>
      </c>
      <c r="O32" s="23">
        <v>4</v>
      </c>
      <c r="P32" s="25" t="s">
        <v>77</v>
      </c>
      <c r="Q32" s="25" t="s">
        <v>78</v>
      </c>
      <c r="R32" s="25" t="s">
        <v>64</v>
      </c>
      <c r="S32" s="25" t="s">
        <v>421</v>
      </c>
      <c r="T32" s="25">
        <v>2011</v>
      </c>
      <c r="U32" s="23"/>
      <c r="V32" s="23">
        <v>63.86938</v>
      </c>
      <c r="W32" s="23">
        <v>-139.49495999999999</v>
      </c>
      <c r="X32" s="23"/>
      <c r="Y32" s="23"/>
      <c r="Z32" s="23"/>
      <c r="AA32" s="25">
        <v>157390.91417199999</v>
      </c>
      <c r="AB32" s="25">
        <v>1061341.5273800001</v>
      </c>
      <c r="AC32" s="25">
        <v>182936.34609400001</v>
      </c>
      <c r="AD32" s="25">
        <v>1073245.15179</v>
      </c>
    </row>
    <row r="33" spans="1:30" x14ac:dyDescent="0.25">
      <c r="A33" s="22">
        <v>45</v>
      </c>
      <c r="B33" s="22" t="s">
        <v>376</v>
      </c>
      <c r="C33" s="22">
        <v>3</v>
      </c>
      <c r="D33" s="22" t="s">
        <v>12</v>
      </c>
      <c r="E33" s="25" t="s">
        <v>11</v>
      </c>
      <c r="F33" s="22">
        <v>1</v>
      </c>
      <c r="G33" s="23" t="s">
        <v>144</v>
      </c>
      <c r="H33" s="24" t="s">
        <v>110</v>
      </c>
      <c r="I33" s="25">
        <v>260.2</v>
      </c>
      <c r="J33" s="25">
        <v>0.6</v>
      </c>
      <c r="K33" s="25">
        <v>0.6</v>
      </c>
      <c r="L33" s="23" t="s">
        <v>146</v>
      </c>
      <c r="M33" s="23" t="s">
        <v>347</v>
      </c>
      <c r="N33" s="23" t="s">
        <v>415</v>
      </c>
      <c r="O33" s="23">
        <v>4</v>
      </c>
      <c r="P33" s="25" t="s">
        <v>111</v>
      </c>
      <c r="Q33" s="25" t="s">
        <v>75</v>
      </c>
      <c r="R33" s="25" t="s">
        <v>112</v>
      </c>
      <c r="S33" s="25" t="s">
        <v>445</v>
      </c>
      <c r="T33" s="25">
        <v>2004</v>
      </c>
      <c r="U33" s="23" t="s">
        <v>356</v>
      </c>
      <c r="V33" s="23">
        <v>64.26473</v>
      </c>
      <c r="W33" s="23">
        <v>-140.38444999999999</v>
      </c>
      <c r="X33" s="23"/>
      <c r="Y33" s="23"/>
      <c r="Z33" s="23"/>
      <c r="AA33" s="25">
        <v>119499.840209</v>
      </c>
      <c r="AB33" s="25">
        <v>1110245.59843</v>
      </c>
      <c r="AC33" s="23"/>
      <c r="AD33" s="23"/>
    </row>
    <row r="34" spans="1:30" x14ac:dyDescent="0.25">
      <c r="A34" s="22">
        <v>46</v>
      </c>
      <c r="B34" s="22" t="s">
        <v>376</v>
      </c>
      <c r="C34" s="22">
        <v>3</v>
      </c>
      <c r="D34" s="22" t="s">
        <v>12</v>
      </c>
      <c r="E34" s="22" t="s">
        <v>11</v>
      </c>
      <c r="F34" s="22">
        <v>1</v>
      </c>
      <c r="G34" s="23" t="s">
        <v>144</v>
      </c>
      <c r="H34" s="24" t="s">
        <v>62</v>
      </c>
      <c r="I34" s="25">
        <v>260.2</v>
      </c>
      <c r="J34" s="25">
        <v>0.5</v>
      </c>
      <c r="K34" s="25">
        <v>0.5</v>
      </c>
      <c r="L34" s="23" t="s">
        <v>146</v>
      </c>
      <c r="M34" s="23" t="s">
        <v>347</v>
      </c>
      <c r="N34" s="23" t="s">
        <v>415</v>
      </c>
      <c r="O34" s="23">
        <v>4</v>
      </c>
      <c r="P34" s="23" t="s">
        <v>365</v>
      </c>
      <c r="Q34" s="25" t="s">
        <v>63</v>
      </c>
      <c r="R34" s="25" t="s">
        <v>64</v>
      </c>
      <c r="S34" s="25" t="s">
        <v>445</v>
      </c>
      <c r="T34" s="25">
        <v>2004</v>
      </c>
      <c r="U34" s="23" t="s">
        <v>358</v>
      </c>
      <c r="V34" s="23">
        <v>63.569940000000003</v>
      </c>
      <c r="W34" s="23">
        <v>-138.79441</v>
      </c>
      <c r="X34" s="23"/>
      <c r="Y34" s="23"/>
      <c r="Z34" s="23"/>
      <c r="AA34" s="25">
        <v>188280.75884299999</v>
      </c>
      <c r="AB34" s="25">
        <v>1024487.34289</v>
      </c>
      <c r="AC34" s="25">
        <v>182936.34609400001</v>
      </c>
      <c r="AD34" s="25">
        <v>1073245.15179</v>
      </c>
    </row>
    <row r="35" spans="1:30" x14ac:dyDescent="0.25">
      <c r="A35" s="22">
        <v>47</v>
      </c>
      <c r="B35" s="22" t="s">
        <v>376</v>
      </c>
      <c r="C35" s="22">
        <v>3</v>
      </c>
      <c r="D35" s="22" t="s">
        <v>12</v>
      </c>
      <c r="E35" s="25" t="s">
        <v>11</v>
      </c>
      <c r="F35" s="22">
        <v>1</v>
      </c>
      <c r="G35" s="23" t="s">
        <v>144</v>
      </c>
      <c r="H35" s="24" t="s">
        <v>93</v>
      </c>
      <c r="I35" s="25">
        <v>260</v>
      </c>
      <c r="J35" s="25">
        <v>0</v>
      </c>
      <c r="K35" s="25">
        <v>0</v>
      </c>
      <c r="L35" s="23" t="s">
        <v>146</v>
      </c>
      <c r="M35" s="23" t="s">
        <v>347</v>
      </c>
      <c r="N35" s="23" t="s">
        <v>415</v>
      </c>
      <c r="O35" s="23">
        <v>4</v>
      </c>
      <c r="P35" s="25" t="s">
        <v>94</v>
      </c>
      <c r="Q35" s="25" t="s">
        <v>88</v>
      </c>
      <c r="R35" s="25" t="s">
        <v>95</v>
      </c>
      <c r="S35" s="25" t="s">
        <v>362</v>
      </c>
      <c r="T35" s="25">
        <v>1990</v>
      </c>
      <c r="U35" s="23" t="s">
        <v>361</v>
      </c>
      <c r="V35" s="23">
        <v>63.976399999999998</v>
      </c>
      <c r="W35" s="23">
        <v>-139.35554999999999</v>
      </c>
      <c r="X35" s="23"/>
      <c r="Y35" s="23"/>
      <c r="Z35" s="23"/>
      <c r="AA35" s="25">
        <v>165487.42929900001</v>
      </c>
      <c r="AB35" s="25">
        <v>1072470.64839</v>
      </c>
      <c r="AC35" s="23"/>
      <c r="AD35" s="23"/>
    </row>
    <row r="36" spans="1:30" x14ac:dyDescent="0.25">
      <c r="A36" s="22">
        <v>48</v>
      </c>
      <c r="B36" s="22" t="s">
        <v>376</v>
      </c>
      <c r="C36" s="22">
        <v>3</v>
      </c>
      <c r="D36" s="22" t="s">
        <v>12</v>
      </c>
      <c r="E36" s="25" t="s">
        <v>11</v>
      </c>
      <c r="F36" s="22">
        <v>1</v>
      </c>
      <c r="G36" s="23" t="s">
        <v>144</v>
      </c>
      <c r="H36" s="24" t="s">
        <v>74</v>
      </c>
      <c r="I36" s="25">
        <v>259.7</v>
      </c>
      <c r="J36" s="25">
        <v>0.8</v>
      </c>
      <c r="K36" s="25">
        <v>0.8</v>
      </c>
      <c r="L36" s="23" t="s">
        <v>146</v>
      </c>
      <c r="M36" s="23" t="s">
        <v>347</v>
      </c>
      <c r="N36" s="23" t="s">
        <v>415</v>
      </c>
      <c r="O36" s="23">
        <v>4</v>
      </c>
      <c r="P36" s="25" t="s">
        <v>70</v>
      </c>
      <c r="Q36" s="25" t="s">
        <v>75</v>
      </c>
      <c r="R36" s="25" t="s">
        <v>64</v>
      </c>
      <c r="S36" s="25" t="s">
        <v>421</v>
      </c>
      <c r="T36" s="25">
        <v>2011</v>
      </c>
      <c r="U36" s="23"/>
      <c r="V36" s="23">
        <v>63.838610000000003</v>
      </c>
      <c r="W36" s="23">
        <v>-139.51382000000001</v>
      </c>
      <c r="X36" s="23"/>
      <c r="Y36" s="23"/>
      <c r="Z36" s="23"/>
      <c r="AA36" s="25">
        <v>156094.50427100001</v>
      </c>
      <c r="AB36" s="25">
        <v>1058029.59066</v>
      </c>
      <c r="AC36" s="23"/>
      <c r="AD36" s="23"/>
    </row>
    <row r="37" spans="1:30" x14ac:dyDescent="0.25">
      <c r="A37" s="22">
        <v>49</v>
      </c>
      <c r="B37" s="22" t="s">
        <v>376</v>
      </c>
      <c r="C37" s="22">
        <v>3</v>
      </c>
      <c r="D37" s="22" t="s">
        <v>12</v>
      </c>
      <c r="E37" s="25" t="s">
        <v>11</v>
      </c>
      <c r="F37" s="22">
        <v>1</v>
      </c>
      <c r="G37" s="23" t="s">
        <v>144</v>
      </c>
      <c r="H37" s="24" t="s">
        <v>113</v>
      </c>
      <c r="I37" s="25">
        <v>257.7</v>
      </c>
      <c r="J37" s="25">
        <v>0.7</v>
      </c>
      <c r="K37" s="25">
        <v>0.7</v>
      </c>
      <c r="L37" s="23" t="s">
        <v>146</v>
      </c>
      <c r="M37" s="23" t="s">
        <v>347</v>
      </c>
      <c r="N37" s="23" t="s">
        <v>415</v>
      </c>
      <c r="O37" s="23">
        <v>4</v>
      </c>
      <c r="P37" s="25" t="s">
        <v>111</v>
      </c>
      <c r="Q37" s="25" t="s">
        <v>75</v>
      </c>
      <c r="R37" s="25" t="s">
        <v>114</v>
      </c>
      <c r="S37" s="25" t="s">
        <v>445</v>
      </c>
      <c r="T37" s="25">
        <v>2004</v>
      </c>
      <c r="U37" s="23"/>
      <c r="V37" s="23">
        <v>64.317239999999998</v>
      </c>
      <c r="W37" s="23">
        <v>-140.49562</v>
      </c>
      <c r="X37" s="23"/>
      <c r="Y37" s="23"/>
      <c r="Z37" s="23"/>
      <c r="AA37" s="25">
        <v>114897.26188200001</v>
      </c>
      <c r="AB37" s="25">
        <v>1116733.5012000001</v>
      </c>
      <c r="AC37" s="25">
        <v>134369.79383800001</v>
      </c>
      <c r="AD37" s="25">
        <v>1078629.15438</v>
      </c>
    </row>
    <row r="38" spans="1:30" x14ac:dyDescent="0.25">
      <c r="A38" s="22">
        <v>50</v>
      </c>
      <c r="B38" s="22" t="s">
        <v>376</v>
      </c>
      <c r="C38" s="22">
        <v>3</v>
      </c>
      <c r="D38" s="22" t="s">
        <v>12</v>
      </c>
      <c r="E38" s="22" t="s">
        <v>11</v>
      </c>
      <c r="F38" s="22">
        <v>1</v>
      </c>
      <c r="G38" s="23" t="s">
        <v>144</v>
      </c>
      <c r="H38" s="24" t="s">
        <v>98</v>
      </c>
      <c r="I38" s="25">
        <v>256.39999999999998</v>
      </c>
      <c r="J38" s="25">
        <v>0.8</v>
      </c>
      <c r="K38" s="25">
        <v>0.8</v>
      </c>
      <c r="L38" s="23" t="s">
        <v>146</v>
      </c>
      <c r="M38" s="23" t="s">
        <v>347</v>
      </c>
      <c r="N38" s="23" t="s">
        <v>415</v>
      </c>
      <c r="O38" s="23">
        <v>4</v>
      </c>
      <c r="P38" s="25" t="s">
        <v>99</v>
      </c>
      <c r="Q38" s="25" t="s">
        <v>84</v>
      </c>
      <c r="R38" s="25" t="s">
        <v>100</v>
      </c>
      <c r="S38" s="25" t="s">
        <v>445</v>
      </c>
      <c r="T38" s="25">
        <v>2004</v>
      </c>
      <c r="U38" s="23" t="s">
        <v>346</v>
      </c>
      <c r="V38" s="23">
        <v>64.120040000000003</v>
      </c>
      <c r="W38" s="23">
        <v>-140.94681</v>
      </c>
      <c r="X38" s="23"/>
      <c r="Y38" s="23"/>
      <c r="Z38" s="23"/>
      <c r="AA38" s="25">
        <v>85894.198046000005</v>
      </c>
      <c r="AB38" s="25">
        <v>1084778.4709900001</v>
      </c>
      <c r="AC38" s="25">
        <v>90361.418254000004</v>
      </c>
      <c r="AD38" s="25">
        <v>1097732.74563</v>
      </c>
    </row>
    <row r="39" spans="1:30" x14ac:dyDescent="0.25">
      <c r="A39" s="22">
        <v>51</v>
      </c>
      <c r="B39" s="22" t="s">
        <v>376</v>
      </c>
      <c r="C39" s="22">
        <v>3</v>
      </c>
      <c r="D39" s="22" t="s">
        <v>12</v>
      </c>
      <c r="E39" s="25" t="s">
        <v>11</v>
      </c>
      <c r="F39" s="22">
        <v>1</v>
      </c>
      <c r="G39" s="23" t="s">
        <v>144</v>
      </c>
      <c r="H39" s="24" t="s">
        <v>101</v>
      </c>
      <c r="I39" s="25">
        <v>256</v>
      </c>
      <c r="J39" s="25">
        <v>0.5</v>
      </c>
      <c r="K39" s="25">
        <v>0.5</v>
      </c>
      <c r="L39" s="23" t="s">
        <v>146</v>
      </c>
      <c r="M39" s="23" t="s">
        <v>347</v>
      </c>
      <c r="N39" s="23" t="s">
        <v>415</v>
      </c>
      <c r="O39" s="23">
        <v>4</v>
      </c>
      <c r="P39" s="25" t="s">
        <v>102</v>
      </c>
      <c r="Q39" s="25" t="s">
        <v>103</v>
      </c>
      <c r="R39" s="25" t="s">
        <v>104</v>
      </c>
      <c r="S39" s="25" t="s">
        <v>445</v>
      </c>
      <c r="T39" s="25">
        <v>2004</v>
      </c>
      <c r="U39" s="23" t="s">
        <v>357</v>
      </c>
      <c r="V39" s="23">
        <v>64.133030000000005</v>
      </c>
      <c r="W39" s="23">
        <v>-139.73553999999999</v>
      </c>
      <c r="X39" s="23"/>
      <c r="Y39" s="23"/>
      <c r="Z39" s="23"/>
      <c r="AA39" s="25">
        <v>149008.36349700001</v>
      </c>
      <c r="AB39" s="25">
        <v>1091902.3513499999</v>
      </c>
      <c r="AC39" s="25">
        <v>134369.79383800001</v>
      </c>
      <c r="AD39" s="25">
        <v>1078629.15438</v>
      </c>
    </row>
    <row r="40" spans="1:30" x14ac:dyDescent="0.25">
      <c r="A40" s="22">
        <v>52</v>
      </c>
      <c r="B40" s="22" t="s">
        <v>376</v>
      </c>
      <c r="C40" s="22">
        <v>3</v>
      </c>
      <c r="D40" s="22" t="s">
        <v>12</v>
      </c>
      <c r="E40" s="25" t="s">
        <v>11</v>
      </c>
      <c r="F40" s="22">
        <v>1</v>
      </c>
      <c r="G40" s="23" t="s">
        <v>144</v>
      </c>
      <c r="H40" s="24" t="s">
        <v>54</v>
      </c>
      <c r="I40" s="25">
        <v>255.8</v>
      </c>
      <c r="J40" s="25">
        <v>0.6</v>
      </c>
      <c r="K40" s="25">
        <v>0.6</v>
      </c>
      <c r="L40" s="23" t="s">
        <v>146</v>
      </c>
      <c r="M40" s="23" t="s">
        <v>347</v>
      </c>
      <c r="N40" s="23" t="s">
        <v>415</v>
      </c>
      <c r="O40" s="23">
        <v>4</v>
      </c>
      <c r="P40" s="23" t="s">
        <v>55</v>
      </c>
      <c r="Q40" s="23" t="s">
        <v>368</v>
      </c>
      <c r="R40" s="23" t="s">
        <v>56</v>
      </c>
      <c r="S40" s="25" t="s">
        <v>445</v>
      </c>
      <c r="T40" s="25">
        <v>2004</v>
      </c>
      <c r="U40" s="23"/>
      <c r="V40" s="23">
        <v>62.936169999999997</v>
      </c>
      <c r="W40" s="23">
        <v>-139.95533</v>
      </c>
      <c r="X40" s="23"/>
      <c r="Y40" s="23"/>
      <c r="Z40" s="23"/>
      <c r="AA40" s="25">
        <v>122720.576782</v>
      </c>
      <c r="AB40" s="25">
        <v>960490.09942900005</v>
      </c>
      <c r="AC40" s="23"/>
      <c r="AD40" s="23"/>
    </row>
    <row r="41" spans="1:30" x14ac:dyDescent="0.25">
      <c r="A41" s="22">
        <v>53</v>
      </c>
      <c r="B41" s="22" t="s">
        <v>376</v>
      </c>
      <c r="C41" s="22">
        <v>3</v>
      </c>
      <c r="D41" s="22" t="s">
        <v>12</v>
      </c>
      <c r="E41" s="22" t="s">
        <v>11</v>
      </c>
      <c r="F41" s="22">
        <v>1</v>
      </c>
      <c r="G41" s="23" t="s">
        <v>144</v>
      </c>
      <c r="H41" s="47" t="s">
        <v>108</v>
      </c>
      <c r="I41" s="23">
        <v>255.1</v>
      </c>
      <c r="J41" s="23">
        <v>0.5</v>
      </c>
      <c r="K41" s="23">
        <v>0.5</v>
      </c>
      <c r="L41" s="23" t="s">
        <v>311</v>
      </c>
      <c r="M41" s="23"/>
      <c r="N41" s="23" t="s">
        <v>415</v>
      </c>
      <c r="O41" s="23">
        <v>4</v>
      </c>
      <c r="P41" s="23" t="s">
        <v>416</v>
      </c>
      <c r="Q41" s="23"/>
      <c r="R41" s="23" t="s">
        <v>56</v>
      </c>
      <c r="S41" s="25" t="s">
        <v>445</v>
      </c>
      <c r="T41" s="25">
        <v>2004</v>
      </c>
      <c r="U41" s="23" t="s">
        <v>420</v>
      </c>
      <c r="V41" s="23"/>
      <c r="W41" s="23"/>
      <c r="X41" s="23"/>
      <c r="Y41" s="23"/>
      <c r="Z41" s="23"/>
      <c r="AA41" s="25"/>
      <c r="AB41" s="25"/>
      <c r="AC41" s="23"/>
      <c r="AD41" s="23"/>
    </row>
    <row r="42" spans="1:30" x14ac:dyDescent="0.25">
      <c r="A42" s="22">
        <v>54</v>
      </c>
      <c r="B42" s="22" t="s">
        <v>376</v>
      </c>
      <c r="C42" s="22">
        <v>3</v>
      </c>
      <c r="D42" s="22" t="s">
        <v>12</v>
      </c>
      <c r="E42" s="25" t="s">
        <v>11</v>
      </c>
      <c r="F42" s="22">
        <v>1</v>
      </c>
      <c r="G42" s="23" t="s">
        <v>144</v>
      </c>
      <c r="H42" s="24" t="s">
        <v>82</v>
      </c>
      <c r="I42" s="25">
        <v>254.9</v>
      </c>
      <c r="J42" s="25">
        <v>2.6</v>
      </c>
      <c r="K42" s="25">
        <v>2.6</v>
      </c>
      <c r="L42" s="23" t="s">
        <v>146</v>
      </c>
      <c r="M42" s="23" t="s">
        <v>347</v>
      </c>
      <c r="N42" s="23" t="s">
        <v>415</v>
      </c>
      <c r="O42" s="23">
        <v>4</v>
      </c>
      <c r="P42" s="25" t="s">
        <v>83</v>
      </c>
      <c r="Q42" s="25" t="s">
        <v>84</v>
      </c>
      <c r="R42" s="25" t="s">
        <v>85</v>
      </c>
      <c r="S42" s="25" t="s">
        <v>445</v>
      </c>
      <c r="T42" s="25">
        <v>2004</v>
      </c>
      <c r="U42" s="23" t="s">
        <v>360</v>
      </c>
      <c r="V42" s="23">
        <v>63.911389999999997</v>
      </c>
      <c r="W42" s="23">
        <v>-138.88387</v>
      </c>
      <c r="X42" s="23"/>
      <c r="Y42" s="23"/>
      <c r="Z42" s="23"/>
      <c r="AA42" s="25">
        <v>187696.553453</v>
      </c>
      <c r="AB42" s="25">
        <v>1062847.5477499999</v>
      </c>
      <c r="AC42" s="25">
        <v>182936.34609400001</v>
      </c>
      <c r="AD42" s="25">
        <v>1073245.15179</v>
      </c>
    </row>
    <row r="43" spans="1:30" x14ac:dyDescent="0.25">
      <c r="A43" s="22">
        <v>55</v>
      </c>
      <c r="B43" s="22" t="s">
        <v>376</v>
      </c>
      <c r="C43" s="22">
        <v>3</v>
      </c>
      <c r="D43" s="22" t="s">
        <v>12</v>
      </c>
      <c r="E43" s="25" t="s">
        <v>11</v>
      </c>
      <c r="F43" s="22">
        <v>1</v>
      </c>
      <c r="G43" s="23" t="s">
        <v>144</v>
      </c>
      <c r="H43" s="24" t="s">
        <v>96</v>
      </c>
      <c r="I43" s="25">
        <v>254.9</v>
      </c>
      <c r="J43" s="25">
        <v>0.3</v>
      </c>
      <c r="K43" s="25">
        <v>0.3</v>
      </c>
      <c r="L43" s="23" t="s">
        <v>146</v>
      </c>
      <c r="M43" s="23" t="s">
        <v>347</v>
      </c>
      <c r="N43" s="23" t="s">
        <v>415</v>
      </c>
      <c r="O43" s="23">
        <v>4</v>
      </c>
      <c r="P43" s="25" t="s">
        <v>97</v>
      </c>
      <c r="Q43" s="25" t="s">
        <v>81</v>
      </c>
      <c r="R43" s="25" t="s">
        <v>56</v>
      </c>
      <c r="S43" s="25" t="s">
        <v>445</v>
      </c>
      <c r="T43" s="25">
        <v>2004</v>
      </c>
      <c r="U43" s="23" t="s">
        <v>446</v>
      </c>
      <c r="V43" s="23">
        <v>64.082909999999998</v>
      </c>
      <c r="W43" s="23">
        <v>-139.53153</v>
      </c>
      <c r="X43" s="23"/>
      <c r="Y43" s="23"/>
      <c r="Z43" s="23"/>
      <c r="AA43" s="25">
        <v>158247.100924</v>
      </c>
      <c r="AB43" s="25">
        <v>1085228.0391200001</v>
      </c>
      <c r="AC43" s="23"/>
      <c r="AD43" s="23"/>
    </row>
    <row r="44" spans="1:30" x14ac:dyDescent="0.25">
      <c r="A44" s="22">
        <v>56</v>
      </c>
      <c r="B44" s="22" t="s">
        <v>376</v>
      </c>
      <c r="C44" s="22">
        <v>3</v>
      </c>
      <c r="D44" s="22" t="s">
        <v>12</v>
      </c>
      <c r="E44" s="25" t="s">
        <v>11</v>
      </c>
      <c r="F44" s="22">
        <v>1</v>
      </c>
      <c r="G44" s="23" t="s">
        <v>144</v>
      </c>
      <c r="H44" s="24" t="s">
        <v>108</v>
      </c>
      <c r="I44" s="25">
        <v>254.7</v>
      </c>
      <c r="J44" s="25">
        <v>1</v>
      </c>
      <c r="K44" s="25">
        <v>1</v>
      </c>
      <c r="L44" s="23" t="s">
        <v>146</v>
      </c>
      <c r="M44" s="23" t="s">
        <v>347</v>
      </c>
      <c r="N44" s="23" t="s">
        <v>415</v>
      </c>
      <c r="O44" s="23">
        <v>4</v>
      </c>
      <c r="P44" s="25" t="s">
        <v>97</v>
      </c>
      <c r="Q44" s="25" t="s">
        <v>109</v>
      </c>
      <c r="R44" s="25" t="s">
        <v>56</v>
      </c>
      <c r="S44" s="25" t="s">
        <v>445</v>
      </c>
      <c r="T44" s="25">
        <v>2004</v>
      </c>
      <c r="U44" s="23"/>
      <c r="V44" s="23">
        <v>64.192899999999995</v>
      </c>
      <c r="W44" s="23">
        <v>-139.94076999999999</v>
      </c>
      <c r="X44" s="23"/>
      <c r="Y44" s="23"/>
      <c r="Z44" s="23"/>
      <c r="AA44" s="25">
        <v>139878.73751400001</v>
      </c>
      <c r="AB44" s="25">
        <v>1099693.31253</v>
      </c>
      <c r="AC44" s="25">
        <v>134369.79383800001</v>
      </c>
      <c r="AD44" s="25">
        <v>1078629.15438</v>
      </c>
    </row>
    <row r="45" spans="1:30" x14ac:dyDescent="0.25">
      <c r="A45" s="22">
        <v>57</v>
      </c>
      <c r="B45" s="22" t="s">
        <v>376</v>
      </c>
      <c r="C45" s="22">
        <v>3</v>
      </c>
      <c r="D45" s="22" t="s">
        <v>12</v>
      </c>
      <c r="E45" s="25" t="s">
        <v>11</v>
      </c>
      <c r="F45" s="22">
        <v>1</v>
      </c>
      <c r="G45" s="23" t="s">
        <v>144</v>
      </c>
      <c r="H45" s="24" t="s">
        <v>105</v>
      </c>
      <c r="I45" s="25">
        <v>253.9</v>
      </c>
      <c r="J45" s="25">
        <v>0.7</v>
      </c>
      <c r="K45" s="25">
        <v>0.7</v>
      </c>
      <c r="L45" s="23" t="s">
        <v>146</v>
      </c>
      <c r="M45" s="23" t="s">
        <v>347</v>
      </c>
      <c r="N45" s="23" t="s">
        <v>415</v>
      </c>
      <c r="O45" s="23">
        <v>4</v>
      </c>
      <c r="P45" s="25" t="s">
        <v>106</v>
      </c>
      <c r="Q45" s="25" t="s">
        <v>103</v>
      </c>
      <c r="R45" s="25" t="s">
        <v>107</v>
      </c>
      <c r="S45" s="25" t="s">
        <v>445</v>
      </c>
      <c r="T45" s="25">
        <v>2004</v>
      </c>
      <c r="U45" s="23" t="s">
        <v>367</v>
      </c>
      <c r="V45" s="23">
        <v>64.187020000000004</v>
      </c>
      <c r="W45" s="23">
        <v>-139.92230000000001</v>
      </c>
      <c r="X45" s="23"/>
      <c r="Y45" s="23"/>
      <c r="Z45" s="23"/>
      <c r="AA45" s="25">
        <v>140688.81438600001</v>
      </c>
      <c r="AB45" s="25">
        <v>1098936.9809900001</v>
      </c>
      <c r="AC45" s="25">
        <v>134369.79383800001</v>
      </c>
      <c r="AD45" s="25">
        <v>1078629.15438</v>
      </c>
    </row>
    <row r="46" spans="1:30" x14ac:dyDescent="0.25">
      <c r="A46" s="22">
        <v>58</v>
      </c>
      <c r="B46" s="22" t="s">
        <v>376</v>
      </c>
      <c r="C46" s="22">
        <v>3</v>
      </c>
      <c r="D46" s="22" t="s">
        <v>12</v>
      </c>
      <c r="E46" s="25" t="s">
        <v>11</v>
      </c>
      <c r="F46" s="22">
        <v>1</v>
      </c>
      <c r="G46" s="23" t="s">
        <v>144</v>
      </c>
      <c r="H46" s="24" t="s">
        <v>58</v>
      </c>
      <c r="I46" s="25">
        <v>253.5</v>
      </c>
      <c r="J46" s="25">
        <v>2.2000000000000002</v>
      </c>
      <c r="K46" s="25">
        <v>2.2000000000000002</v>
      </c>
      <c r="L46" s="23" t="s">
        <v>146</v>
      </c>
      <c r="M46" s="23" t="s">
        <v>347</v>
      </c>
      <c r="N46" s="23" t="s">
        <v>415</v>
      </c>
      <c r="O46" s="23">
        <v>4</v>
      </c>
      <c r="P46" s="25" t="s">
        <v>59</v>
      </c>
      <c r="Q46" s="25" t="s">
        <v>60</v>
      </c>
      <c r="R46" s="25" t="s">
        <v>61</v>
      </c>
      <c r="S46" s="23" t="s">
        <v>453</v>
      </c>
      <c r="T46" s="25">
        <v>1993</v>
      </c>
      <c r="U46" s="23" t="s">
        <v>348</v>
      </c>
      <c r="V46" s="23">
        <v>63.521389999999997</v>
      </c>
      <c r="W46" s="23">
        <v>-140.78390999999999</v>
      </c>
      <c r="X46" s="23"/>
      <c r="Y46" s="23"/>
      <c r="Z46" s="23"/>
      <c r="AA46" s="25">
        <v>89514.560645000005</v>
      </c>
      <c r="AB46" s="25">
        <v>1030438.80357</v>
      </c>
      <c r="AC46" s="25">
        <v>85894.198046000005</v>
      </c>
      <c r="AD46" s="25">
        <v>1084778.4709900001</v>
      </c>
    </row>
    <row r="47" spans="1:30" x14ac:dyDescent="0.25">
      <c r="A47" s="22">
        <v>59</v>
      </c>
      <c r="B47" s="22" t="s">
        <v>376</v>
      </c>
      <c r="C47" s="22">
        <v>3</v>
      </c>
      <c r="D47" s="22" t="s">
        <v>12</v>
      </c>
      <c r="E47" s="22" t="s">
        <v>11</v>
      </c>
      <c r="F47" s="22">
        <v>1</v>
      </c>
      <c r="G47" s="23" t="s">
        <v>144</v>
      </c>
      <c r="H47" s="47" t="s">
        <v>399</v>
      </c>
      <c r="I47" s="23">
        <v>269.8</v>
      </c>
      <c r="J47" s="23">
        <v>3.2</v>
      </c>
      <c r="K47" s="23">
        <v>3.2</v>
      </c>
      <c r="L47" s="23" t="s">
        <v>311</v>
      </c>
      <c r="M47" s="23"/>
      <c r="N47" s="23" t="s">
        <v>423</v>
      </c>
      <c r="O47" s="23">
        <v>7</v>
      </c>
      <c r="P47" s="23" t="s">
        <v>400</v>
      </c>
      <c r="Q47" s="23"/>
      <c r="R47" s="23" t="s">
        <v>401</v>
      </c>
      <c r="S47" s="23" t="s">
        <v>447</v>
      </c>
      <c r="T47" s="23">
        <v>2004</v>
      </c>
      <c r="U47" s="23"/>
      <c r="V47" s="23"/>
      <c r="W47" s="23"/>
      <c r="X47" s="23"/>
      <c r="Y47" s="23"/>
      <c r="Z47" s="23"/>
      <c r="AA47" s="25"/>
      <c r="AB47" s="25"/>
      <c r="AC47" s="23"/>
      <c r="AD47" s="23"/>
    </row>
    <row r="48" spans="1:30" x14ac:dyDescent="0.25">
      <c r="A48" s="22">
        <v>60</v>
      </c>
      <c r="B48" s="22" t="s">
        <v>376</v>
      </c>
      <c r="C48" s="22">
        <v>3</v>
      </c>
      <c r="D48" s="22" t="s">
        <v>12</v>
      </c>
      <c r="E48" s="22" t="s">
        <v>11</v>
      </c>
      <c r="F48" s="22">
        <v>1</v>
      </c>
      <c r="G48" s="23"/>
      <c r="H48" s="47" t="s">
        <v>403</v>
      </c>
      <c r="I48" s="23">
        <v>264.3</v>
      </c>
      <c r="J48" s="23">
        <v>0.9</v>
      </c>
      <c r="K48" s="23">
        <v>0.9</v>
      </c>
      <c r="L48" s="23" t="s">
        <v>311</v>
      </c>
      <c r="M48" s="23"/>
      <c r="N48" s="23" t="s">
        <v>423</v>
      </c>
      <c r="O48" s="23">
        <v>7</v>
      </c>
      <c r="P48" s="23" t="s">
        <v>400</v>
      </c>
      <c r="Q48" s="23"/>
      <c r="R48" s="23" t="s">
        <v>402</v>
      </c>
      <c r="S48" s="23" t="s">
        <v>447</v>
      </c>
      <c r="T48" s="23">
        <v>2004</v>
      </c>
      <c r="U48" s="23"/>
      <c r="V48" s="23"/>
      <c r="W48" s="23"/>
      <c r="X48" s="23"/>
      <c r="Y48" s="23"/>
      <c r="Z48" s="23"/>
      <c r="AA48" s="25"/>
      <c r="AB48" s="25"/>
      <c r="AC48" s="23"/>
      <c r="AD48" s="23"/>
    </row>
    <row r="49" spans="1:30" x14ac:dyDescent="0.25">
      <c r="A49" s="22">
        <v>61</v>
      </c>
      <c r="B49" s="22" t="s">
        <v>406</v>
      </c>
      <c r="C49" s="22">
        <v>3</v>
      </c>
      <c r="D49" s="22" t="s">
        <v>12</v>
      </c>
      <c r="E49" s="22" t="s">
        <v>11</v>
      </c>
      <c r="F49" s="22">
        <v>1</v>
      </c>
      <c r="G49" s="23" t="s">
        <v>144</v>
      </c>
      <c r="H49" s="24" t="s">
        <v>124</v>
      </c>
      <c r="I49" s="25">
        <v>269</v>
      </c>
      <c r="J49" s="23">
        <v>3.3</v>
      </c>
      <c r="K49" s="23">
        <v>1.8</v>
      </c>
      <c r="L49" s="23" t="s">
        <v>146</v>
      </c>
      <c r="M49" s="23"/>
      <c r="N49" s="23" t="s">
        <v>424</v>
      </c>
      <c r="O49" s="23">
        <v>8</v>
      </c>
      <c r="P49" s="23" t="s">
        <v>278</v>
      </c>
      <c r="Q49" s="23" t="s">
        <v>279</v>
      </c>
      <c r="R49" s="23" t="s">
        <v>280</v>
      </c>
      <c r="S49" s="25" t="s">
        <v>442</v>
      </c>
      <c r="T49" s="25">
        <v>1993</v>
      </c>
      <c r="U49" s="23" t="s">
        <v>388</v>
      </c>
      <c r="V49" s="23">
        <v>58.99145</v>
      </c>
      <c r="W49" s="23">
        <v>-128.88835</v>
      </c>
      <c r="X49" s="23"/>
      <c r="Y49" s="23"/>
      <c r="Z49" s="23"/>
      <c r="AA49" s="25">
        <v>701670.81233300001</v>
      </c>
      <c r="AB49" s="25">
        <v>505567.90302099998</v>
      </c>
      <c r="AC49" s="23"/>
      <c r="AD49" s="23"/>
    </row>
    <row r="50" spans="1:30" x14ac:dyDescent="0.25">
      <c r="A50" s="22">
        <v>62</v>
      </c>
      <c r="B50" s="22" t="s">
        <v>376</v>
      </c>
      <c r="C50" s="22">
        <v>3</v>
      </c>
      <c r="D50" s="22" t="s">
        <v>12</v>
      </c>
      <c r="E50" s="22" t="s">
        <v>11</v>
      </c>
      <c r="F50" s="22">
        <v>1</v>
      </c>
      <c r="G50" s="23" t="s">
        <v>144</v>
      </c>
      <c r="H50" s="24" t="s">
        <v>118</v>
      </c>
      <c r="I50" s="25">
        <v>262</v>
      </c>
      <c r="J50" s="23">
        <v>0.5</v>
      </c>
      <c r="K50" s="23">
        <v>0.5</v>
      </c>
      <c r="L50" s="23" t="s">
        <v>146</v>
      </c>
      <c r="M50" s="23"/>
      <c r="N50" s="23" t="s">
        <v>424</v>
      </c>
      <c r="O50" s="23">
        <v>8</v>
      </c>
      <c r="P50" s="23" t="s">
        <v>275</v>
      </c>
      <c r="Q50" s="23" t="s">
        <v>276</v>
      </c>
      <c r="R50" s="25" t="s">
        <v>119</v>
      </c>
      <c r="S50" s="25" t="s">
        <v>442</v>
      </c>
      <c r="T50" s="25">
        <v>1993</v>
      </c>
      <c r="U50" s="23" t="s">
        <v>277</v>
      </c>
      <c r="V50" s="23">
        <v>59.045610000000003</v>
      </c>
      <c r="W50" s="23">
        <v>-129.26419000000001</v>
      </c>
      <c r="X50" s="23"/>
      <c r="Y50" s="23"/>
      <c r="Z50" s="23"/>
      <c r="AA50" s="25">
        <v>701670.81233300001</v>
      </c>
      <c r="AB50" s="25">
        <v>505567.90302099998</v>
      </c>
      <c r="AC50" s="23"/>
      <c r="AD50" s="23"/>
    </row>
    <row r="51" spans="1:30" x14ac:dyDescent="0.25">
      <c r="A51" s="49">
        <v>64</v>
      </c>
      <c r="B51" s="49" t="s">
        <v>385</v>
      </c>
      <c r="C51" s="49">
        <v>4</v>
      </c>
      <c r="D51" s="49" t="s">
        <v>12</v>
      </c>
      <c r="E51" s="49" t="s">
        <v>11</v>
      </c>
      <c r="F51" s="49">
        <v>1</v>
      </c>
      <c r="G51" s="21" t="s">
        <v>320</v>
      </c>
      <c r="H51" s="52" t="s">
        <v>389</v>
      </c>
      <c r="I51" s="21">
        <v>254.7</v>
      </c>
      <c r="J51" s="21">
        <v>0.6</v>
      </c>
      <c r="K51" s="21">
        <v>0.6</v>
      </c>
      <c r="L51" s="21" t="s">
        <v>311</v>
      </c>
      <c r="M51" s="21"/>
      <c r="N51" s="21" t="s">
        <v>322</v>
      </c>
      <c r="O51" s="21">
        <v>2</v>
      </c>
      <c r="P51" s="21"/>
      <c r="Q51" s="54"/>
      <c r="R51" s="54" t="s">
        <v>390</v>
      </c>
      <c r="S51" s="21" t="s">
        <v>324</v>
      </c>
      <c r="T51" s="21">
        <v>2006</v>
      </c>
      <c r="U51" s="21"/>
      <c r="V51" s="21"/>
      <c r="W51" s="21"/>
      <c r="X51" s="21"/>
      <c r="Y51" s="21"/>
      <c r="Z51" s="21"/>
      <c r="AA51" s="51"/>
      <c r="AB51" s="51"/>
      <c r="AC51" s="21"/>
      <c r="AD51" s="21"/>
    </row>
    <row r="52" spans="1:30" x14ac:dyDescent="0.25">
      <c r="A52" s="49">
        <v>65</v>
      </c>
      <c r="B52" s="49" t="s">
        <v>385</v>
      </c>
      <c r="C52" s="49">
        <v>4</v>
      </c>
      <c r="D52" s="49" t="s">
        <v>12</v>
      </c>
      <c r="E52" s="51" t="s">
        <v>11</v>
      </c>
      <c r="F52" s="49">
        <v>1</v>
      </c>
      <c r="G52" s="21" t="s">
        <v>144</v>
      </c>
      <c r="H52" s="50" t="s">
        <v>422</v>
      </c>
      <c r="I52" s="51">
        <v>257.8</v>
      </c>
      <c r="J52" s="51">
        <v>1.9</v>
      </c>
      <c r="K52" s="51">
        <v>1.9</v>
      </c>
      <c r="L52" s="21" t="s">
        <v>146</v>
      </c>
      <c r="M52" s="21" t="s">
        <v>347</v>
      </c>
      <c r="N52" s="21" t="s">
        <v>415</v>
      </c>
      <c r="O52" s="21">
        <v>4</v>
      </c>
      <c r="P52" s="51" t="s">
        <v>70</v>
      </c>
      <c r="Q52" s="51" t="s">
        <v>71</v>
      </c>
      <c r="R52" s="51" t="s">
        <v>72</v>
      </c>
      <c r="S52" s="51" t="s">
        <v>421</v>
      </c>
      <c r="T52" s="51">
        <v>2011</v>
      </c>
      <c r="U52" s="21"/>
      <c r="V52" s="21"/>
      <c r="W52" s="21"/>
      <c r="X52" s="21"/>
      <c r="Y52" s="21"/>
      <c r="Z52" s="21"/>
      <c r="AA52" s="51"/>
      <c r="AB52" s="51"/>
      <c r="AC52" s="21"/>
      <c r="AD52" s="21"/>
    </row>
    <row r="53" spans="1:30" x14ac:dyDescent="0.25">
      <c r="A53" s="49">
        <v>66</v>
      </c>
      <c r="B53" s="49" t="s">
        <v>385</v>
      </c>
      <c r="C53" s="49">
        <v>4</v>
      </c>
      <c r="D53" s="49" t="s">
        <v>12</v>
      </c>
      <c r="E53" s="49" t="s">
        <v>11</v>
      </c>
      <c r="F53" s="49">
        <v>1</v>
      </c>
      <c r="G53" s="21" t="s">
        <v>144</v>
      </c>
      <c r="H53" s="50" t="s">
        <v>69</v>
      </c>
      <c r="I53" s="51">
        <v>252.5</v>
      </c>
      <c r="J53" s="51">
        <v>0.4</v>
      </c>
      <c r="K53" s="51">
        <v>0.4</v>
      </c>
      <c r="L53" s="21" t="s">
        <v>146</v>
      </c>
      <c r="M53" s="21" t="s">
        <v>347</v>
      </c>
      <c r="N53" s="21" t="s">
        <v>415</v>
      </c>
      <c r="O53" s="21">
        <v>4</v>
      </c>
      <c r="P53" s="51" t="s">
        <v>70</v>
      </c>
      <c r="Q53" s="51" t="s">
        <v>71</v>
      </c>
      <c r="R53" s="51" t="s">
        <v>72</v>
      </c>
      <c r="S53" s="51" t="s">
        <v>421</v>
      </c>
      <c r="T53" s="51">
        <v>2011</v>
      </c>
      <c r="U53" s="21" t="s">
        <v>358</v>
      </c>
      <c r="V53" s="21">
        <v>63.806620000000002</v>
      </c>
      <c r="W53" s="21">
        <v>-139.60636</v>
      </c>
      <c r="X53" s="21"/>
      <c r="Y53" s="21"/>
      <c r="Z53" s="21"/>
      <c r="AA53" s="51">
        <v>151172.402027</v>
      </c>
      <c r="AB53" s="51">
        <v>1054987.9080399999</v>
      </c>
      <c r="AC53" s="51">
        <v>134369.79383800001</v>
      </c>
      <c r="AD53" s="51">
        <v>1078629.15438</v>
      </c>
    </row>
    <row r="54" spans="1:30" x14ac:dyDescent="0.25">
      <c r="A54" s="49">
        <v>67</v>
      </c>
      <c r="B54" s="49" t="s">
        <v>385</v>
      </c>
      <c r="C54" s="49">
        <v>4</v>
      </c>
      <c r="D54" s="49" t="s">
        <v>12</v>
      </c>
      <c r="E54" s="51" t="s">
        <v>11</v>
      </c>
      <c r="F54" s="49">
        <v>1</v>
      </c>
      <c r="G54" s="21" t="s">
        <v>144</v>
      </c>
      <c r="H54" s="50" t="s">
        <v>73</v>
      </c>
      <c r="I54" s="51">
        <v>252.5</v>
      </c>
      <c r="J54" s="51">
        <v>1.1000000000000001</v>
      </c>
      <c r="K54" s="51">
        <v>1.1000000000000001</v>
      </c>
      <c r="L54" s="21" t="s">
        <v>146</v>
      </c>
      <c r="M54" s="21" t="s">
        <v>347</v>
      </c>
      <c r="N54" s="21" t="s">
        <v>415</v>
      </c>
      <c r="O54" s="21">
        <v>4</v>
      </c>
      <c r="P54" s="51" t="s">
        <v>70</v>
      </c>
      <c r="Q54" s="51" t="s">
        <v>71</v>
      </c>
      <c r="R54" s="51" t="s">
        <v>72</v>
      </c>
      <c r="S54" s="51" t="s">
        <v>421</v>
      </c>
      <c r="T54" s="51">
        <v>2011</v>
      </c>
      <c r="U54" s="21" t="s">
        <v>358</v>
      </c>
      <c r="V54" s="21">
        <v>63.824359999999999</v>
      </c>
      <c r="W54" s="21">
        <v>-139.55431999999999</v>
      </c>
      <c r="X54" s="21"/>
      <c r="Y54" s="21"/>
      <c r="Z54" s="21"/>
      <c r="AA54" s="51">
        <v>153939.79685300001</v>
      </c>
      <c r="AB54" s="51">
        <v>1056670.2294900001</v>
      </c>
      <c r="AC54" s="21"/>
      <c r="AD54" s="21"/>
    </row>
    <row r="55" spans="1:30" x14ac:dyDescent="0.25">
      <c r="A55" s="49">
        <v>68</v>
      </c>
      <c r="B55" s="49" t="s">
        <v>385</v>
      </c>
      <c r="C55" s="49">
        <v>4</v>
      </c>
      <c r="D55" s="49" t="s">
        <v>12</v>
      </c>
      <c r="E55" s="51" t="s">
        <v>11</v>
      </c>
      <c r="F55" s="49">
        <v>1</v>
      </c>
      <c r="G55" s="51" t="s">
        <v>144</v>
      </c>
      <c r="H55" s="50" t="s">
        <v>57</v>
      </c>
      <c r="I55" s="51">
        <v>264.2</v>
      </c>
      <c r="J55" s="51">
        <v>1</v>
      </c>
      <c r="K55" s="51">
        <v>1</v>
      </c>
      <c r="L55" s="51" t="s">
        <v>146</v>
      </c>
      <c r="M55" s="21"/>
      <c r="N55" s="21" t="s">
        <v>425</v>
      </c>
      <c r="O55" s="21">
        <v>5</v>
      </c>
      <c r="P55" s="51" t="s">
        <v>177</v>
      </c>
      <c r="Q55" s="51" t="s">
        <v>178</v>
      </c>
      <c r="R55" s="51" t="s">
        <v>120</v>
      </c>
      <c r="S55" s="51" t="s">
        <v>448</v>
      </c>
      <c r="T55" s="55">
        <v>1999</v>
      </c>
      <c r="U55" s="51" t="s">
        <v>179</v>
      </c>
      <c r="V55" s="51">
        <v>62.94218</v>
      </c>
      <c r="W55" s="51">
        <v>-135.81659999999999</v>
      </c>
      <c r="X55" s="21"/>
      <c r="Y55" s="21"/>
      <c r="Z55" s="21"/>
      <c r="AA55" s="51">
        <v>331837.28478500003</v>
      </c>
      <c r="AB55" s="51">
        <v>943325.30415600003</v>
      </c>
      <c r="AC55" s="21"/>
      <c r="AD55" s="21"/>
    </row>
    <row r="56" spans="1:30" x14ac:dyDescent="0.25">
      <c r="A56" s="49">
        <v>69</v>
      </c>
      <c r="B56" s="49" t="s">
        <v>385</v>
      </c>
      <c r="C56" s="49">
        <v>4</v>
      </c>
      <c r="D56" s="49" t="s">
        <v>12</v>
      </c>
      <c r="E56" s="49" t="s">
        <v>11</v>
      </c>
      <c r="F56" s="49">
        <v>1</v>
      </c>
      <c r="G56" s="21"/>
      <c r="H56" s="50" t="s">
        <v>391</v>
      </c>
      <c r="I56" s="51">
        <v>258.5</v>
      </c>
      <c r="J56" s="51">
        <v>1.1000000000000001</v>
      </c>
      <c r="K56" s="51">
        <v>1.1000000000000001</v>
      </c>
      <c r="L56" s="21" t="s">
        <v>146</v>
      </c>
      <c r="M56" s="21"/>
      <c r="N56" s="21" t="s">
        <v>392</v>
      </c>
      <c r="O56" s="21">
        <v>6</v>
      </c>
      <c r="P56" s="51" t="s">
        <v>392</v>
      </c>
      <c r="Q56" s="51" t="s">
        <v>393</v>
      </c>
      <c r="R56" s="51" t="s">
        <v>394</v>
      </c>
      <c r="S56" s="51" t="s">
        <v>395</v>
      </c>
      <c r="T56" s="51">
        <v>2005</v>
      </c>
      <c r="U56" s="21" t="s">
        <v>396</v>
      </c>
      <c r="V56" s="21"/>
      <c r="W56" s="21"/>
      <c r="X56" s="21"/>
      <c r="Y56" s="21"/>
      <c r="Z56" s="21"/>
      <c r="AA56" s="51"/>
      <c r="AB56" s="51"/>
      <c r="AC56" s="51"/>
      <c r="AD56" s="51"/>
    </row>
    <row r="57" spans="1:30" x14ac:dyDescent="0.25">
      <c r="A57" s="49">
        <v>70</v>
      </c>
      <c r="B57" s="49" t="s">
        <v>385</v>
      </c>
      <c r="C57" s="49">
        <v>4</v>
      </c>
      <c r="D57" s="49" t="s">
        <v>12</v>
      </c>
      <c r="E57" s="49" t="s">
        <v>11</v>
      </c>
      <c r="F57" s="49">
        <v>1</v>
      </c>
      <c r="G57" s="21"/>
      <c r="H57" s="50" t="s">
        <v>397</v>
      </c>
      <c r="I57" s="51">
        <v>258</v>
      </c>
      <c r="J57" s="51">
        <v>2</v>
      </c>
      <c r="K57" s="51">
        <v>2</v>
      </c>
      <c r="L57" s="21" t="s">
        <v>146</v>
      </c>
      <c r="M57" s="21"/>
      <c r="N57" s="21" t="s">
        <v>392</v>
      </c>
      <c r="O57" s="21">
        <v>6</v>
      </c>
      <c r="P57" s="51" t="s">
        <v>392</v>
      </c>
      <c r="Q57" s="51" t="s">
        <v>393</v>
      </c>
      <c r="R57" s="51" t="s">
        <v>398</v>
      </c>
      <c r="S57" s="51" t="s">
        <v>395</v>
      </c>
      <c r="T57" s="51">
        <v>2005</v>
      </c>
      <c r="U57" s="21" t="s">
        <v>396</v>
      </c>
      <c r="V57" s="21"/>
      <c r="W57" s="21"/>
      <c r="X57" s="21"/>
      <c r="Y57" s="21"/>
      <c r="Z57" s="21"/>
      <c r="AA57" s="51"/>
      <c r="AB57" s="51"/>
      <c r="AC57" s="51"/>
      <c r="AD57" s="51"/>
    </row>
    <row r="58" spans="1:30" x14ac:dyDescent="0.25">
      <c r="A58" s="49">
        <v>71</v>
      </c>
      <c r="B58" s="49" t="s">
        <v>385</v>
      </c>
      <c r="C58" s="49">
        <v>4</v>
      </c>
      <c r="D58" s="49" t="s">
        <v>12</v>
      </c>
      <c r="E58" s="49" t="s">
        <v>11</v>
      </c>
      <c r="F58" s="49">
        <v>1</v>
      </c>
      <c r="G58" s="21"/>
      <c r="H58" s="52" t="s">
        <v>404</v>
      </c>
      <c r="I58" s="21">
        <v>264</v>
      </c>
      <c r="J58" s="21">
        <v>1.5</v>
      </c>
      <c r="K58" s="21">
        <v>1.5</v>
      </c>
      <c r="L58" s="21" t="s">
        <v>311</v>
      </c>
      <c r="M58" s="21"/>
      <c r="N58" s="21" t="s">
        <v>423</v>
      </c>
      <c r="O58" s="21">
        <v>7</v>
      </c>
      <c r="P58" s="21" t="s">
        <v>400</v>
      </c>
      <c r="Q58" s="21"/>
      <c r="R58" s="21" t="s">
        <v>405</v>
      </c>
      <c r="S58" s="21" t="s">
        <v>447</v>
      </c>
      <c r="T58" s="21">
        <v>2004</v>
      </c>
      <c r="U58" s="21"/>
      <c r="V58" s="21"/>
      <c r="W58" s="21"/>
      <c r="X58" s="21"/>
      <c r="Y58" s="21"/>
      <c r="Z58" s="21"/>
      <c r="AA58" s="51"/>
      <c r="AB58" s="51"/>
      <c r="AC58" s="21"/>
      <c r="AD58" s="21"/>
    </row>
    <row r="59" spans="1:30" x14ac:dyDescent="0.25">
      <c r="A59" s="49">
        <v>72</v>
      </c>
      <c r="B59" s="49" t="s">
        <v>385</v>
      </c>
      <c r="C59" s="49">
        <v>4</v>
      </c>
      <c r="D59" s="49" t="s">
        <v>12</v>
      </c>
      <c r="E59" s="49" t="s">
        <v>11</v>
      </c>
      <c r="F59" s="49">
        <v>1</v>
      </c>
      <c r="G59" s="21"/>
      <c r="H59" s="50" t="s">
        <v>381</v>
      </c>
      <c r="I59" s="51">
        <v>265</v>
      </c>
      <c r="J59" s="51">
        <v>2</v>
      </c>
      <c r="K59" s="51">
        <v>2</v>
      </c>
      <c r="L59" s="21" t="s">
        <v>146</v>
      </c>
      <c r="M59" s="21"/>
      <c r="N59" s="21" t="s">
        <v>424</v>
      </c>
      <c r="O59" s="21">
        <v>8</v>
      </c>
      <c r="P59" s="21" t="s">
        <v>382</v>
      </c>
      <c r="Q59" s="21" t="s">
        <v>383</v>
      </c>
      <c r="R59" s="51" t="s">
        <v>384</v>
      </c>
      <c r="S59" s="51" t="s">
        <v>442</v>
      </c>
      <c r="T59" s="51">
        <v>1993</v>
      </c>
      <c r="U59" s="21" t="s">
        <v>383</v>
      </c>
      <c r="V59" s="21"/>
      <c r="W59" s="21"/>
      <c r="X59" s="21"/>
      <c r="Y59" s="21"/>
      <c r="Z59" s="21"/>
      <c r="AA59" s="51"/>
      <c r="AB59" s="51"/>
      <c r="AC59" s="21"/>
      <c r="AD59" s="21"/>
    </row>
    <row r="60" spans="1:30" x14ac:dyDescent="0.25">
      <c r="A60" s="21">
        <v>73</v>
      </c>
      <c r="B60" s="49" t="s">
        <v>385</v>
      </c>
      <c r="C60" s="49">
        <v>4</v>
      </c>
      <c r="D60" s="21" t="s">
        <v>12</v>
      </c>
      <c r="E60" s="21" t="s">
        <v>11</v>
      </c>
      <c r="F60" s="49">
        <v>1</v>
      </c>
      <c r="G60" s="21" t="s">
        <v>144</v>
      </c>
      <c r="H60" s="52" t="s">
        <v>122</v>
      </c>
      <c r="I60" s="21">
        <v>264</v>
      </c>
      <c r="J60" s="21">
        <v>1.5</v>
      </c>
      <c r="K60" s="21">
        <v>1.5</v>
      </c>
      <c r="L60" s="21" t="s">
        <v>146</v>
      </c>
      <c r="M60" s="21"/>
      <c r="N60" s="21" t="s">
        <v>424</v>
      </c>
      <c r="O60" s="21">
        <v>8</v>
      </c>
      <c r="P60" s="21" t="s">
        <v>265</v>
      </c>
      <c r="Q60" s="21" t="s">
        <v>266</v>
      </c>
      <c r="R60" s="21" t="s">
        <v>123</v>
      </c>
      <c r="S60" s="51" t="s">
        <v>442</v>
      </c>
      <c r="T60" s="51">
        <v>1993</v>
      </c>
      <c r="U60" s="21" t="s">
        <v>387</v>
      </c>
      <c r="V60" s="21">
        <v>59.07978</v>
      </c>
      <c r="W60" s="21">
        <v>-129.21001000000001</v>
      </c>
      <c r="X60" s="21"/>
      <c r="Y60" s="21"/>
      <c r="Z60" s="21"/>
      <c r="AA60" s="51">
        <v>701670.81233300001</v>
      </c>
      <c r="AB60" s="51">
        <v>505567.90302099998</v>
      </c>
      <c r="AC60" s="21"/>
      <c r="AD60" s="21"/>
    </row>
    <row r="61" spans="1:30" x14ac:dyDescent="0.25">
      <c r="A61" s="9">
        <v>26</v>
      </c>
      <c r="B61" s="9" t="s">
        <v>430</v>
      </c>
      <c r="C61" s="10">
        <v>2.5</v>
      </c>
      <c r="D61" s="9" t="s">
        <v>12</v>
      </c>
      <c r="E61" s="10" t="s">
        <v>117</v>
      </c>
      <c r="F61" s="10">
        <v>2</v>
      </c>
      <c r="G61" s="10"/>
      <c r="H61" s="56" t="s">
        <v>438</v>
      </c>
      <c r="I61" s="10">
        <v>260</v>
      </c>
      <c r="J61" s="10"/>
      <c r="K61" s="10"/>
      <c r="L61" s="10" t="s">
        <v>192</v>
      </c>
      <c r="M61" s="10"/>
      <c r="N61" s="10" t="s">
        <v>425</v>
      </c>
      <c r="O61" s="10">
        <v>5</v>
      </c>
      <c r="P61" s="10"/>
      <c r="Q61" s="10"/>
      <c r="R61" s="10"/>
      <c r="S61" s="10" t="s">
        <v>436</v>
      </c>
      <c r="T61" s="10">
        <v>2007</v>
      </c>
      <c r="U61" s="10"/>
      <c r="V61" s="10"/>
      <c r="W61" s="10"/>
      <c r="X61" s="10">
        <v>7</v>
      </c>
      <c r="Y61" s="10">
        <v>608940</v>
      </c>
      <c r="Z61" s="10">
        <v>7011484</v>
      </c>
      <c r="AA61" s="10"/>
      <c r="AB61" s="10"/>
      <c r="AC61" s="10"/>
      <c r="AD61" s="10"/>
    </row>
    <row r="62" spans="1:30" x14ac:dyDescent="0.25">
      <c r="A62" s="49">
        <v>74</v>
      </c>
      <c r="B62" s="49" t="s">
        <v>385</v>
      </c>
      <c r="C62" s="49">
        <v>4</v>
      </c>
      <c r="D62" s="49" t="s">
        <v>12</v>
      </c>
      <c r="E62" s="49" t="s">
        <v>117</v>
      </c>
      <c r="F62" s="49">
        <v>2</v>
      </c>
      <c r="G62" s="21" t="s">
        <v>144</v>
      </c>
      <c r="H62" s="50" t="s">
        <v>335</v>
      </c>
      <c r="I62" s="51">
        <v>262</v>
      </c>
      <c r="J62" s="51">
        <v>2</v>
      </c>
      <c r="K62" s="51">
        <v>2</v>
      </c>
      <c r="L62" s="21" t="s">
        <v>146</v>
      </c>
      <c r="M62" s="21"/>
      <c r="N62" s="21" t="s">
        <v>424</v>
      </c>
      <c r="O62" s="21">
        <v>8</v>
      </c>
      <c r="P62" s="21" t="s">
        <v>267</v>
      </c>
      <c r="Q62" s="21" t="s">
        <v>268</v>
      </c>
      <c r="R62" s="51" t="s">
        <v>42</v>
      </c>
      <c r="S62" s="51" t="s">
        <v>442</v>
      </c>
      <c r="T62" s="51">
        <v>1993</v>
      </c>
      <c r="U62" s="21" t="s">
        <v>386</v>
      </c>
      <c r="V62" s="21">
        <v>58.99145</v>
      </c>
      <c r="W62" s="21">
        <v>-129.22668999999999</v>
      </c>
      <c r="X62" s="21"/>
      <c r="Y62" s="21"/>
      <c r="Z62" s="21"/>
      <c r="AA62" s="51">
        <v>701670.81233300001</v>
      </c>
      <c r="AB62" s="51">
        <v>505567.90302099998</v>
      </c>
      <c r="AC62" s="21"/>
      <c r="AD62" s="21"/>
    </row>
    <row r="63" spans="1:30" x14ac:dyDescent="0.25">
      <c r="A63" s="9">
        <v>25</v>
      </c>
      <c r="B63" s="9" t="s">
        <v>430</v>
      </c>
      <c r="C63" s="10">
        <v>2.5</v>
      </c>
      <c r="D63" s="9" t="s">
        <v>12</v>
      </c>
      <c r="E63" s="9" t="s">
        <v>431</v>
      </c>
      <c r="F63" s="10">
        <v>3</v>
      </c>
      <c r="G63" s="10"/>
      <c r="H63" s="56" t="s">
        <v>432</v>
      </c>
      <c r="I63" s="11">
        <v>263.60000000000002</v>
      </c>
      <c r="J63" s="11">
        <v>3.4</v>
      </c>
      <c r="K63" s="11">
        <v>3.4</v>
      </c>
      <c r="L63" s="10" t="s">
        <v>192</v>
      </c>
      <c r="M63" s="10"/>
      <c r="N63" s="10" t="s">
        <v>425</v>
      </c>
      <c r="O63" s="10">
        <v>5</v>
      </c>
      <c r="P63" s="10"/>
      <c r="Q63" s="10"/>
      <c r="R63" s="11" t="s">
        <v>433</v>
      </c>
      <c r="S63" s="11" t="s">
        <v>434</v>
      </c>
      <c r="T63" s="10">
        <v>2014</v>
      </c>
      <c r="U63" s="10"/>
      <c r="V63" s="10"/>
      <c r="W63" s="10"/>
      <c r="X63" s="10"/>
      <c r="Y63" s="10"/>
      <c r="Z63" s="10"/>
      <c r="AA63" s="10">
        <v>261396</v>
      </c>
      <c r="AB63" s="10">
        <v>951359</v>
      </c>
      <c r="AC63" s="10"/>
      <c r="AD63" s="10"/>
    </row>
    <row r="64" spans="1:30" x14ac:dyDescent="0.25">
      <c r="A64" s="9">
        <v>27</v>
      </c>
      <c r="B64" s="9" t="s">
        <v>430</v>
      </c>
      <c r="C64" s="10">
        <v>2.5</v>
      </c>
      <c r="D64" s="9" t="s">
        <v>12</v>
      </c>
      <c r="E64" s="9" t="s">
        <v>431</v>
      </c>
      <c r="F64" s="10">
        <v>3</v>
      </c>
      <c r="G64" s="10"/>
      <c r="H64" s="56" t="s">
        <v>432</v>
      </c>
      <c r="I64" s="10">
        <v>254.7</v>
      </c>
      <c r="J64" s="10">
        <v>2.6</v>
      </c>
      <c r="K64" s="10">
        <v>2.6</v>
      </c>
      <c r="L64" s="10" t="s">
        <v>192</v>
      </c>
      <c r="M64" s="10"/>
      <c r="N64" s="10" t="s">
        <v>425</v>
      </c>
      <c r="O64" s="10">
        <v>5</v>
      </c>
      <c r="P64" s="10"/>
      <c r="Q64" s="10"/>
      <c r="R64" s="11" t="s">
        <v>433</v>
      </c>
      <c r="S64" s="11" t="s">
        <v>434</v>
      </c>
      <c r="T64" s="10">
        <v>2014</v>
      </c>
      <c r="U64" s="10"/>
      <c r="V64" s="10"/>
      <c r="W64" s="10"/>
      <c r="X64" s="10"/>
      <c r="Y64" s="10"/>
      <c r="Z64" s="10"/>
      <c r="AA64" s="10">
        <v>261396</v>
      </c>
      <c r="AB64" s="10">
        <v>951359</v>
      </c>
      <c r="AC64" s="10"/>
      <c r="AD64" s="10"/>
    </row>
    <row r="65" spans="1:30" x14ac:dyDescent="0.25">
      <c r="A65" s="9">
        <v>28</v>
      </c>
      <c r="B65" s="9" t="s">
        <v>430</v>
      </c>
      <c r="C65" s="10">
        <v>2.5</v>
      </c>
      <c r="D65" s="9" t="s">
        <v>12</v>
      </c>
      <c r="E65" s="10" t="s">
        <v>431</v>
      </c>
      <c r="F65" s="10">
        <v>3</v>
      </c>
      <c r="G65" s="10"/>
      <c r="H65" s="56" t="s">
        <v>437</v>
      </c>
      <c r="I65" s="10">
        <v>239</v>
      </c>
      <c r="J65" s="10">
        <v>7</v>
      </c>
      <c r="K65" s="10">
        <v>7</v>
      </c>
      <c r="L65" s="10" t="s">
        <v>192</v>
      </c>
      <c r="M65" s="10"/>
      <c r="N65" s="10" t="s">
        <v>425</v>
      </c>
      <c r="O65" s="10">
        <v>5</v>
      </c>
      <c r="P65" s="10"/>
      <c r="Q65" s="10"/>
      <c r="R65" s="10"/>
      <c r="S65" s="10" t="s">
        <v>436</v>
      </c>
      <c r="T65" s="10">
        <v>2007</v>
      </c>
      <c r="U65" s="10"/>
      <c r="V65" s="10"/>
      <c r="W65" s="10"/>
      <c r="X65" s="10">
        <v>7</v>
      </c>
      <c r="Y65" s="10">
        <v>570634</v>
      </c>
      <c r="Z65" s="10">
        <v>7065082</v>
      </c>
      <c r="AA65" s="10"/>
      <c r="AB65" s="10"/>
      <c r="AC65" s="10"/>
      <c r="AD65" s="10"/>
    </row>
    <row r="66" spans="1:30" x14ac:dyDescent="0.25">
      <c r="A66" s="9">
        <v>29</v>
      </c>
      <c r="B66" s="9" t="s">
        <v>430</v>
      </c>
      <c r="C66" s="10">
        <v>2.5</v>
      </c>
      <c r="D66" s="9" t="s">
        <v>12</v>
      </c>
      <c r="E66" s="9" t="s">
        <v>431</v>
      </c>
      <c r="F66" s="10">
        <v>3</v>
      </c>
      <c r="G66" s="10"/>
      <c r="H66" s="56" t="s">
        <v>432</v>
      </c>
      <c r="I66" s="11">
        <v>238.6</v>
      </c>
      <c r="J66" s="11">
        <v>2.9</v>
      </c>
      <c r="K66" s="11">
        <v>2.9</v>
      </c>
      <c r="L66" s="10" t="s">
        <v>192</v>
      </c>
      <c r="M66" s="10"/>
      <c r="N66" s="10" t="s">
        <v>425</v>
      </c>
      <c r="O66" s="10">
        <v>5</v>
      </c>
      <c r="P66" s="10"/>
      <c r="Q66" s="10"/>
      <c r="R66" s="11" t="s">
        <v>433</v>
      </c>
      <c r="S66" s="11" t="s">
        <v>434</v>
      </c>
      <c r="T66" s="10">
        <v>2014</v>
      </c>
      <c r="U66" s="10"/>
      <c r="V66" s="10"/>
      <c r="W66" s="10"/>
      <c r="X66" s="10"/>
      <c r="Y66" s="10"/>
      <c r="Z66" s="10"/>
      <c r="AA66" s="10">
        <v>261396</v>
      </c>
      <c r="AB66" s="10">
        <v>951359</v>
      </c>
      <c r="AC66" s="10"/>
      <c r="AD66" s="10"/>
    </row>
    <row r="67" spans="1:30" x14ac:dyDescent="0.25">
      <c r="A67" s="14">
        <v>8</v>
      </c>
      <c r="B67" s="14" t="s">
        <v>294</v>
      </c>
      <c r="C67" s="14">
        <v>2</v>
      </c>
      <c r="D67" s="14" t="s">
        <v>151</v>
      </c>
      <c r="E67" s="15" t="s">
        <v>152</v>
      </c>
      <c r="F67" s="15">
        <v>4</v>
      </c>
      <c r="G67" s="15" t="s">
        <v>144</v>
      </c>
      <c r="H67" s="17" t="s">
        <v>165</v>
      </c>
      <c r="I67" s="15">
        <v>281</v>
      </c>
      <c r="J67" s="15">
        <v>15</v>
      </c>
      <c r="K67" s="15">
        <v>15</v>
      </c>
      <c r="L67" s="15" t="s">
        <v>145</v>
      </c>
      <c r="M67" s="16"/>
      <c r="N67" s="16" t="s">
        <v>426</v>
      </c>
      <c r="O67" s="16">
        <v>1</v>
      </c>
      <c r="P67" s="15" t="s">
        <v>154</v>
      </c>
      <c r="Q67" s="15" t="s">
        <v>166</v>
      </c>
      <c r="R67" s="15" t="s">
        <v>46</v>
      </c>
      <c r="S67" s="15" t="s">
        <v>449</v>
      </c>
      <c r="T67" s="18">
        <v>1998</v>
      </c>
      <c r="U67" s="15" t="s">
        <v>167</v>
      </c>
      <c r="V67" s="15">
        <v>62.264719999999997</v>
      </c>
      <c r="W67" s="15">
        <v>-133.40639999999999</v>
      </c>
      <c r="X67" s="16"/>
      <c r="Y67" s="16"/>
      <c r="Z67" s="16"/>
      <c r="AA67" s="16"/>
      <c r="AB67" s="16"/>
      <c r="AC67" s="16"/>
      <c r="AD67" s="16"/>
    </row>
    <row r="68" spans="1:30" x14ac:dyDescent="0.25">
      <c r="A68" s="14">
        <v>11</v>
      </c>
      <c r="B68" s="14" t="s">
        <v>294</v>
      </c>
      <c r="C68" s="14">
        <v>2</v>
      </c>
      <c r="D68" s="14" t="s">
        <v>151</v>
      </c>
      <c r="E68" s="15" t="s">
        <v>152</v>
      </c>
      <c r="F68" s="15">
        <v>4</v>
      </c>
      <c r="G68" s="15" t="s">
        <v>144</v>
      </c>
      <c r="H68" s="17" t="s">
        <v>153</v>
      </c>
      <c r="I68" s="15">
        <v>255</v>
      </c>
      <c r="J68" s="15">
        <v>8.1</v>
      </c>
      <c r="K68" s="15">
        <v>8.1</v>
      </c>
      <c r="L68" s="15" t="s">
        <v>145</v>
      </c>
      <c r="M68" s="16"/>
      <c r="N68" s="16" t="s">
        <v>426</v>
      </c>
      <c r="O68" s="16">
        <v>1</v>
      </c>
      <c r="P68" s="15" t="s">
        <v>154</v>
      </c>
      <c r="Q68" s="15" t="s">
        <v>155</v>
      </c>
      <c r="R68" s="15" t="s">
        <v>46</v>
      </c>
      <c r="S68" s="15" t="s">
        <v>449</v>
      </c>
      <c r="T68" s="18">
        <v>1998</v>
      </c>
      <c r="U68" s="15" t="s">
        <v>156</v>
      </c>
      <c r="V68" s="15">
        <v>62.088340000000002</v>
      </c>
      <c r="W68" s="15">
        <v>-132.84389999999999</v>
      </c>
      <c r="X68" s="16"/>
      <c r="Y68" s="16"/>
      <c r="Z68" s="16"/>
      <c r="AA68" s="16"/>
      <c r="AB68" s="16"/>
      <c r="AC68" s="16"/>
      <c r="AD68" s="16"/>
    </row>
    <row r="69" spans="1:30" x14ac:dyDescent="0.25">
      <c r="A69" s="31">
        <v>82</v>
      </c>
      <c r="B69" s="31" t="s">
        <v>374</v>
      </c>
      <c r="C69" s="31">
        <v>5</v>
      </c>
      <c r="D69" s="31" t="s">
        <v>168</v>
      </c>
      <c r="E69" s="32" t="s">
        <v>30</v>
      </c>
      <c r="F69" s="32">
        <v>5</v>
      </c>
      <c r="G69" s="32" t="s">
        <v>144</v>
      </c>
      <c r="H69" s="34" t="s">
        <v>340</v>
      </c>
      <c r="I69" s="32">
        <v>246</v>
      </c>
      <c r="J69" s="32">
        <v>14</v>
      </c>
      <c r="K69" s="32">
        <v>14</v>
      </c>
      <c r="L69" s="32" t="s">
        <v>132</v>
      </c>
      <c r="M69" s="33"/>
      <c r="N69" s="33" t="s">
        <v>426</v>
      </c>
      <c r="O69" s="33">
        <v>1</v>
      </c>
      <c r="P69" s="32" t="s">
        <v>147</v>
      </c>
      <c r="Q69" s="32" t="s">
        <v>213</v>
      </c>
      <c r="R69" s="32" t="s">
        <v>214</v>
      </c>
      <c r="S69" s="32" t="s">
        <v>450</v>
      </c>
      <c r="T69" s="35">
        <v>1988</v>
      </c>
      <c r="U69" s="32" t="s">
        <v>215</v>
      </c>
      <c r="V69" s="32">
        <v>62.073320000000002</v>
      </c>
      <c r="W69" s="32">
        <v>-132.76140000000001</v>
      </c>
      <c r="X69" s="33"/>
      <c r="Y69" s="33"/>
      <c r="Z69" s="33"/>
      <c r="AA69" s="33"/>
      <c r="AB69" s="33"/>
      <c r="AC69" s="33"/>
      <c r="AD69" s="33"/>
    </row>
    <row r="70" spans="1:30" x14ac:dyDescent="0.25">
      <c r="A70" s="31">
        <v>83</v>
      </c>
      <c r="B70" s="31" t="s">
        <v>374</v>
      </c>
      <c r="C70" s="31">
        <v>5</v>
      </c>
      <c r="D70" s="31" t="s">
        <v>168</v>
      </c>
      <c r="E70" s="32" t="s">
        <v>30</v>
      </c>
      <c r="F70" s="32">
        <v>5</v>
      </c>
      <c r="G70" s="32" t="s">
        <v>144</v>
      </c>
      <c r="H70" s="34" t="s">
        <v>344</v>
      </c>
      <c r="I70" s="32">
        <v>246</v>
      </c>
      <c r="J70" s="32">
        <v>8</v>
      </c>
      <c r="K70" s="32">
        <v>8</v>
      </c>
      <c r="L70" s="32" t="s">
        <v>132</v>
      </c>
      <c r="M70" s="33"/>
      <c r="N70" s="33" t="s">
        <v>426</v>
      </c>
      <c r="O70" s="33">
        <v>1</v>
      </c>
      <c r="P70" s="32" t="s">
        <v>147</v>
      </c>
      <c r="Q70" s="32" t="s">
        <v>148</v>
      </c>
      <c r="R70" s="32" t="s">
        <v>149</v>
      </c>
      <c r="S70" s="32" t="s">
        <v>450</v>
      </c>
      <c r="T70" s="35">
        <v>1988</v>
      </c>
      <c r="U70" s="32" t="s">
        <v>169</v>
      </c>
      <c r="V70" s="32">
        <v>62.073830000000001</v>
      </c>
      <c r="W70" s="32">
        <v>-132.76009999999999</v>
      </c>
      <c r="X70" s="33"/>
      <c r="Y70" s="33"/>
      <c r="Z70" s="33"/>
      <c r="AA70" s="33"/>
      <c r="AB70" s="33"/>
      <c r="AC70" s="33"/>
      <c r="AD70" s="33"/>
    </row>
    <row r="71" spans="1:30" x14ac:dyDescent="0.25">
      <c r="A71" s="31">
        <v>84</v>
      </c>
      <c r="B71" s="31" t="s">
        <v>374</v>
      </c>
      <c r="C71" s="31">
        <v>5</v>
      </c>
      <c r="D71" s="31" t="s">
        <v>168</v>
      </c>
      <c r="E71" s="32" t="s">
        <v>30</v>
      </c>
      <c r="F71" s="32">
        <v>5</v>
      </c>
      <c r="G71" s="32" t="s">
        <v>144</v>
      </c>
      <c r="H71" s="34" t="s">
        <v>343</v>
      </c>
      <c r="I71" s="32">
        <v>243</v>
      </c>
      <c r="J71" s="32">
        <v>12</v>
      </c>
      <c r="K71" s="32">
        <v>12</v>
      </c>
      <c r="L71" s="32" t="s">
        <v>132</v>
      </c>
      <c r="M71" s="33"/>
      <c r="N71" s="33" t="s">
        <v>426</v>
      </c>
      <c r="O71" s="33">
        <v>1</v>
      </c>
      <c r="P71" s="32" t="s">
        <v>147</v>
      </c>
      <c r="Q71" s="32" t="s">
        <v>148</v>
      </c>
      <c r="R71" s="32" t="s">
        <v>149</v>
      </c>
      <c r="S71" s="32" t="s">
        <v>450</v>
      </c>
      <c r="T71" s="35">
        <v>1988</v>
      </c>
      <c r="U71" s="32" t="s">
        <v>216</v>
      </c>
      <c r="V71" s="32">
        <v>62.073830000000001</v>
      </c>
      <c r="W71" s="32">
        <v>-132.76009999999999</v>
      </c>
      <c r="X71" s="33"/>
      <c r="Y71" s="33"/>
      <c r="Z71" s="33"/>
      <c r="AA71" s="33"/>
      <c r="AB71" s="33"/>
      <c r="AC71" s="33"/>
      <c r="AD71" s="33"/>
    </row>
    <row r="72" spans="1:30" x14ac:dyDescent="0.25">
      <c r="A72" s="14">
        <v>9</v>
      </c>
      <c r="B72" s="14" t="s">
        <v>294</v>
      </c>
      <c r="C72" s="14">
        <v>2</v>
      </c>
      <c r="D72" s="14" t="s">
        <v>199</v>
      </c>
      <c r="E72" s="15" t="s">
        <v>248</v>
      </c>
      <c r="F72" s="15">
        <v>6</v>
      </c>
      <c r="G72" s="15" t="s">
        <v>201</v>
      </c>
      <c r="H72" s="17" t="s">
        <v>379</v>
      </c>
      <c r="I72" s="15">
        <v>264</v>
      </c>
      <c r="J72" s="15">
        <v>6</v>
      </c>
      <c r="K72" s="15">
        <v>6</v>
      </c>
      <c r="L72" s="15" t="s">
        <v>145</v>
      </c>
      <c r="M72" s="16"/>
      <c r="N72" s="16" t="s">
        <v>426</v>
      </c>
      <c r="O72" s="16">
        <v>1</v>
      </c>
      <c r="P72" s="15" t="s">
        <v>223</v>
      </c>
      <c r="Q72" s="15" t="s">
        <v>166</v>
      </c>
      <c r="R72" s="15" t="s">
        <v>224</v>
      </c>
      <c r="S72" s="15" t="s">
        <v>451</v>
      </c>
      <c r="T72" s="18">
        <v>2001</v>
      </c>
      <c r="U72" s="15" t="s">
        <v>250</v>
      </c>
      <c r="V72" s="15">
        <v>62.299790000000002</v>
      </c>
      <c r="W72" s="15">
        <v>-133.4853</v>
      </c>
      <c r="X72" s="16"/>
      <c r="Y72" s="16"/>
      <c r="Z72" s="16"/>
      <c r="AA72" s="16"/>
      <c r="AB72" s="16"/>
      <c r="AC72" s="16"/>
      <c r="AD72" s="16"/>
    </row>
    <row r="73" spans="1:30" x14ac:dyDescent="0.25">
      <c r="A73" s="14">
        <v>10</v>
      </c>
      <c r="B73" s="14" t="s">
        <v>294</v>
      </c>
      <c r="C73" s="14">
        <v>2</v>
      </c>
      <c r="D73" s="14" t="s">
        <v>199</v>
      </c>
      <c r="E73" s="15" t="s">
        <v>200</v>
      </c>
      <c r="F73" s="15">
        <v>6</v>
      </c>
      <c r="G73" s="15" t="s">
        <v>201</v>
      </c>
      <c r="H73" s="17" t="s">
        <v>378</v>
      </c>
      <c r="I73" s="15">
        <v>257</v>
      </c>
      <c r="J73" s="15">
        <v>6</v>
      </c>
      <c r="K73" s="15">
        <v>6</v>
      </c>
      <c r="L73" s="15" t="s">
        <v>145</v>
      </c>
      <c r="M73" s="16"/>
      <c r="N73" s="16" t="s">
        <v>426</v>
      </c>
      <c r="O73" s="16">
        <v>1</v>
      </c>
      <c r="P73" s="15" t="s">
        <v>223</v>
      </c>
      <c r="Q73" s="15" t="s">
        <v>166</v>
      </c>
      <c r="R73" s="15" t="s">
        <v>224</v>
      </c>
      <c r="S73" s="15" t="s">
        <v>451</v>
      </c>
      <c r="T73" s="18">
        <v>2001</v>
      </c>
      <c r="U73" s="15" t="s">
        <v>225</v>
      </c>
      <c r="V73" s="15">
        <v>62.299790000000002</v>
      </c>
      <c r="W73" s="15">
        <v>-133.4853</v>
      </c>
      <c r="X73" s="16"/>
      <c r="Y73" s="16"/>
      <c r="Z73" s="16"/>
      <c r="AA73" s="16"/>
      <c r="AB73" s="16"/>
      <c r="AC73" s="16"/>
      <c r="AD73" s="16"/>
    </row>
    <row r="74" spans="1:30" x14ac:dyDescent="0.25">
      <c r="A74" s="14">
        <v>12</v>
      </c>
      <c r="B74" s="14" t="s">
        <v>294</v>
      </c>
      <c r="C74" s="14">
        <v>2</v>
      </c>
      <c r="D74" s="14" t="s">
        <v>199</v>
      </c>
      <c r="E74" s="15" t="s">
        <v>248</v>
      </c>
      <c r="F74" s="15">
        <v>6</v>
      </c>
      <c r="G74" s="15" t="s">
        <v>201</v>
      </c>
      <c r="H74" s="17" t="s">
        <v>334</v>
      </c>
      <c r="I74" s="15">
        <v>255</v>
      </c>
      <c r="J74" s="15">
        <v>7</v>
      </c>
      <c r="K74" s="15">
        <v>7</v>
      </c>
      <c r="L74" s="15" t="s">
        <v>145</v>
      </c>
      <c r="M74" s="16"/>
      <c r="N74" s="16" t="s">
        <v>426</v>
      </c>
      <c r="O74" s="16">
        <v>1</v>
      </c>
      <c r="P74" s="15" t="s">
        <v>202</v>
      </c>
      <c r="Q74" s="15" t="s">
        <v>166</v>
      </c>
      <c r="R74" s="15" t="s">
        <v>203</v>
      </c>
      <c r="S74" s="15" t="s">
        <v>451</v>
      </c>
      <c r="T74" s="18">
        <v>2001</v>
      </c>
      <c r="U74" s="15" t="s">
        <v>249</v>
      </c>
      <c r="V74" s="15">
        <v>62.299790000000002</v>
      </c>
      <c r="W74" s="15">
        <v>-133.4853</v>
      </c>
      <c r="X74" s="16"/>
      <c r="Y74" s="16"/>
      <c r="Z74" s="16"/>
      <c r="AA74" s="16"/>
      <c r="AB74" s="16"/>
      <c r="AC74" s="16"/>
      <c r="AD74" s="16"/>
    </row>
    <row r="75" spans="1:30" x14ac:dyDescent="0.25">
      <c r="A75" s="14">
        <v>13</v>
      </c>
      <c r="B75" s="14" t="s">
        <v>294</v>
      </c>
      <c r="C75" s="14">
        <v>2</v>
      </c>
      <c r="D75" s="14" t="s">
        <v>199</v>
      </c>
      <c r="E75" s="15" t="s">
        <v>200</v>
      </c>
      <c r="F75" s="15">
        <v>6</v>
      </c>
      <c r="G75" s="15" t="s">
        <v>201</v>
      </c>
      <c r="H75" s="17" t="s">
        <v>333</v>
      </c>
      <c r="I75" s="15">
        <v>252</v>
      </c>
      <c r="J75" s="15">
        <v>7</v>
      </c>
      <c r="K75" s="15">
        <v>7</v>
      </c>
      <c r="L75" s="15" t="s">
        <v>145</v>
      </c>
      <c r="M75" s="16"/>
      <c r="N75" s="16" t="s">
        <v>426</v>
      </c>
      <c r="O75" s="16">
        <v>1</v>
      </c>
      <c r="P75" s="15" t="s">
        <v>202</v>
      </c>
      <c r="Q75" s="15" t="s">
        <v>166</v>
      </c>
      <c r="R75" s="15" t="s">
        <v>203</v>
      </c>
      <c r="S75" s="15" t="s">
        <v>451</v>
      </c>
      <c r="T75" s="18">
        <v>2001</v>
      </c>
      <c r="U75" s="15" t="s">
        <v>204</v>
      </c>
      <c r="V75" s="15">
        <v>62.299790000000002</v>
      </c>
      <c r="W75" s="15">
        <v>-133.4853</v>
      </c>
      <c r="X75" s="16"/>
      <c r="Y75" s="16"/>
      <c r="Z75" s="16"/>
      <c r="AA75" s="16"/>
      <c r="AB75" s="16"/>
      <c r="AC75" s="16"/>
      <c r="AD75" s="16"/>
    </row>
    <row r="76" spans="1:30" x14ac:dyDescent="0.25">
      <c r="A76" s="23">
        <v>63</v>
      </c>
      <c r="B76" s="22" t="s">
        <v>406</v>
      </c>
      <c r="C76" s="22">
        <v>3</v>
      </c>
      <c r="D76" s="23" t="s">
        <v>130</v>
      </c>
      <c r="E76" s="23" t="s">
        <v>21</v>
      </c>
      <c r="F76" s="23">
        <v>7</v>
      </c>
      <c r="G76" s="23" t="s">
        <v>131</v>
      </c>
      <c r="H76" s="47" t="s">
        <v>271</v>
      </c>
      <c r="I76" s="23">
        <v>262</v>
      </c>
      <c r="J76" s="23">
        <v>8</v>
      </c>
      <c r="K76" s="23">
        <v>8</v>
      </c>
      <c r="L76" s="23" t="s">
        <v>146</v>
      </c>
      <c r="M76" s="23"/>
      <c r="N76" s="23" t="s">
        <v>424</v>
      </c>
      <c r="O76" s="23">
        <v>8</v>
      </c>
      <c r="P76" s="23" t="s">
        <v>272</v>
      </c>
      <c r="Q76" s="23" t="s">
        <v>273</v>
      </c>
      <c r="R76" s="23" t="s">
        <v>274</v>
      </c>
      <c r="S76" s="23" t="s">
        <v>452</v>
      </c>
      <c r="T76" s="23">
        <v>1988</v>
      </c>
      <c r="U76" s="23" t="s">
        <v>270</v>
      </c>
      <c r="V76" s="23">
        <v>58.933109999999999</v>
      </c>
      <c r="W76" s="23">
        <v>-129.08501999999999</v>
      </c>
      <c r="X76" s="23"/>
      <c r="Y76" s="23"/>
      <c r="Z76" s="23"/>
      <c r="AA76" s="23"/>
      <c r="AB76" s="23"/>
      <c r="AC76" s="23"/>
      <c r="AD76" s="23"/>
    </row>
    <row r="77" spans="1:30" x14ac:dyDescent="0.25">
      <c r="A77" s="6">
        <v>98</v>
      </c>
      <c r="B77" s="6" t="s">
        <v>373</v>
      </c>
      <c r="C77" s="6">
        <v>6</v>
      </c>
      <c r="D77" s="6" t="s">
        <v>130</v>
      </c>
      <c r="E77" s="7" t="s">
        <v>21</v>
      </c>
      <c r="F77" s="7">
        <v>7</v>
      </c>
      <c r="G77" s="7" t="s">
        <v>131</v>
      </c>
      <c r="H77" s="26" t="s">
        <v>240</v>
      </c>
      <c r="I77" s="7">
        <v>273</v>
      </c>
      <c r="J77" s="7">
        <v>5</v>
      </c>
      <c r="K77" s="7">
        <v>5</v>
      </c>
      <c r="L77" s="7" t="s">
        <v>132</v>
      </c>
      <c r="M77" s="8"/>
      <c r="N77" s="8" t="s">
        <v>322</v>
      </c>
      <c r="O77" s="8">
        <v>2</v>
      </c>
      <c r="P77" s="7" t="s">
        <v>236</v>
      </c>
      <c r="Q77" s="7" t="s">
        <v>162</v>
      </c>
      <c r="R77" s="7" t="s">
        <v>241</v>
      </c>
      <c r="S77" s="7" t="s">
        <v>453</v>
      </c>
      <c r="T77" s="27">
        <v>1993</v>
      </c>
      <c r="U77" s="7" t="s">
        <v>242</v>
      </c>
      <c r="V77" s="7">
        <v>60.083089999999999</v>
      </c>
      <c r="W77" s="7">
        <v>-128.73496</v>
      </c>
      <c r="X77" s="8"/>
      <c r="Y77" s="8"/>
      <c r="Z77" s="8"/>
      <c r="AA77" s="8"/>
      <c r="AB77" s="8"/>
      <c r="AC77" s="8"/>
      <c r="AD77" s="8"/>
    </row>
    <row r="78" spans="1:30" x14ac:dyDescent="0.25">
      <c r="A78" s="6">
        <v>101</v>
      </c>
      <c r="B78" s="6" t="s">
        <v>373</v>
      </c>
      <c r="C78" s="6">
        <v>6</v>
      </c>
      <c r="D78" s="6" t="s">
        <v>130</v>
      </c>
      <c r="E78" s="7" t="s">
        <v>21</v>
      </c>
      <c r="F78" s="7">
        <v>7</v>
      </c>
      <c r="G78" s="7" t="s">
        <v>131</v>
      </c>
      <c r="H78" s="26" t="s">
        <v>235</v>
      </c>
      <c r="I78" s="7">
        <v>245</v>
      </c>
      <c r="J78" s="7">
        <v>4</v>
      </c>
      <c r="K78" s="7">
        <v>4</v>
      </c>
      <c r="L78" s="7" t="s">
        <v>132</v>
      </c>
      <c r="M78" s="8"/>
      <c r="N78" s="8" t="s">
        <v>322</v>
      </c>
      <c r="O78" s="8">
        <v>2</v>
      </c>
      <c r="P78" s="7" t="s">
        <v>236</v>
      </c>
      <c r="Q78" s="7" t="s">
        <v>162</v>
      </c>
      <c r="R78" s="7" t="s">
        <v>237</v>
      </c>
      <c r="S78" s="7" t="s">
        <v>453</v>
      </c>
      <c r="T78" s="27">
        <v>1993</v>
      </c>
      <c r="U78" s="7" t="s">
        <v>238</v>
      </c>
      <c r="V78" s="7">
        <v>60.083089999999999</v>
      </c>
      <c r="W78" s="7">
        <v>-128.73496</v>
      </c>
      <c r="X78" s="8"/>
      <c r="Y78" s="8"/>
      <c r="Z78" s="8"/>
      <c r="AA78" s="8"/>
      <c r="AB78" s="8"/>
      <c r="AC78" s="8"/>
      <c r="AD78" s="8"/>
    </row>
    <row r="79" spans="1:30" x14ac:dyDescent="0.25">
      <c r="A79" s="9">
        <v>31</v>
      </c>
      <c r="B79" s="9" t="s">
        <v>430</v>
      </c>
      <c r="C79" s="9">
        <v>6</v>
      </c>
      <c r="D79" s="9" t="s">
        <v>130</v>
      </c>
      <c r="E79" s="11" t="s">
        <v>21</v>
      </c>
      <c r="F79" s="11">
        <v>7</v>
      </c>
      <c r="G79" s="11" t="s">
        <v>131</v>
      </c>
      <c r="H79" s="13" t="s">
        <v>133</v>
      </c>
      <c r="I79" s="11">
        <v>278</v>
      </c>
      <c r="J79" s="11">
        <v>10</v>
      </c>
      <c r="K79" s="11">
        <v>10</v>
      </c>
      <c r="L79" s="11" t="s">
        <v>132</v>
      </c>
      <c r="M79" s="10"/>
      <c r="N79" s="10" t="s">
        <v>415</v>
      </c>
      <c r="O79" s="10">
        <v>4</v>
      </c>
      <c r="P79" s="11" t="s">
        <v>134</v>
      </c>
      <c r="Q79" s="11" t="s">
        <v>135</v>
      </c>
      <c r="R79" s="11" t="s">
        <v>136</v>
      </c>
      <c r="S79" s="11" t="s">
        <v>454</v>
      </c>
      <c r="T79" s="59">
        <v>1981</v>
      </c>
      <c r="U79" s="11" t="s">
        <v>137</v>
      </c>
      <c r="V79" s="11">
        <v>64.458330000000004</v>
      </c>
      <c r="W79" s="11">
        <v>-140.6867</v>
      </c>
      <c r="X79" s="10"/>
      <c r="Y79" s="10"/>
      <c r="Z79" s="10"/>
      <c r="AA79" s="10"/>
      <c r="AB79" s="10"/>
      <c r="AC79" s="10"/>
      <c r="AD79" s="10"/>
    </row>
    <row r="80" spans="1:30" x14ac:dyDescent="0.25">
      <c r="A80" s="31">
        <v>76</v>
      </c>
      <c r="B80" s="31" t="s">
        <v>374</v>
      </c>
      <c r="C80" s="31">
        <v>5</v>
      </c>
      <c r="D80" s="31" t="s">
        <v>130</v>
      </c>
      <c r="E80" s="32" t="s">
        <v>30</v>
      </c>
      <c r="F80" s="32">
        <v>8</v>
      </c>
      <c r="G80" s="32" t="s">
        <v>131</v>
      </c>
      <c r="H80" s="34" t="s">
        <v>345</v>
      </c>
      <c r="I80" s="32">
        <v>267</v>
      </c>
      <c r="J80" s="32">
        <v>16</v>
      </c>
      <c r="K80" s="32">
        <v>16</v>
      </c>
      <c r="L80" s="32" t="s">
        <v>132</v>
      </c>
      <c r="M80" s="33"/>
      <c r="N80" s="33" t="s">
        <v>426</v>
      </c>
      <c r="O80" s="33">
        <v>1</v>
      </c>
      <c r="P80" s="32" t="s">
        <v>147</v>
      </c>
      <c r="Q80" s="32" t="s">
        <v>148</v>
      </c>
      <c r="R80" s="32" t="s">
        <v>149</v>
      </c>
      <c r="S80" s="32" t="s">
        <v>450</v>
      </c>
      <c r="T80" s="35">
        <v>1988</v>
      </c>
      <c r="U80" s="32" t="s">
        <v>150</v>
      </c>
      <c r="V80" s="32">
        <v>62.073830000000001</v>
      </c>
      <c r="W80" s="32">
        <v>-132.76009999999999</v>
      </c>
      <c r="X80" s="33"/>
      <c r="Y80" s="33"/>
      <c r="Z80" s="33"/>
      <c r="AA80" s="33"/>
      <c r="AB80" s="33"/>
      <c r="AC80" s="33"/>
      <c r="AD80" s="33"/>
    </row>
    <row r="81" spans="1:30" x14ac:dyDescent="0.25">
      <c r="A81" s="31">
        <v>79</v>
      </c>
      <c r="B81" s="31" t="s">
        <v>374</v>
      </c>
      <c r="C81" s="31">
        <v>5</v>
      </c>
      <c r="D81" s="31" t="s">
        <v>130</v>
      </c>
      <c r="E81" s="32" t="s">
        <v>30</v>
      </c>
      <c r="F81" s="32">
        <v>8</v>
      </c>
      <c r="G81" s="32" t="s">
        <v>131</v>
      </c>
      <c r="H81" s="34" t="s">
        <v>257</v>
      </c>
      <c r="I81" s="32">
        <v>260.60000000000002</v>
      </c>
      <c r="J81" s="32">
        <v>13</v>
      </c>
      <c r="K81" s="32">
        <v>13</v>
      </c>
      <c r="L81" s="32" t="s">
        <v>132</v>
      </c>
      <c r="M81" s="33"/>
      <c r="N81" s="33" t="s">
        <v>426</v>
      </c>
      <c r="O81" s="33">
        <v>1</v>
      </c>
      <c r="P81" s="32" t="s">
        <v>258</v>
      </c>
      <c r="Q81" s="32" t="s">
        <v>166</v>
      </c>
      <c r="R81" s="32" t="s">
        <v>259</v>
      </c>
      <c r="S81" s="32" t="s">
        <v>455</v>
      </c>
      <c r="T81" s="35">
        <v>1978</v>
      </c>
      <c r="U81" s="32" t="s">
        <v>260</v>
      </c>
      <c r="V81" s="32">
        <v>62.29166</v>
      </c>
      <c r="W81" s="32">
        <v>-133.44999999999999</v>
      </c>
      <c r="X81" s="33"/>
      <c r="Y81" s="33"/>
      <c r="Z81" s="33"/>
      <c r="AA81" s="33"/>
      <c r="AB81" s="33"/>
      <c r="AC81" s="33"/>
      <c r="AD81" s="33"/>
    </row>
    <row r="82" spans="1:30" x14ac:dyDescent="0.25">
      <c r="A82" s="31">
        <v>81</v>
      </c>
      <c r="B82" s="31" t="s">
        <v>374</v>
      </c>
      <c r="C82" s="31">
        <v>5</v>
      </c>
      <c r="D82" s="31" t="s">
        <v>130</v>
      </c>
      <c r="E82" s="32" t="s">
        <v>30</v>
      </c>
      <c r="F82" s="32">
        <v>8</v>
      </c>
      <c r="G82" s="32" t="s">
        <v>131</v>
      </c>
      <c r="H82" s="34" t="s">
        <v>342</v>
      </c>
      <c r="I82" s="32">
        <v>256</v>
      </c>
      <c r="J82" s="32">
        <v>16</v>
      </c>
      <c r="K82" s="32">
        <v>16</v>
      </c>
      <c r="L82" s="32" t="s">
        <v>132</v>
      </c>
      <c r="M82" s="33"/>
      <c r="N82" s="33" t="s">
        <v>426</v>
      </c>
      <c r="O82" s="33">
        <v>1</v>
      </c>
      <c r="P82" s="32" t="s">
        <v>147</v>
      </c>
      <c r="Q82" s="32" t="s">
        <v>213</v>
      </c>
      <c r="R82" s="32" t="s">
        <v>214</v>
      </c>
      <c r="S82" s="32" t="s">
        <v>450</v>
      </c>
      <c r="T82" s="35">
        <v>1988</v>
      </c>
      <c r="U82" s="32" t="s">
        <v>246</v>
      </c>
      <c r="V82" s="32">
        <v>62.073320000000002</v>
      </c>
      <c r="W82" s="32">
        <v>-132.76140000000001</v>
      </c>
      <c r="X82" s="33"/>
      <c r="Y82" s="33"/>
      <c r="Z82" s="33"/>
      <c r="AA82" s="33"/>
      <c r="AB82" s="33"/>
      <c r="AC82" s="33"/>
      <c r="AD82" s="33"/>
    </row>
    <row r="83" spans="1:30" x14ac:dyDescent="0.25">
      <c r="A83" s="6">
        <v>99</v>
      </c>
      <c r="B83" s="6" t="s">
        <v>373</v>
      </c>
      <c r="C83" s="6">
        <v>6</v>
      </c>
      <c r="D83" s="6" t="s">
        <v>130</v>
      </c>
      <c r="E83" s="7" t="s">
        <v>30</v>
      </c>
      <c r="F83" s="7">
        <v>8</v>
      </c>
      <c r="G83" s="7" t="s">
        <v>131</v>
      </c>
      <c r="H83" s="26" t="s">
        <v>171</v>
      </c>
      <c r="I83" s="7">
        <v>268</v>
      </c>
      <c r="J83" s="7">
        <v>8</v>
      </c>
      <c r="K83" s="7">
        <v>8</v>
      </c>
      <c r="L83" s="7" t="s">
        <v>132</v>
      </c>
      <c r="M83" s="8"/>
      <c r="N83" s="8" t="s">
        <v>322</v>
      </c>
      <c r="O83" s="8">
        <v>2</v>
      </c>
      <c r="P83" s="7" t="s">
        <v>161</v>
      </c>
      <c r="Q83" s="7" t="s">
        <v>162</v>
      </c>
      <c r="R83" s="7" t="s">
        <v>172</v>
      </c>
      <c r="S83" s="7" t="s">
        <v>453</v>
      </c>
      <c r="T83" s="27">
        <v>1993</v>
      </c>
      <c r="U83" s="7" t="s">
        <v>173</v>
      </c>
      <c r="V83" s="7">
        <v>60.754800000000003</v>
      </c>
      <c r="W83" s="7">
        <v>-129.22004000000001</v>
      </c>
      <c r="X83" s="8"/>
      <c r="Y83" s="8"/>
      <c r="Z83" s="8"/>
      <c r="AA83" s="8"/>
      <c r="AB83" s="8"/>
      <c r="AC83" s="8"/>
      <c r="AD83" s="8"/>
    </row>
    <row r="84" spans="1:30" x14ac:dyDescent="0.25">
      <c r="A84" s="6">
        <v>100</v>
      </c>
      <c r="B84" s="6" t="s">
        <v>373</v>
      </c>
      <c r="C84" s="6">
        <v>6</v>
      </c>
      <c r="D84" s="6" t="s">
        <v>130</v>
      </c>
      <c r="E84" s="7" t="s">
        <v>30</v>
      </c>
      <c r="F84" s="7">
        <v>8</v>
      </c>
      <c r="G84" s="7" t="s">
        <v>131</v>
      </c>
      <c r="H84" s="26" t="s">
        <v>160</v>
      </c>
      <c r="I84" s="7">
        <v>250</v>
      </c>
      <c r="J84" s="7">
        <v>14</v>
      </c>
      <c r="K84" s="7">
        <v>14</v>
      </c>
      <c r="L84" s="7" t="s">
        <v>132</v>
      </c>
      <c r="M84" s="8"/>
      <c r="N84" s="8" t="s">
        <v>322</v>
      </c>
      <c r="O84" s="8">
        <v>2</v>
      </c>
      <c r="P84" s="7" t="s">
        <v>161</v>
      </c>
      <c r="Q84" s="7" t="s">
        <v>162</v>
      </c>
      <c r="R84" s="7" t="s">
        <v>163</v>
      </c>
      <c r="S84" s="7" t="s">
        <v>453</v>
      </c>
      <c r="T84" s="27">
        <v>1993</v>
      </c>
      <c r="U84" s="7" t="s">
        <v>164</v>
      </c>
      <c r="V84" s="7">
        <v>60.754800000000003</v>
      </c>
      <c r="W84" s="7">
        <v>-129.22004000000001</v>
      </c>
      <c r="X84" s="8"/>
      <c r="Y84" s="8"/>
      <c r="Z84" s="8"/>
      <c r="AA84" s="8"/>
      <c r="AB84" s="8"/>
      <c r="AC84" s="8"/>
      <c r="AD84" s="8"/>
    </row>
    <row r="85" spans="1:30" x14ac:dyDescent="0.25">
      <c r="A85" s="6">
        <v>102</v>
      </c>
      <c r="B85" s="6" t="s">
        <v>373</v>
      </c>
      <c r="C85" s="6">
        <v>6</v>
      </c>
      <c r="D85" s="6" t="s">
        <v>130</v>
      </c>
      <c r="E85" s="7" t="s">
        <v>30</v>
      </c>
      <c r="F85" s="7">
        <v>8</v>
      </c>
      <c r="G85" s="7" t="s">
        <v>131</v>
      </c>
      <c r="H85" s="26" t="s">
        <v>229</v>
      </c>
      <c r="I85" s="7">
        <v>245</v>
      </c>
      <c r="J85" s="7">
        <v>8</v>
      </c>
      <c r="K85" s="7">
        <v>8</v>
      </c>
      <c r="L85" s="7" t="s">
        <v>132</v>
      </c>
      <c r="M85" s="8"/>
      <c r="N85" s="8" t="s">
        <v>415</v>
      </c>
      <c r="O85" s="8">
        <v>4</v>
      </c>
      <c r="P85" s="7" t="s">
        <v>230</v>
      </c>
      <c r="Q85" s="7" t="s">
        <v>135</v>
      </c>
      <c r="R85" s="7" t="s">
        <v>231</v>
      </c>
      <c r="S85" s="7" t="s">
        <v>454</v>
      </c>
      <c r="T85" s="27">
        <v>1981</v>
      </c>
      <c r="U85" s="7" t="s">
        <v>232</v>
      </c>
      <c r="V85" s="7">
        <v>64.483329999999995</v>
      </c>
      <c r="W85" s="7">
        <v>-140.75829999999999</v>
      </c>
      <c r="X85" s="8"/>
      <c r="Y85" s="8"/>
      <c r="Z85" s="8"/>
      <c r="AA85" s="8"/>
      <c r="AB85" s="8"/>
      <c r="AC85" s="8"/>
      <c r="AD85" s="8"/>
    </row>
    <row r="86" spans="1:30" x14ac:dyDescent="0.25">
      <c r="A86" s="8">
        <v>108</v>
      </c>
      <c r="B86" s="6" t="s">
        <v>373</v>
      </c>
      <c r="C86" s="6">
        <v>6</v>
      </c>
      <c r="D86" s="8" t="s">
        <v>130</v>
      </c>
      <c r="E86" s="8" t="s">
        <v>23</v>
      </c>
      <c r="F86" s="8">
        <v>9</v>
      </c>
      <c r="G86" s="8" t="s">
        <v>269</v>
      </c>
      <c r="H86" s="28" t="s">
        <v>336</v>
      </c>
      <c r="I86" s="8">
        <v>266.5</v>
      </c>
      <c r="J86" s="8">
        <v>3.9</v>
      </c>
      <c r="K86" s="8">
        <v>3.9</v>
      </c>
      <c r="L86" s="8" t="s">
        <v>132</v>
      </c>
      <c r="M86" s="8"/>
      <c r="N86" s="8" t="s">
        <v>424</v>
      </c>
      <c r="O86" s="8">
        <v>8</v>
      </c>
      <c r="P86" s="8" t="s">
        <v>267</v>
      </c>
      <c r="Q86" s="8" t="s">
        <v>268</v>
      </c>
      <c r="R86" s="8" t="s">
        <v>42</v>
      </c>
      <c r="S86" s="7" t="s">
        <v>442</v>
      </c>
      <c r="T86" s="7">
        <v>1993</v>
      </c>
      <c r="U86" s="8" t="s">
        <v>270</v>
      </c>
      <c r="V86" s="8">
        <v>58.99145</v>
      </c>
      <c r="W86" s="8">
        <v>-129.22668999999999</v>
      </c>
      <c r="X86" s="29"/>
      <c r="Y86" s="29"/>
      <c r="Z86" s="29"/>
      <c r="AA86" s="30"/>
      <c r="AB86" s="30"/>
      <c r="AC86" s="8"/>
      <c r="AD86" s="8"/>
    </row>
    <row r="87" spans="1:30" x14ac:dyDescent="0.25">
      <c r="A87" s="6">
        <v>105</v>
      </c>
      <c r="B87" s="6" t="s">
        <v>373</v>
      </c>
      <c r="C87" s="6">
        <v>6</v>
      </c>
      <c r="D87" s="6" t="s">
        <v>6</v>
      </c>
      <c r="E87" s="6" t="s">
        <v>21</v>
      </c>
      <c r="F87" s="6">
        <v>10</v>
      </c>
      <c r="G87" s="8" t="s">
        <v>170</v>
      </c>
      <c r="H87" s="26" t="s">
        <v>33</v>
      </c>
      <c r="I87" s="8">
        <v>215.3</v>
      </c>
      <c r="J87" s="8">
        <v>3.6</v>
      </c>
      <c r="K87" s="8">
        <v>3.6</v>
      </c>
      <c r="L87" s="8" t="s">
        <v>132</v>
      </c>
      <c r="M87" s="7" t="s">
        <v>34</v>
      </c>
      <c r="N87" s="7" t="s">
        <v>425</v>
      </c>
      <c r="O87" s="7">
        <v>5</v>
      </c>
      <c r="P87" s="8" t="s">
        <v>353</v>
      </c>
      <c r="Q87" s="8" t="s">
        <v>354</v>
      </c>
      <c r="R87" s="8" t="s">
        <v>355</v>
      </c>
      <c r="S87" s="8" t="s">
        <v>456</v>
      </c>
      <c r="T87" s="8">
        <v>2015</v>
      </c>
      <c r="U87" s="8" t="s">
        <v>352</v>
      </c>
      <c r="V87" s="8">
        <v>62.302430000000001</v>
      </c>
      <c r="W87" s="8">
        <v>-135.16601</v>
      </c>
      <c r="X87" s="8"/>
      <c r="Y87" s="8"/>
      <c r="Z87" s="8"/>
      <c r="AA87" s="7">
        <v>361794.68079999997</v>
      </c>
      <c r="AB87" s="7">
        <v>870276.04482399998</v>
      </c>
      <c r="AC87" s="8"/>
      <c r="AD87" s="8"/>
    </row>
    <row r="88" spans="1:30" x14ac:dyDescent="0.25">
      <c r="A88" s="31">
        <v>75</v>
      </c>
      <c r="B88" s="31" t="s">
        <v>374</v>
      </c>
      <c r="C88" s="31">
        <v>5</v>
      </c>
      <c r="D88" s="31" t="s">
        <v>6</v>
      </c>
      <c r="E88" s="32" t="s">
        <v>30</v>
      </c>
      <c r="F88" s="32">
        <v>11</v>
      </c>
      <c r="G88" s="32" t="s">
        <v>195</v>
      </c>
      <c r="H88" s="34" t="s">
        <v>341</v>
      </c>
      <c r="I88" s="32">
        <v>272.8</v>
      </c>
      <c r="J88" s="32">
        <v>3</v>
      </c>
      <c r="K88" s="32">
        <v>3</v>
      </c>
      <c r="L88" s="32" t="s">
        <v>132</v>
      </c>
      <c r="M88" s="33"/>
      <c r="N88" s="33" t="s">
        <v>426</v>
      </c>
      <c r="O88" s="33">
        <v>1</v>
      </c>
      <c r="P88" s="32" t="s">
        <v>147</v>
      </c>
      <c r="Q88" s="32" t="s">
        <v>213</v>
      </c>
      <c r="R88" s="32" t="s">
        <v>214</v>
      </c>
      <c r="S88" s="32" t="s">
        <v>450</v>
      </c>
      <c r="T88" s="35">
        <v>1988</v>
      </c>
      <c r="U88" s="32" t="s">
        <v>239</v>
      </c>
      <c r="V88" s="32">
        <v>62.073320000000002</v>
      </c>
      <c r="W88" s="32">
        <v>-132.76140000000001</v>
      </c>
      <c r="X88" s="33"/>
      <c r="Y88" s="33"/>
      <c r="Z88" s="33"/>
      <c r="AA88" s="33"/>
      <c r="AB88" s="33"/>
      <c r="AC88" s="33"/>
      <c r="AD88" s="33"/>
    </row>
    <row r="89" spans="1:30" x14ac:dyDescent="0.25">
      <c r="A89" s="31">
        <v>77</v>
      </c>
      <c r="B89" s="31" t="s">
        <v>374</v>
      </c>
      <c r="C89" s="31">
        <v>5</v>
      </c>
      <c r="D89" s="31" t="s">
        <v>6</v>
      </c>
      <c r="E89" s="32" t="s">
        <v>30</v>
      </c>
      <c r="F89" s="32">
        <v>11</v>
      </c>
      <c r="G89" s="32" t="s">
        <v>195</v>
      </c>
      <c r="H89" s="34" t="s">
        <v>251</v>
      </c>
      <c r="I89" s="32">
        <v>266.8</v>
      </c>
      <c r="J89" s="32">
        <v>3</v>
      </c>
      <c r="K89" s="32">
        <v>3</v>
      </c>
      <c r="L89" s="32" t="s">
        <v>132</v>
      </c>
      <c r="M89" s="33"/>
      <c r="N89" s="33" t="s">
        <v>426</v>
      </c>
      <c r="O89" s="33">
        <v>1</v>
      </c>
      <c r="P89" s="32" t="s">
        <v>252</v>
      </c>
      <c r="Q89" s="32" t="s">
        <v>253</v>
      </c>
      <c r="R89" s="32" t="s">
        <v>254</v>
      </c>
      <c r="S89" s="32" t="s">
        <v>457</v>
      </c>
      <c r="T89" s="35">
        <v>1998</v>
      </c>
      <c r="U89" s="32" t="s">
        <v>255</v>
      </c>
      <c r="V89" s="32">
        <v>62.073329999999999</v>
      </c>
      <c r="W89" s="32">
        <v>-132.75309999999999</v>
      </c>
      <c r="X89" s="33"/>
      <c r="Y89" s="33"/>
      <c r="Z89" s="33"/>
      <c r="AA89" s="33"/>
      <c r="AB89" s="33"/>
      <c r="AC89" s="33"/>
      <c r="AD89" s="33"/>
    </row>
    <row r="90" spans="1:30" x14ac:dyDescent="0.25">
      <c r="A90" s="31">
        <v>78</v>
      </c>
      <c r="B90" s="31" t="s">
        <v>374</v>
      </c>
      <c r="C90" s="31">
        <v>5</v>
      </c>
      <c r="D90" s="31" t="s">
        <v>6</v>
      </c>
      <c r="E90" s="32" t="s">
        <v>30</v>
      </c>
      <c r="F90" s="32">
        <v>11</v>
      </c>
      <c r="G90" s="32" t="s">
        <v>170</v>
      </c>
      <c r="H90" s="34" t="s">
        <v>339</v>
      </c>
      <c r="I90" s="32">
        <v>260.8</v>
      </c>
      <c r="J90" s="32">
        <v>2</v>
      </c>
      <c r="K90" s="32">
        <v>2</v>
      </c>
      <c r="L90" s="32" t="s">
        <v>132</v>
      </c>
      <c r="M90" s="33"/>
      <c r="N90" s="33" t="s">
        <v>426</v>
      </c>
      <c r="O90" s="33">
        <v>1</v>
      </c>
      <c r="P90" s="32" t="s">
        <v>196</v>
      </c>
      <c r="Q90" s="32" t="s">
        <v>197</v>
      </c>
      <c r="R90" s="32" t="s">
        <v>46</v>
      </c>
      <c r="S90" s="32" t="s">
        <v>457</v>
      </c>
      <c r="T90" s="35">
        <v>1998</v>
      </c>
      <c r="U90" s="32" t="s">
        <v>256</v>
      </c>
      <c r="V90" s="32">
        <v>62.291670000000003</v>
      </c>
      <c r="W90" s="32">
        <v>-133.4417</v>
      </c>
      <c r="X90" s="33"/>
      <c r="Y90" s="33"/>
      <c r="Z90" s="33"/>
      <c r="AA90" s="33"/>
      <c r="AB90" s="33"/>
      <c r="AC90" s="33"/>
      <c r="AD90" s="33"/>
    </row>
    <row r="91" spans="1:30" x14ac:dyDescent="0.25">
      <c r="A91" s="31">
        <v>80</v>
      </c>
      <c r="B91" s="31" t="s">
        <v>374</v>
      </c>
      <c r="C91" s="31">
        <v>5</v>
      </c>
      <c r="D91" s="31" t="s">
        <v>6</v>
      </c>
      <c r="E91" s="32" t="s">
        <v>30</v>
      </c>
      <c r="F91" s="32">
        <v>11</v>
      </c>
      <c r="G91" s="32" t="s">
        <v>195</v>
      </c>
      <c r="H91" s="34" t="s">
        <v>338</v>
      </c>
      <c r="I91" s="32">
        <v>259.8</v>
      </c>
      <c r="J91" s="32">
        <v>3</v>
      </c>
      <c r="K91" s="32">
        <v>3</v>
      </c>
      <c r="L91" s="32" t="s">
        <v>132</v>
      </c>
      <c r="M91" s="33"/>
      <c r="N91" s="33" t="s">
        <v>426</v>
      </c>
      <c r="O91" s="33">
        <v>1</v>
      </c>
      <c r="P91" s="32" t="s">
        <v>196</v>
      </c>
      <c r="Q91" s="32" t="s">
        <v>197</v>
      </c>
      <c r="R91" s="32" t="s">
        <v>46</v>
      </c>
      <c r="S91" s="32" t="s">
        <v>457</v>
      </c>
      <c r="T91" s="35">
        <v>1998</v>
      </c>
      <c r="U91" s="32" t="s">
        <v>198</v>
      </c>
      <c r="V91" s="32">
        <v>62.291670000000003</v>
      </c>
      <c r="W91" s="32">
        <v>-133.4417</v>
      </c>
      <c r="X91" s="33"/>
      <c r="Y91" s="33"/>
      <c r="Z91" s="33"/>
      <c r="AA91" s="33"/>
      <c r="AB91" s="33"/>
      <c r="AC91" s="33"/>
      <c r="AD91" s="33"/>
    </row>
    <row r="92" spans="1:30" x14ac:dyDescent="0.25">
      <c r="A92" s="31">
        <v>85</v>
      </c>
      <c r="B92" s="31" t="s">
        <v>374</v>
      </c>
      <c r="C92" s="31">
        <v>5</v>
      </c>
      <c r="D92" s="31" t="s">
        <v>6</v>
      </c>
      <c r="E92" s="32" t="s">
        <v>30</v>
      </c>
      <c r="F92" s="32">
        <v>11</v>
      </c>
      <c r="G92" s="32" t="s">
        <v>170</v>
      </c>
      <c r="H92" s="34" t="s">
        <v>205</v>
      </c>
      <c r="I92" s="32">
        <v>206.84</v>
      </c>
      <c r="J92" s="32">
        <v>1</v>
      </c>
      <c r="K92" s="32">
        <v>1</v>
      </c>
      <c r="L92" s="32" t="s">
        <v>132</v>
      </c>
      <c r="M92" s="33"/>
      <c r="N92" s="33" t="s">
        <v>322</v>
      </c>
      <c r="O92" s="33">
        <v>2</v>
      </c>
      <c r="P92" s="32" t="s">
        <v>206</v>
      </c>
      <c r="Q92" s="32" t="s">
        <v>207</v>
      </c>
      <c r="R92" s="32" t="s">
        <v>208</v>
      </c>
      <c r="S92" s="32" t="s">
        <v>457</v>
      </c>
      <c r="T92" s="35">
        <v>1998</v>
      </c>
      <c r="U92" s="32" t="s">
        <v>209</v>
      </c>
      <c r="V92" s="32">
        <v>60.656390000000002</v>
      </c>
      <c r="W92" s="32">
        <v>-128.79920000000001</v>
      </c>
      <c r="X92" s="33"/>
      <c r="Y92" s="33"/>
      <c r="Z92" s="33"/>
      <c r="AA92" s="33"/>
      <c r="AB92" s="33"/>
      <c r="AC92" s="33"/>
      <c r="AD92" s="33"/>
    </row>
    <row r="93" spans="1:30" x14ac:dyDescent="0.25">
      <c r="A93" s="31">
        <v>86</v>
      </c>
      <c r="B93" s="31" t="s">
        <v>374</v>
      </c>
      <c r="C93" s="31">
        <v>5</v>
      </c>
      <c r="D93" s="31" t="s">
        <v>6</v>
      </c>
      <c r="E93" s="32" t="s">
        <v>30</v>
      </c>
      <c r="F93" s="32">
        <v>11</v>
      </c>
      <c r="G93" s="32" t="s">
        <v>138</v>
      </c>
      <c r="H93" s="34" t="s">
        <v>157</v>
      </c>
      <c r="I93" s="32">
        <v>262.60000000000002</v>
      </c>
      <c r="J93" s="32">
        <v>1.9</v>
      </c>
      <c r="K93" s="32">
        <v>1.9</v>
      </c>
      <c r="L93" s="32" t="s">
        <v>132</v>
      </c>
      <c r="M93" s="33"/>
      <c r="N93" s="33" t="s">
        <v>425</v>
      </c>
      <c r="O93" s="33">
        <v>5</v>
      </c>
      <c r="P93" s="32" t="s">
        <v>44</v>
      </c>
      <c r="Q93" s="32" t="s">
        <v>158</v>
      </c>
      <c r="R93" s="32" t="s">
        <v>46</v>
      </c>
      <c r="S93" s="32" t="s">
        <v>443</v>
      </c>
      <c r="T93" s="35">
        <v>1998</v>
      </c>
      <c r="U93" s="32" t="s">
        <v>159</v>
      </c>
      <c r="V93" s="32">
        <v>61.279170000000001</v>
      </c>
      <c r="W93" s="32">
        <v>-132.875</v>
      </c>
      <c r="X93" s="33"/>
      <c r="Y93" s="33"/>
      <c r="Z93" s="33"/>
      <c r="AA93" s="33"/>
      <c r="AB93" s="33"/>
      <c r="AC93" s="33"/>
      <c r="AD93" s="33"/>
    </row>
    <row r="94" spans="1:30" x14ac:dyDescent="0.25">
      <c r="A94" s="31">
        <v>87</v>
      </c>
      <c r="B94" s="31" t="s">
        <v>374</v>
      </c>
      <c r="C94" s="31">
        <v>5</v>
      </c>
      <c r="D94" s="31" t="s">
        <v>6</v>
      </c>
      <c r="E94" s="32" t="s">
        <v>30</v>
      </c>
      <c r="F94" s="32">
        <v>11</v>
      </c>
      <c r="G94" s="32" t="s">
        <v>138</v>
      </c>
      <c r="H94" s="34" t="s">
        <v>185</v>
      </c>
      <c r="I94" s="32">
        <v>262.10000000000002</v>
      </c>
      <c r="J94" s="32">
        <v>1.8</v>
      </c>
      <c r="K94" s="32">
        <v>1.8</v>
      </c>
      <c r="L94" s="32" t="s">
        <v>132</v>
      </c>
      <c r="M94" s="33"/>
      <c r="N94" s="33" t="s">
        <v>425</v>
      </c>
      <c r="O94" s="33">
        <v>5</v>
      </c>
      <c r="P94" s="32" t="s">
        <v>186</v>
      </c>
      <c r="Q94" s="32" t="s">
        <v>141</v>
      </c>
      <c r="R94" s="32" t="s">
        <v>142</v>
      </c>
      <c r="S94" s="32" t="s">
        <v>443</v>
      </c>
      <c r="T94" s="35">
        <v>1998</v>
      </c>
      <c r="U94" s="32" t="s">
        <v>187</v>
      </c>
      <c r="V94" s="32">
        <v>61.116669999999999</v>
      </c>
      <c r="W94" s="32">
        <v>-132.51669999999999</v>
      </c>
      <c r="X94" s="33"/>
      <c r="Y94" s="33"/>
      <c r="Z94" s="33"/>
      <c r="AA94" s="33"/>
      <c r="AB94" s="33"/>
      <c r="AC94" s="33"/>
      <c r="AD94" s="33"/>
    </row>
    <row r="95" spans="1:30" x14ac:dyDescent="0.25">
      <c r="A95" s="31">
        <v>88</v>
      </c>
      <c r="B95" s="31" t="s">
        <v>374</v>
      </c>
      <c r="C95" s="31">
        <v>5</v>
      </c>
      <c r="D95" s="31" t="s">
        <v>6</v>
      </c>
      <c r="E95" s="32" t="s">
        <v>30</v>
      </c>
      <c r="F95" s="32">
        <v>11</v>
      </c>
      <c r="G95" s="32" t="s">
        <v>138</v>
      </c>
      <c r="H95" s="34" t="s">
        <v>243</v>
      </c>
      <c r="I95" s="32">
        <v>261.10000000000002</v>
      </c>
      <c r="J95" s="32">
        <v>4</v>
      </c>
      <c r="K95" s="32">
        <v>4</v>
      </c>
      <c r="L95" s="32" t="s">
        <v>132</v>
      </c>
      <c r="M95" s="33"/>
      <c r="N95" s="33" t="s">
        <v>425</v>
      </c>
      <c r="O95" s="33">
        <v>5</v>
      </c>
      <c r="P95" s="32" t="s">
        <v>244</v>
      </c>
      <c r="Q95" s="32" t="s">
        <v>182</v>
      </c>
      <c r="R95" s="32" t="s">
        <v>142</v>
      </c>
      <c r="S95" s="32" t="s">
        <v>443</v>
      </c>
      <c r="T95" s="35">
        <v>1998</v>
      </c>
      <c r="U95" s="32" t="s">
        <v>245</v>
      </c>
      <c r="V95" s="32">
        <v>61.119439999999997</v>
      </c>
      <c r="W95" s="32">
        <v>-132.66669999999999</v>
      </c>
      <c r="X95" s="33"/>
      <c r="Y95" s="33"/>
      <c r="Z95" s="33"/>
      <c r="AA95" s="33"/>
      <c r="AB95" s="33"/>
      <c r="AC95" s="33"/>
      <c r="AD95" s="33"/>
    </row>
    <row r="96" spans="1:30" x14ac:dyDescent="0.25">
      <c r="A96" s="31">
        <v>89</v>
      </c>
      <c r="B96" s="31" t="s">
        <v>374</v>
      </c>
      <c r="C96" s="31">
        <v>5</v>
      </c>
      <c r="D96" s="31" t="s">
        <v>6</v>
      </c>
      <c r="E96" s="32" t="s">
        <v>30</v>
      </c>
      <c r="F96" s="32">
        <v>11</v>
      </c>
      <c r="G96" s="32" t="s">
        <v>138</v>
      </c>
      <c r="H96" s="34" t="s">
        <v>220</v>
      </c>
      <c r="I96" s="32">
        <v>258.89999999999998</v>
      </c>
      <c r="J96" s="32">
        <v>2</v>
      </c>
      <c r="K96" s="32">
        <v>2</v>
      </c>
      <c r="L96" s="32" t="s">
        <v>132</v>
      </c>
      <c r="M96" s="33"/>
      <c r="N96" s="33" t="s">
        <v>425</v>
      </c>
      <c r="O96" s="33">
        <v>5</v>
      </c>
      <c r="P96" s="32" t="s">
        <v>221</v>
      </c>
      <c r="Q96" s="32" t="s">
        <v>182</v>
      </c>
      <c r="R96" s="32" t="s">
        <v>142</v>
      </c>
      <c r="S96" s="32" t="s">
        <v>443</v>
      </c>
      <c r="T96" s="35">
        <v>1998</v>
      </c>
      <c r="U96" s="32" t="s">
        <v>222</v>
      </c>
      <c r="V96" s="32">
        <v>61.098610000000001</v>
      </c>
      <c r="W96" s="32">
        <v>-132.61670000000001</v>
      </c>
      <c r="X96" s="33"/>
      <c r="Y96" s="33"/>
      <c r="Z96" s="33"/>
      <c r="AA96" s="33"/>
      <c r="AB96" s="33"/>
      <c r="AC96" s="33"/>
      <c r="AD96" s="33"/>
    </row>
    <row r="97" spans="1:30" x14ac:dyDescent="0.25">
      <c r="A97" s="31">
        <v>90</v>
      </c>
      <c r="B97" s="31" t="s">
        <v>374</v>
      </c>
      <c r="C97" s="31">
        <v>5</v>
      </c>
      <c r="D97" s="31" t="s">
        <v>6</v>
      </c>
      <c r="E97" s="32" t="s">
        <v>30</v>
      </c>
      <c r="F97" s="32">
        <v>11</v>
      </c>
      <c r="G97" s="32" t="s">
        <v>138</v>
      </c>
      <c r="H97" s="34" t="s">
        <v>180</v>
      </c>
      <c r="I97" s="32">
        <v>258.3</v>
      </c>
      <c r="J97" s="32">
        <v>1.5</v>
      </c>
      <c r="K97" s="32">
        <v>1.5</v>
      </c>
      <c r="L97" s="32" t="s">
        <v>132</v>
      </c>
      <c r="M97" s="33"/>
      <c r="N97" s="33" t="s">
        <v>425</v>
      </c>
      <c r="O97" s="33">
        <v>5</v>
      </c>
      <c r="P97" s="32" t="s">
        <v>181</v>
      </c>
      <c r="Q97" s="32" t="s">
        <v>182</v>
      </c>
      <c r="R97" s="32" t="s">
        <v>142</v>
      </c>
      <c r="S97" s="32" t="s">
        <v>443</v>
      </c>
      <c r="T97" s="35">
        <v>1998</v>
      </c>
      <c r="U97" s="32" t="s">
        <v>183</v>
      </c>
      <c r="V97" s="32">
        <v>61.066670000000002</v>
      </c>
      <c r="W97" s="32">
        <v>-132.5583</v>
      </c>
      <c r="X97" s="33"/>
      <c r="Y97" s="33"/>
      <c r="Z97" s="33"/>
      <c r="AA97" s="33"/>
      <c r="AB97" s="33"/>
      <c r="AC97" s="33"/>
      <c r="AD97" s="33"/>
    </row>
    <row r="98" spans="1:30" x14ac:dyDescent="0.25">
      <c r="A98" s="31">
        <v>91</v>
      </c>
      <c r="B98" s="31" t="s">
        <v>374</v>
      </c>
      <c r="C98" s="31">
        <v>5</v>
      </c>
      <c r="D98" s="31" t="s">
        <v>6</v>
      </c>
      <c r="E98" s="32" t="s">
        <v>30</v>
      </c>
      <c r="F98" s="32">
        <v>11</v>
      </c>
      <c r="G98" s="32" t="s">
        <v>138</v>
      </c>
      <c r="H98" s="34" t="s">
        <v>174</v>
      </c>
      <c r="I98" s="32">
        <v>258</v>
      </c>
      <c r="J98" s="32">
        <v>2</v>
      </c>
      <c r="K98" s="32">
        <v>2</v>
      </c>
      <c r="L98" s="32" t="s">
        <v>132</v>
      </c>
      <c r="M98" s="33"/>
      <c r="N98" s="33" t="s">
        <v>425</v>
      </c>
      <c r="O98" s="33">
        <v>5</v>
      </c>
      <c r="P98" s="32" t="s">
        <v>175</v>
      </c>
      <c r="Q98" s="32" t="s">
        <v>141</v>
      </c>
      <c r="R98" s="32" t="s">
        <v>46</v>
      </c>
      <c r="S98" s="32" t="s">
        <v>443</v>
      </c>
      <c r="T98" s="35">
        <v>1998</v>
      </c>
      <c r="U98" s="32" t="s">
        <v>176</v>
      </c>
      <c r="V98" s="32">
        <v>61.119439999999997</v>
      </c>
      <c r="W98" s="32">
        <v>-132.5667</v>
      </c>
      <c r="X98" s="33"/>
      <c r="Y98" s="33"/>
      <c r="Z98" s="33"/>
      <c r="AA98" s="33"/>
      <c r="AB98" s="33"/>
      <c r="AC98" s="33"/>
      <c r="AD98" s="33"/>
    </row>
    <row r="99" spans="1:30" x14ac:dyDescent="0.25">
      <c r="A99" s="31">
        <v>92</v>
      </c>
      <c r="B99" s="31" t="s">
        <v>374</v>
      </c>
      <c r="C99" s="31">
        <v>5</v>
      </c>
      <c r="D99" s="31" t="s">
        <v>6</v>
      </c>
      <c r="E99" s="32" t="s">
        <v>30</v>
      </c>
      <c r="F99" s="32">
        <v>11</v>
      </c>
      <c r="G99" s="32" t="s">
        <v>138</v>
      </c>
      <c r="H99" s="34" t="s">
        <v>217</v>
      </c>
      <c r="I99" s="32">
        <v>244.9</v>
      </c>
      <c r="J99" s="32">
        <v>1.7</v>
      </c>
      <c r="K99" s="32">
        <v>1.7</v>
      </c>
      <c r="L99" s="32" t="s">
        <v>132</v>
      </c>
      <c r="M99" s="33"/>
      <c r="N99" s="33" t="s">
        <v>425</v>
      </c>
      <c r="O99" s="33">
        <v>5</v>
      </c>
      <c r="P99" s="32" t="s">
        <v>218</v>
      </c>
      <c r="Q99" s="32" t="s">
        <v>182</v>
      </c>
      <c r="R99" s="32" t="s">
        <v>142</v>
      </c>
      <c r="S99" s="32" t="s">
        <v>443</v>
      </c>
      <c r="T99" s="35">
        <v>1998</v>
      </c>
      <c r="U99" s="32" t="s">
        <v>219</v>
      </c>
      <c r="V99" s="32">
        <v>61.148609999999998</v>
      </c>
      <c r="W99" s="32">
        <v>-132.73330000000001</v>
      </c>
      <c r="X99" s="33"/>
      <c r="Y99" s="33"/>
      <c r="Z99" s="33"/>
      <c r="AA99" s="33"/>
      <c r="AB99" s="33"/>
      <c r="AC99" s="33"/>
      <c r="AD99" s="33"/>
    </row>
    <row r="100" spans="1:30" x14ac:dyDescent="0.25">
      <c r="A100" s="31">
        <v>93</v>
      </c>
      <c r="B100" s="31" t="s">
        <v>374</v>
      </c>
      <c r="C100" s="31">
        <v>5</v>
      </c>
      <c r="D100" s="31" t="s">
        <v>6</v>
      </c>
      <c r="E100" s="32" t="s">
        <v>30</v>
      </c>
      <c r="F100" s="32">
        <v>11</v>
      </c>
      <c r="G100" s="32" t="s">
        <v>138</v>
      </c>
      <c r="H100" s="34" t="s">
        <v>261</v>
      </c>
      <c r="I100" s="32">
        <v>242.6</v>
      </c>
      <c r="J100" s="32">
        <v>1.8</v>
      </c>
      <c r="K100" s="32">
        <v>1.8</v>
      </c>
      <c r="L100" s="32" t="s">
        <v>132</v>
      </c>
      <c r="M100" s="33"/>
      <c r="N100" s="33" t="s">
        <v>425</v>
      </c>
      <c r="O100" s="33">
        <v>5</v>
      </c>
      <c r="P100" s="32" t="s">
        <v>262</v>
      </c>
      <c r="Q100" s="32" t="s">
        <v>141</v>
      </c>
      <c r="R100" s="32" t="s">
        <v>142</v>
      </c>
      <c r="S100" s="32" t="s">
        <v>443</v>
      </c>
      <c r="T100" s="35">
        <v>1998</v>
      </c>
      <c r="U100" s="32" t="s">
        <v>263</v>
      </c>
      <c r="V100" s="32">
        <v>61.240279999999998</v>
      </c>
      <c r="W100" s="32">
        <v>-132.82919999999999</v>
      </c>
      <c r="X100" s="33"/>
      <c r="Y100" s="33"/>
      <c r="Z100" s="33"/>
      <c r="AA100" s="33"/>
      <c r="AB100" s="33"/>
      <c r="AC100" s="33"/>
      <c r="AD100" s="33"/>
    </row>
    <row r="101" spans="1:30" x14ac:dyDescent="0.25">
      <c r="A101" s="31">
        <v>94</v>
      </c>
      <c r="B101" s="31" t="s">
        <v>374</v>
      </c>
      <c r="C101" s="31">
        <v>5</v>
      </c>
      <c r="D101" s="31" t="s">
        <v>6</v>
      </c>
      <c r="E101" s="32" t="s">
        <v>30</v>
      </c>
      <c r="F101" s="32">
        <v>11</v>
      </c>
      <c r="G101" s="32" t="s">
        <v>170</v>
      </c>
      <c r="H101" s="34" t="s">
        <v>233</v>
      </c>
      <c r="I101" s="32">
        <v>235.82</v>
      </c>
      <c r="J101" s="32">
        <v>1</v>
      </c>
      <c r="K101" s="32">
        <v>1</v>
      </c>
      <c r="L101" s="32" t="s">
        <v>132</v>
      </c>
      <c r="M101" s="33"/>
      <c r="N101" s="33" t="s">
        <v>425</v>
      </c>
      <c r="O101" s="33">
        <v>5</v>
      </c>
      <c r="P101" s="32" t="s">
        <v>210</v>
      </c>
      <c r="Q101" s="32" t="s">
        <v>211</v>
      </c>
      <c r="R101" s="32" t="s">
        <v>46</v>
      </c>
      <c r="S101" s="32" t="s">
        <v>457</v>
      </c>
      <c r="T101" s="35">
        <v>1998</v>
      </c>
      <c r="U101" s="32" t="s">
        <v>234</v>
      </c>
      <c r="V101" s="32">
        <v>61.616669999999999</v>
      </c>
      <c r="W101" s="32">
        <v>-134.41669999999999</v>
      </c>
      <c r="X101" s="33"/>
      <c r="Y101" s="33"/>
      <c r="Z101" s="33"/>
      <c r="AA101" s="33"/>
      <c r="AB101" s="33"/>
      <c r="AC101" s="33"/>
      <c r="AD101" s="33"/>
    </row>
    <row r="102" spans="1:30" x14ac:dyDescent="0.25">
      <c r="A102" s="31">
        <v>96</v>
      </c>
      <c r="B102" s="31" t="s">
        <v>374</v>
      </c>
      <c r="C102" s="31">
        <v>5</v>
      </c>
      <c r="D102" s="31" t="s">
        <v>6</v>
      </c>
      <c r="E102" s="32" t="s">
        <v>30</v>
      </c>
      <c r="F102" s="32">
        <v>11</v>
      </c>
      <c r="G102" s="32" t="s">
        <v>138</v>
      </c>
      <c r="H102" s="34" t="s">
        <v>226</v>
      </c>
      <c r="I102" s="32">
        <v>232</v>
      </c>
      <c r="J102" s="32">
        <v>1.7</v>
      </c>
      <c r="K102" s="32">
        <v>1.7</v>
      </c>
      <c r="L102" s="32" t="s">
        <v>132</v>
      </c>
      <c r="M102" s="33"/>
      <c r="N102" s="33" t="s">
        <v>425</v>
      </c>
      <c r="O102" s="33">
        <v>5</v>
      </c>
      <c r="P102" s="32" t="s">
        <v>227</v>
      </c>
      <c r="Q102" s="32" t="s">
        <v>141</v>
      </c>
      <c r="R102" s="32" t="s">
        <v>142</v>
      </c>
      <c r="S102" s="32" t="s">
        <v>443</v>
      </c>
      <c r="T102" s="35">
        <v>1998</v>
      </c>
      <c r="U102" s="32" t="s">
        <v>228</v>
      </c>
      <c r="V102" s="32">
        <v>61.197229999999998</v>
      </c>
      <c r="W102" s="32">
        <v>-133.0778</v>
      </c>
      <c r="X102" s="33"/>
      <c r="Y102" s="33"/>
      <c r="Z102" s="33"/>
      <c r="AA102" s="33"/>
      <c r="AB102" s="33"/>
      <c r="AC102" s="33"/>
      <c r="AD102" s="33"/>
    </row>
    <row r="103" spans="1:30" x14ac:dyDescent="0.25">
      <c r="A103" s="6">
        <v>103</v>
      </c>
      <c r="B103" s="6" t="s">
        <v>373</v>
      </c>
      <c r="C103" s="6">
        <v>6</v>
      </c>
      <c r="D103" s="6" t="s">
        <v>6</v>
      </c>
      <c r="E103" s="7" t="s">
        <v>30</v>
      </c>
      <c r="F103" s="7">
        <v>11</v>
      </c>
      <c r="G103" s="8" t="s">
        <v>269</v>
      </c>
      <c r="H103" s="26" t="s">
        <v>31</v>
      </c>
      <c r="I103" s="7">
        <v>233.1</v>
      </c>
      <c r="J103" s="7">
        <v>10.06</v>
      </c>
      <c r="K103" s="7">
        <v>10.06</v>
      </c>
      <c r="L103" s="8" t="s">
        <v>132</v>
      </c>
      <c r="M103" s="8" t="s">
        <v>347</v>
      </c>
      <c r="N103" s="8" t="s">
        <v>425</v>
      </c>
      <c r="O103" s="7">
        <v>5</v>
      </c>
      <c r="P103" s="8" t="s">
        <v>365</v>
      </c>
      <c r="Q103" s="8" t="s">
        <v>368</v>
      </c>
      <c r="R103" s="7" t="s">
        <v>32</v>
      </c>
      <c r="S103" s="8" t="s">
        <v>458</v>
      </c>
      <c r="T103" s="8"/>
      <c r="U103" s="8" t="s">
        <v>370</v>
      </c>
      <c r="V103" s="8">
        <v>62.20749</v>
      </c>
      <c r="W103" s="8">
        <v>-134.56742</v>
      </c>
      <c r="X103" s="8"/>
      <c r="Y103" s="8"/>
      <c r="Z103" s="8"/>
      <c r="AA103" s="7">
        <v>392580.12488299998</v>
      </c>
      <c r="AB103" s="7">
        <v>858760.47824900004</v>
      </c>
      <c r="AC103" s="8"/>
      <c r="AD103" s="8"/>
    </row>
    <row r="104" spans="1:30" x14ac:dyDescent="0.25">
      <c r="A104" s="14">
        <v>24</v>
      </c>
      <c r="B104" s="14" t="s">
        <v>294</v>
      </c>
      <c r="C104" s="14">
        <v>2</v>
      </c>
      <c r="D104" s="14" t="s">
        <v>6</v>
      </c>
      <c r="E104" s="15" t="s">
        <v>23</v>
      </c>
      <c r="F104" s="15">
        <v>12</v>
      </c>
      <c r="G104" s="15" t="s">
        <v>170</v>
      </c>
      <c r="H104" s="17" t="s">
        <v>191</v>
      </c>
      <c r="I104" s="15">
        <v>252</v>
      </c>
      <c r="J104" s="15">
        <v>3.4</v>
      </c>
      <c r="K104" s="15">
        <v>3.4</v>
      </c>
      <c r="L104" s="15" t="s">
        <v>192</v>
      </c>
      <c r="M104" s="16"/>
      <c r="N104" s="16" t="s">
        <v>425</v>
      </c>
      <c r="O104" s="16">
        <v>5</v>
      </c>
      <c r="P104" s="15" t="s">
        <v>193</v>
      </c>
      <c r="Q104" s="15" t="s">
        <v>141</v>
      </c>
      <c r="R104" s="15" t="s">
        <v>142</v>
      </c>
      <c r="S104" s="15" t="s">
        <v>121</v>
      </c>
      <c r="T104" s="18">
        <v>1998</v>
      </c>
      <c r="U104" s="15" t="s">
        <v>194</v>
      </c>
      <c r="V104" s="15">
        <v>61.290280000000003</v>
      </c>
      <c r="W104" s="15">
        <v>-132.9417</v>
      </c>
      <c r="X104" s="16"/>
      <c r="Y104" s="16"/>
      <c r="Z104" s="16"/>
      <c r="AA104" s="16"/>
      <c r="AB104" s="16"/>
      <c r="AC104" s="16"/>
      <c r="AD104" s="16"/>
    </row>
    <row r="105" spans="1:30" x14ac:dyDescent="0.25">
      <c r="A105" s="31">
        <v>95</v>
      </c>
      <c r="B105" s="31" t="s">
        <v>374</v>
      </c>
      <c r="C105" s="31">
        <v>5</v>
      </c>
      <c r="D105" s="31" t="s">
        <v>6</v>
      </c>
      <c r="E105" s="32" t="s">
        <v>23</v>
      </c>
      <c r="F105" s="32">
        <v>12</v>
      </c>
      <c r="G105" s="32" t="s">
        <v>138</v>
      </c>
      <c r="H105" s="34" t="s">
        <v>139</v>
      </c>
      <c r="I105" s="32">
        <v>235.2</v>
      </c>
      <c r="J105" s="32">
        <v>1.4</v>
      </c>
      <c r="K105" s="32">
        <v>1.4</v>
      </c>
      <c r="L105" s="32" t="s">
        <v>132</v>
      </c>
      <c r="M105" s="33"/>
      <c r="N105" s="33" t="s">
        <v>425</v>
      </c>
      <c r="O105" s="33">
        <v>5</v>
      </c>
      <c r="P105" s="32" t="s">
        <v>140</v>
      </c>
      <c r="Q105" s="32" t="s">
        <v>141</v>
      </c>
      <c r="R105" s="32" t="s">
        <v>142</v>
      </c>
      <c r="S105" s="32" t="s">
        <v>443</v>
      </c>
      <c r="T105" s="35">
        <v>1998</v>
      </c>
      <c r="U105" s="32" t="s">
        <v>143</v>
      </c>
      <c r="V105" s="32">
        <v>61.22222</v>
      </c>
      <c r="W105" s="32">
        <v>-132.875</v>
      </c>
      <c r="X105" s="33"/>
      <c r="Y105" s="33"/>
      <c r="Z105" s="33"/>
      <c r="AA105" s="33"/>
      <c r="AB105" s="33"/>
      <c r="AC105" s="33"/>
      <c r="AD105" s="33"/>
    </row>
    <row r="106" spans="1:30" x14ac:dyDescent="0.25">
      <c r="A106" s="31">
        <v>97</v>
      </c>
      <c r="B106" s="31" t="s">
        <v>374</v>
      </c>
      <c r="C106" s="31">
        <v>5</v>
      </c>
      <c r="D106" s="31" t="s">
        <v>6</v>
      </c>
      <c r="E106" s="32" t="s">
        <v>23</v>
      </c>
      <c r="F106" s="32">
        <v>12</v>
      </c>
      <c r="G106" s="32" t="s">
        <v>138</v>
      </c>
      <c r="H106" s="34" t="s">
        <v>188</v>
      </c>
      <c r="I106" s="32">
        <v>224.6</v>
      </c>
      <c r="J106" s="32">
        <v>1.7</v>
      </c>
      <c r="K106" s="32">
        <v>1.7</v>
      </c>
      <c r="L106" s="32" t="s">
        <v>132</v>
      </c>
      <c r="M106" s="33"/>
      <c r="N106" s="33" t="s">
        <v>425</v>
      </c>
      <c r="O106" s="33">
        <v>5</v>
      </c>
      <c r="P106" s="32" t="s">
        <v>189</v>
      </c>
      <c r="Q106" s="32" t="s">
        <v>141</v>
      </c>
      <c r="R106" s="32" t="s">
        <v>142</v>
      </c>
      <c r="S106" s="32" t="s">
        <v>443</v>
      </c>
      <c r="T106" s="35">
        <v>1998</v>
      </c>
      <c r="U106" s="32" t="s">
        <v>190</v>
      </c>
      <c r="V106" s="32">
        <v>61.248609999999999</v>
      </c>
      <c r="W106" s="32">
        <v>-133.0444</v>
      </c>
      <c r="X106" s="33"/>
      <c r="Y106" s="33"/>
      <c r="Z106" s="33"/>
      <c r="AA106" s="33"/>
      <c r="AB106" s="33"/>
      <c r="AC106" s="33"/>
      <c r="AD106" s="33"/>
    </row>
    <row r="107" spans="1:30" x14ac:dyDescent="0.25">
      <c r="A107" s="6">
        <v>104</v>
      </c>
      <c r="B107" s="6" t="s">
        <v>373</v>
      </c>
      <c r="C107" s="6">
        <v>6</v>
      </c>
      <c r="D107" s="6" t="s">
        <v>6</v>
      </c>
      <c r="E107" s="7" t="s">
        <v>23</v>
      </c>
      <c r="F107" s="7">
        <v>12</v>
      </c>
      <c r="G107" s="8" t="s">
        <v>170</v>
      </c>
      <c r="H107" s="28" t="s">
        <v>349</v>
      </c>
      <c r="I107" s="8">
        <v>216.7</v>
      </c>
      <c r="J107" s="8">
        <v>1.2</v>
      </c>
      <c r="K107" s="8">
        <v>1.2</v>
      </c>
      <c r="L107" s="8" t="s">
        <v>132</v>
      </c>
      <c r="M107" s="7" t="s">
        <v>35</v>
      </c>
      <c r="N107" s="7" t="s">
        <v>425</v>
      </c>
      <c r="O107" s="7">
        <v>5</v>
      </c>
      <c r="P107" s="7" t="s">
        <v>36</v>
      </c>
      <c r="Q107" s="8" t="s">
        <v>351</v>
      </c>
      <c r="R107" s="7" t="s">
        <v>37</v>
      </c>
      <c r="S107" s="8" t="s">
        <v>459</v>
      </c>
      <c r="T107" s="7">
        <v>1999</v>
      </c>
      <c r="U107" s="8" t="s">
        <v>350</v>
      </c>
      <c r="V107" s="8">
        <v>62.933230000000002</v>
      </c>
      <c r="W107" s="8">
        <v>-135.61865</v>
      </c>
      <c r="X107" s="8"/>
      <c r="Y107" s="8"/>
      <c r="Z107" s="8"/>
      <c r="AA107" s="7">
        <v>341921.51690699998</v>
      </c>
      <c r="AB107" s="7">
        <v>941834.70895400003</v>
      </c>
      <c r="AC107" s="8"/>
      <c r="AD107" s="8"/>
    </row>
    <row r="108" spans="1:30" x14ac:dyDescent="0.25">
      <c r="A108" s="6">
        <v>106</v>
      </c>
      <c r="B108" s="6" t="s">
        <v>373</v>
      </c>
      <c r="C108" s="6">
        <v>6</v>
      </c>
      <c r="D108" s="6" t="s">
        <v>6</v>
      </c>
      <c r="E108" s="7" t="s">
        <v>23</v>
      </c>
      <c r="F108" s="7">
        <v>12</v>
      </c>
      <c r="G108" s="8" t="s">
        <v>195</v>
      </c>
      <c r="H108" s="26" t="s">
        <v>24</v>
      </c>
      <c r="I108" s="7">
        <v>214.4</v>
      </c>
      <c r="J108" s="7">
        <v>5.16</v>
      </c>
      <c r="K108" s="7">
        <v>5.16</v>
      </c>
      <c r="L108" s="8" t="s">
        <v>132</v>
      </c>
      <c r="M108" s="7" t="s">
        <v>25</v>
      </c>
      <c r="N108" s="7" t="s">
        <v>425</v>
      </c>
      <c r="O108" s="7">
        <v>5</v>
      </c>
      <c r="P108" s="7" t="s">
        <v>26</v>
      </c>
      <c r="Q108" s="8" t="s">
        <v>372</v>
      </c>
      <c r="R108" s="7" t="s">
        <v>27</v>
      </c>
      <c r="S108" s="8" t="s">
        <v>458</v>
      </c>
      <c r="T108" s="8">
        <v>1996</v>
      </c>
      <c r="U108" s="8" t="s">
        <v>371</v>
      </c>
      <c r="V108" s="8">
        <v>62.199599999999997</v>
      </c>
      <c r="W108" s="8">
        <v>-134.44847999999999</v>
      </c>
      <c r="X108" s="8"/>
      <c r="Y108" s="8"/>
      <c r="Z108" s="8"/>
      <c r="AA108" s="7">
        <v>398735.03174300003</v>
      </c>
      <c r="AB108" s="7">
        <v>857685.52856600005</v>
      </c>
      <c r="AC108" s="8"/>
      <c r="AD108" s="8"/>
    </row>
    <row r="109" spans="1:30" x14ac:dyDescent="0.25">
      <c r="A109" s="6">
        <v>107</v>
      </c>
      <c r="B109" s="6" t="s">
        <v>373</v>
      </c>
      <c r="C109" s="6">
        <v>6</v>
      </c>
      <c r="D109" s="6" t="s">
        <v>6</v>
      </c>
      <c r="E109" s="7" t="s">
        <v>23</v>
      </c>
      <c r="F109" s="7">
        <v>12</v>
      </c>
      <c r="G109" s="8" t="s">
        <v>269</v>
      </c>
      <c r="H109" s="26" t="s">
        <v>28</v>
      </c>
      <c r="I109" s="7">
        <v>214.2</v>
      </c>
      <c r="J109" s="7">
        <v>5.86</v>
      </c>
      <c r="K109" s="7">
        <v>5.86</v>
      </c>
      <c r="L109" s="8" t="s">
        <v>132</v>
      </c>
      <c r="M109" s="8" t="s">
        <v>347</v>
      </c>
      <c r="N109" s="8" t="s">
        <v>425</v>
      </c>
      <c r="O109" s="7">
        <v>5</v>
      </c>
      <c r="P109" s="8" t="s">
        <v>365</v>
      </c>
      <c r="Q109" s="8" t="s">
        <v>368</v>
      </c>
      <c r="R109" s="7" t="s">
        <v>29</v>
      </c>
      <c r="S109" s="8" t="s">
        <v>458</v>
      </c>
      <c r="T109" s="8">
        <v>1996</v>
      </c>
      <c r="U109" s="8" t="s">
        <v>369</v>
      </c>
      <c r="V109" s="8">
        <v>62.200569999999999</v>
      </c>
      <c r="W109" s="8">
        <v>-134.47226000000001</v>
      </c>
      <c r="X109" s="8"/>
      <c r="Y109" s="8"/>
      <c r="Z109" s="8"/>
      <c r="AA109" s="7">
        <v>397500.61091500003</v>
      </c>
      <c r="AB109" s="7">
        <v>857831.87376800005</v>
      </c>
      <c r="AC109" s="8"/>
      <c r="AD109" s="8"/>
    </row>
    <row r="110" spans="1:30" s="62" customFormat="1" x14ac:dyDescent="0.25">
      <c r="A110" s="60">
        <v>109</v>
      </c>
      <c r="B110" s="60" t="s">
        <v>462</v>
      </c>
      <c r="C110" s="60">
        <v>7</v>
      </c>
      <c r="D110" s="60" t="s">
        <v>12</v>
      </c>
      <c r="E110" s="61" t="s">
        <v>11</v>
      </c>
      <c r="F110" s="61">
        <v>13</v>
      </c>
      <c r="G110" s="62" t="s">
        <v>465</v>
      </c>
      <c r="H110" s="63" t="s">
        <v>463</v>
      </c>
      <c r="I110" s="62">
        <v>261.5</v>
      </c>
      <c r="J110" s="62">
        <v>2.2999999999999998</v>
      </c>
      <c r="K110" s="62">
        <v>2.2999999999999998</v>
      </c>
      <c r="L110" s="62" t="s">
        <v>146</v>
      </c>
      <c r="M110" s="62" t="s">
        <v>466</v>
      </c>
      <c r="N110" s="62" t="s">
        <v>425</v>
      </c>
      <c r="O110" s="61">
        <v>5</v>
      </c>
      <c r="Q110" s="62" t="s">
        <v>288</v>
      </c>
      <c r="R110" s="61" t="s">
        <v>323</v>
      </c>
      <c r="S110" s="62" t="s">
        <v>468</v>
      </c>
      <c r="T110" s="62">
        <v>2007</v>
      </c>
      <c r="U110" s="62" t="s">
        <v>470</v>
      </c>
    </row>
    <row r="111" spans="1:30" s="62" customFormat="1" x14ac:dyDescent="0.25">
      <c r="A111" s="60">
        <v>110</v>
      </c>
      <c r="B111" s="60" t="s">
        <v>462</v>
      </c>
      <c r="C111" s="60">
        <v>7</v>
      </c>
      <c r="D111" s="60" t="s">
        <v>12</v>
      </c>
      <c r="E111" s="61" t="s">
        <v>11</v>
      </c>
      <c r="F111" s="61">
        <v>13</v>
      </c>
      <c r="G111" s="62" t="s">
        <v>465</v>
      </c>
      <c r="H111" s="63" t="s">
        <v>464</v>
      </c>
      <c r="I111" s="62">
        <v>262.3</v>
      </c>
      <c r="J111" s="62">
        <v>0.4</v>
      </c>
      <c r="K111" s="62">
        <v>0.4</v>
      </c>
      <c r="L111" s="62" t="s">
        <v>146</v>
      </c>
      <c r="M111" s="62" t="s">
        <v>466</v>
      </c>
      <c r="N111" s="62" t="s">
        <v>425</v>
      </c>
      <c r="O111" s="61">
        <v>5</v>
      </c>
      <c r="Q111" s="62" t="s">
        <v>288</v>
      </c>
      <c r="R111" s="61" t="s">
        <v>467</v>
      </c>
      <c r="S111" s="62" t="s">
        <v>468</v>
      </c>
      <c r="T111" s="62">
        <v>2007</v>
      </c>
      <c r="U111" s="62" t="s">
        <v>469</v>
      </c>
    </row>
    <row r="112" spans="1:30" x14ac:dyDescent="0.25">
      <c r="A112" s="5"/>
      <c r="B112" s="5"/>
      <c r="C112" s="5"/>
      <c r="D112" s="5"/>
      <c r="E112" s="5"/>
      <c r="F112" s="5"/>
      <c r="G112" s="5"/>
      <c r="H112" s="57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spans="1:30" x14ac:dyDescent="0.25">
      <c r="A113" s="5"/>
      <c r="B113" s="5"/>
      <c r="C113" s="5"/>
      <c r="D113" s="5"/>
      <c r="E113" s="5"/>
      <c r="F113" s="5"/>
      <c r="G113" s="5"/>
      <c r="H113" s="57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spans="1:30" x14ac:dyDescent="0.25">
      <c r="A114" s="5"/>
      <c r="B114" s="5"/>
      <c r="C114" s="5"/>
      <c r="D114" s="5"/>
      <c r="E114" s="5"/>
      <c r="F114" s="5"/>
      <c r="G114" s="5"/>
      <c r="H114" s="57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spans="1:30" x14ac:dyDescent="0.25">
      <c r="A115" s="5"/>
      <c r="B115" s="5"/>
      <c r="C115" s="5"/>
      <c r="D115" s="5"/>
      <c r="E115" s="5"/>
      <c r="F115" s="5"/>
      <c r="G115" s="5"/>
      <c r="H115" s="57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spans="1:30" x14ac:dyDescent="0.25">
      <c r="A116" s="5"/>
      <c r="B116" s="5"/>
      <c r="C116" s="5"/>
      <c r="D116" s="5"/>
      <c r="E116" s="5"/>
      <c r="F116" s="5"/>
      <c r="G116" s="5"/>
      <c r="H116" s="57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spans="1:30" x14ac:dyDescent="0.25">
      <c r="A117" s="5"/>
      <c r="B117" s="5"/>
      <c r="C117" s="5"/>
      <c r="D117" s="5"/>
      <c r="E117" s="5"/>
      <c r="F117" s="5"/>
      <c r="G117" s="5"/>
      <c r="H117" s="57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spans="1:30" x14ac:dyDescent="0.25">
      <c r="A118" s="5"/>
      <c r="B118" s="5"/>
      <c r="C118" s="5"/>
      <c r="D118" s="5"/>
      <c r="E118" s="5"/>
      <c r="F118" s="5"/>
      <c r="G118" s="5"/>
      <c r="H118" s="57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spans="1:30" x14ac:dyDescent="0.25">
      <c r="A119" s="5"/>
      <c r="B119" s="5"/>
      <c r="C119" s="5"/>
      <c r="D119" s="5"/>
      <c r="E119" s="5"/>
      <c r="F119" s="5"/>
      <c r="G119" s="5"/>
      <c r="H119" s="57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spans="1:30" x14ac:dyDescent="0.25">
      <c r="A120" s="5"/>
      <c r="B120" s="5"/>
      <c r="C120" s="5"/>
      <c r="D120" s="5"/>
      <c r="E120" s="5"/>
      <c r="F120" s="5"/>
      <c r="G120" s="5"/>
      <c r="H120" s="57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spans="1:30" x14ac:dyDescent="0.25">
      <c r="A121" s="5"/>
      <c r="B121" s="5"/>
      <c r="C121" s="5"/>
      <c r="D121" s="5"/>
      <c r="E121" s="5"/>
      <c r="F121" s="5"/>
      <c r="G121" s="5"/>
      <c r="H121" s="57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spans="1:30" x14ac:dyDescent="0.25">
      <c r="A122" s="5"/>
      <c r="B122" s="5"/>
      <c r="C122" s="5"/>
      <c r="D122" s="5"/>
      <c r="E122" s="5"/>
      <c r="F122" s="5"/>
      <c r="G122" s="5"/>
      <c r="H122" s="57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spans="1:30" x14ac:dyDescent="0.25">
      <c r="A123" s="5"/>
      <c r="B123" s="5"/>
      <c r="C123" s="5"/>
      <c r="D123" s="5"/>
      <c r="E123" s="5"/>
      <c r="F123" s="5"/>
      <c r="G123" s="5"/>
      <c r="H123" s="57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spans="1:30" x14ac:dyDescent="0.25">
      <c r="A124" s="5"/>
      <c r="B124" s="5"/>
      <c r="C124" s="5"/>
      <c r="D124" s="5"/>
      <c r="E124" s="5"/>
      <c r="F124" s="5"/>
      <c r="G124" s="5"/>
      <c r="H124" s="57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spans="1:30" x14ac:dyDescent="0.25">
      <c r="A125" s="5"/>
      <c r="B125" s="5"/>
      <c r="C125" s="5"/>
      <c r="D125" s="5"/>
      <c r="E125" s="5"/>
      <c r="F125" s="5"/>
      <c r="G125" s="5"/>
      <c r="H125" s="57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spans="1:30" x14ac:dyDescent="0.25">
      <c r="A126" s="42"/>
      <c r="B126" s="5"/>
      <c r="C126" s="5"/>
      <c r="D126" s="5"/>
      <c r="E126" s="5"/>
      <c r="F126" s="5"/>
      <c r="G126" s="5"/>
      <c r="H126" s="57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spans="1:30" x14ac:dyDescent="0.25">
      <c r="A127" s="5"/>
      <c r="B127" s="5"/>
      <c r="C127" s="5"/>
      <c r="D127" s="5"/>
      <c r="E127" s="5"/>
      <c r="F127" s="5"/>
      <c r="G127" s="5"/>
      <c r="H127" s="57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spans="1:30" x14ac:dyDescent="0.25">
      <c r="A128" s="5"/>
      <c r="B128" s="48"/>
      <c r="C128" s="48"/>
      <c r="D128" s="48"/>
      <c r="E128" s="3"/>
      <c r="F128" s="3"/>
      <c r="G128" s="3"/>
      <c r="H128" s="53"/>
      <c r="I128" s="43"/>
      <c r="J128" s="3"/>
      <c r="K128" s="5"/>
      <c r="L128" s="3"/>
      <c r="M128" s="5"/>
      <c r="N128" s="5"/>
      <c r="O128" s="5"/>
      <c r="P128" s="3"/>
      <c r="Q128" s="3"/>
      <c r="R128" s="3"/>
      <c r="S128" s="3"/>
      <c r="T128" s="3"/>
      <c r="U128" s="3"/>
      <c r="V128" s="3"/>
      <c r="W128" s="3"/>
      <c r="X128" s="5"/>
      <c r="Y128" s="5"/>
      <c r="Z128" s="5"/>
      <c r="AA128" s="3"/>
      <c r="AB128" s="3"/>
      <c r="AC128" s="3"/>
      <c r="AD128" s="3"/>
    </row>
    <row r="129" spans="1:30" x14ac:dyDescent="0.25">
      <c r="A129" s="48"/>
      <c r="B129" s="48"/>
      <c r="C129" s="48"/>
      <c r="D129" s="48"/>
      <c r="E129" s="3"/>
      <c r="F129" s="3"/>
      <c r="G129" s="3"/>
      <c r="H129" s="53"/>
      <c r="I129" s="44"/>
      <c r="J129" s="3"/>
      <c r="K129" s="5"/>
      <c r="L129" s="3"/>
      <c r="M129" s="5"/>
      <c r="N129" s="5"/>
      <c r="O129" s="5"/>
      <c r="P129" s="3"/>
      <c r="Q129" s="3"/>
      <c r="R129" s="3"/>
      <c r="S129" s="3"/>
      <c r="T129" s="58"/>
      <c r="U129" s="3"/>
      <c r="V129" s="3"/>
      <c r="W129" s="3"/>
      <c r="X129" s="5"/>
      <c r="Y129" s="5"/>
      <c r="Z129" s="5"/>
      <c r="AA129" s="5"/>
      <c r="AB129" s="5"/>
      <c r="AC129" s="5"/>
      <c r="AD129" s="5"/>
    </row>
    <row r="130" spans="1:30" x14ac:dyDescent="0.25">
      <c r="A130" s="48"/>
      <c r="B130" s="48"/>
      <c r="C130" s="48"/>
      <c r="D130" s="48"/>
      <c r="E130" s="3"/>
      <c r="F130" s="3"/>
      <c r="G130" s="5"/>
      <c r="H130" s="53"/>
      <c r="I130" s="43"/>
      <c r="J130" s="3"/>
      <c r="K130" s="5"/>
      <c r="L130" s="3"/>
      <c r="M130" s="5"/>
      <c r="N130" s="5"/>
      <c r="O130" s="5"/>
      <c r="P130" s="3"/>
      <c r="Q130" s="3"/>
      <c r="R130" s="3"/>
      <c r="S130" s="3"/>
      <c r="T130" s="58"/>
      <c r="U130" s="3"/>
      <c r="V130" s="3"/>
      <c r="W130" s="3"/>
      <c r="X130" s="5"/>
      <c r="Y130" s="5"/>
      <c r="Z130" s="5"/>
      <c r="AA130" s="3"/>
      <c r="AB130" s="3"/>
      <c r="AC130" s="5"/>
      <c r="AD130" s="5"/>
    </row>
    <row r="131" spans="1:30" x14ac:dyDescent="0.25">
      <c r="A131" s="5"/>
      <c r="B131" s="48"/>
      <c r="C131" s="48"/>
      <c r="D131" s="5"/>
      <c r="E131" s="5"/>
      <c r="F131" s="5"/>
      <c r="G131" s="5"/>
      <c r="H131" s="57"/>
      <c r="I131" s="42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3"/>
      <c r="W131" s="3"/>
      <c r="X131" s="5"/>
      <c r="Y131" s="5"/>
      <c r="Z131" s="5"/>
      <c r="AA131" s="5"/>
      <c r="AB131" s="5"/>
      <c r="AC131" s="5"/>
      <c r="AD131" s="5"/>
    </row>
    <row r="132" spans="1:30" x14ac:dyDescent="0.25">
      <c r="A132" s="5"/>
      <c r="B132" s="48"/>
      <c r="C132" s="48"/>
      <c r="D132" s="5"/>
      <c r="E132" s="5"/>
      <c r="F132" s="5"/>
      <c r="G132" s="5"/>
      <c r="H132" s="57"/>
      <c r="I132" s="42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spans="1:30" x14ac:dyDescent="0.25">
      <c r="A133" s="5"/>
      <c r="B133" s="48"/>
      <c r="C133" s="48"/>
      <c r="D133" s="5"/>
      <c r="E133" s="5"/>
      <c r="F133" s="5"/>
      <c r="G133" s="5"/>
      <c r="H133" s="57"/>
      <c r="I133" s="42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spans="1:30" x14ac:dyDescent="0.25">
      <c r="A134" s="48"/>
      <c r="B134" s="48"/>
      <c r="C134" s="48"/>
      <c r="D134" s="5"/>
      <c r="E134" s="5"/>
      <c r="F134" s="5"/>
      <c r="G134" s="5"/>
      <c r="H134" s="57"/>
      <c r="I134" s="42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spans="1:30" x14ac:dyDescent="0.25">
      <c r="A135" s="48"/>
      <c r="B135" s="48"/>
      <c r="C135" s="48"/>
      <c r="D135" s="48"/>
      <c r="E135" s="3"/>
      <c r="F135" s="3"/>
      <c r="G135" s="3"/>
      <c r="H135" s="53"/>
      <c r="I135" s="45"/>
      <c r="J135" s="3"/>
      <c r="K135" s="5"/>
      <c r="L135" s="3"/>
      <c r="M135" s="5"/>
      <c r="N135" s="5"/>
      <c r="O135" s="5"/>
      <c r="P135" s="3"/>
      <c r="Q135" s="3"/>
      <c r="R135" s="3"/>
      <c r="S135" s="3"/>
      <c r="T135" s="58"/>
      <c r="U135" s="3"/>
      <c r="V135" s="3"/>
      <c r="W135" s="3"/>
      <c r="X135" s="5"/>
      <c r="Y135" s="5"/>
      <c r="Z135" s="5"/>
      <c r="AA135" s="5"/>
      <c r="AB135" s="5"/>
      <c r="AC135" s="5"/>
      <c r="AD135" s="5"/>
    </row>
    <row r="136" spans="1:30" x14ac:dyDescent="0.25">
      <c r="A136" s="48"/>
      <c r="B136" s="48"/>
      <c r="C136" s="48"/>
      <c r="D136" s="48"/>
      <c r="E136" s="3"/>
      <c r="F136" s="3"/>
      <c r="G136" s="3"/>
      <c r="H136" s="53"/>
      <c r="I136" s="45"/>
      <c r="J136" s="3"/>
      <c r="K136" s="5"/>
      <c r="L136" s="3"/>
      <c r="M136" s="5"/>
      <c r="N136" s="5"/>
      <c r="O136" s="5"/>
      <c r="P136" s="3"/>
      <c r="Q136" s="3"/>
      <c r="R136" s="3"/>
      <c r="S136" s="3"/>
      <c r="T136" s="58"/>
      <c r="U136" s="3"/>
      <c r="V136" s="3"/>
      <c r="W136" s="3"/>
      <c r="X136" s="5"/>
      <c r="Y136" s="5"/>
      <c r="Z136" s="5"/>
      <c r="AA136" s="5"/>
      <c r="AB136" s="5"/>
      <c r="AC136" s="5"/>
      <c r="AD136" s="5"/>
    </row>
    <row r="137" spans="1:30" x14ac:dyDescent="0.25">
      <c r="A137" s="48"/>
      <c r="B137" s="48"/>
      <c r="C137" s="48"/>
      <c r="D137" s="5"/>
      <c r="E137" s="5"/>
      <c r="F137" s="5"/>
      <c r="G137" s="5"/>
      <c r="H137" s="57"/>
      <c r="I137" s="42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spans="1:30" x14ac:dyDescent="0.25">
      <c r="A138" s="48"/>
      <c r="B138" s="48"/>
      <c r="C138" s="48"/>
      <c r="D138" s="5"/>
      <c r="E138" s="5"/>
      <c r="F138" s="5"/>
      <c r="G138" s="5"/>
      <c r="H138" s="57"/>
      <c r="I138" s="42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spans="1:30" x14ac:dyDescent="0.25">
      <c r="A139" s="48"/>
      <c r="B139" s="48"/>
      <c r="C139" s="48"/>
      <c r="D139" s="5"/>
      <c r="E139" s="5"/>
      <c r="F139" s="5"/>
      <c r="G139" s="5"/>
      <c r="H139" s="57"/>
      <c r="I139" s="42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42"/>
      <c r="AB139" s="42"/>
      <c r="AC139" s="5"/>
      <c r="AD139" s="5"/>
    </row>
    <row r="140" spans="1:30" x14ac:dyDescent="0.25">
      <c r="A140" s="5"/>
      <c r="B140" s="48"/>
      <c r="C140" s="48"/>
      <c r="D140" s="5"/>
      <c r="E140" s="5"/>
      <c r="F140" s="5"/>
      <c r="G140" s="5"/>
      <c r="H140" s="57"/>
      <c r="I140" s="42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spans="1:30" x14ac:dyDescent="0.25">
      <c r="A141" s="5"/>
      <c r="B141" s="48"/>
      <c r="C141" s="48"/>
      <c r="D141" s="48"/>
      <c r="E141" s="3"/>
      <c r="F141" s="3"/>
      <c r="G141" s="3"/>
      <c r="H141" s="53"/>
      <c r="I141" s="46"/>
      <c r="J141" s="3"/>
      <c r="K141" s="5"/>
      <c r="L141" s="3"/>
      <c r="M141" s="5"/>
      <c r="N141" s="5"/>
      <c r="O141" s="5"/>
      <c r="P141" s="3"/>
      <c r="Q141" s="3"/>
      <c r="R141" s="3"/>
      <c r="S141" s="3"/>
      <c r="T141" s="58"/>
      <c r="U141" s="3"/>
      <c r="V141" s="3"/>
      <c r="W141" s="3"/>
      <c r="X141" s="5"/>
      <c r="Y141" s="5"/>
      <c r="Z141" s="5"/>
      <c r="AA141" s="5"/>
      <c r="AB141" s="5"/>
      <c r="AC141" s="5"/>
      <c r="AD141" s="5"/>
    </row>
    <row r="142" spans="1:30" x14ac:dyDescent="0.25">
      <c r="A142" s="5"/>
      <c r="B142" s="48"/>
      <c r="C142" s="48"/>
      <c r="D142" s="48"/>
      <c r="E142" s="3"/>
      <c r="F142" s="3"/>
      <c r="G142" s="3"/>
      <c r="H142" s="53"/>
      <c r="I142" s="46"/>
      <c r="J142" s="3"/>
      <c r="K142" s="5"/>
      <c r="L142" s="3"/>
      <c r="M142" s="5"/>
      <c r="N142" s="5"/>
      <c r="O142" s="5"/>
      <c r="P142" s="3"/>
      <c r="Q142" s="3"/>
      <c r="R142" s="3"/>
      <c r="S142" s="3"/>
      <c r="T142" s="58"/>
      <c r="U142" s="3"/>
      <c r="V142" s="3"/>
      <c r="W142" s="3"/>
      <c r="X142" s="5"/>
      <c r="Y142" s="5"/>
      <c r="Z142" s="5"/>
      <c r="AA142" s="5"/>
      <c r="AB142" s="5"/>
      <c r="AC142" s="5"/>
      <c r="AD142" s="5"/>
    </row>
    <row r="143" spans="1:30" x14ac:dyDescent="0.25">
      <c r="A143" s="5"/>
      <c r="B143" s="48"/>
      <c r="C143" s="48"/>
      <c r="D143" s="48"/>
      <c r="E143" s="3"/>
      <c r="F143" s="3"/>
      <c r="G143" s="3"/>
      <c r="H143" s="53"/>
      <c r="I143" s="46"/>
      <c r="J143" s="3"/>
      <c r="K143" s="5"/>
      <c r="L143" s="3"/>
      <c r="M143" s="5"/>
      <c r="N143" s="5"/>
      <c r="O143" s="5"/>
      <c r="P143" s="3"/>
      <c r="Q143" s="3"/>
      <c r="R143" s="3"/>
      <c r="S143" s="3"/>
      <c r="T143" s="58"/>
      <c r="U143" s="3"/>
      <c r="V143" s="3"/>
      <c r="W143" s="3"/>
      <c r="X143" s="5"/>
      <c r="Y143" s="5"/>
      <c r="Z143" s="5"/>
      <c r="AA143" s="5"/>
      <c r="AB143" s="5"/>
      <c r="AC143" s="5"/>
      <c r="AD143" s="5"/>
    </row>
    <row r="144" spans="1:30" x14ac:dyDescent="0.25">
      <c r="A144" s="48"/>
      <c r="B144" s="48"/>
      <c r="C144" s="48"/>
      <c r="D144" s="48"/>
      <c r="E144" s="3"/>
      <c r="F144" s="3"/>
      <c r="G144" s="3"/>
      <c r="H144" s="53"/>
      <c r="I144" s="46"/>
      <c r="J144" s="3"/>
      <c r="K144" s="5"/>
      <c r="L144" s="3"/>
      <c r="M144" s="5"/>
      <c r="N144" s="5"/>
      <c r="O144" s="5"/>
      <c r="P144" s="3"/>
      <c r="Q144" s="3"/>
      <c r="R144" s="3"/>
      <c r="S144" s="3"/>
      <c r="T144" s="58"/>
      <c r="U144" s="3"/>
      <c r="V144" s="3"/>
      <c r="W144" s="3"/>
      <c r="X144" s="5"/>
      <c r="Y144" s="5"/>
      <c r="Z144" s="5"/>
      <c r="AA144" s="5"/>
      <c r="AB144" s="5"/>
      <c r="AC144" s="5"/>
      <c r="AD144" s="5"/>
    </row>
    <row r="145" spans="1:30" x14ac:dyDescent="0.25">
      <c r="A145" s="5"/>
      <c r="B145" s="5"/>
      <c r="C145" s="5"/>
      <c r="D145" s="5"/>
      <c r="E145" s="5"/>
      <c r="F145" s="5"/>
      <c r="G145" s="5"/>
      <c r="H145" s="57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spans="1:30" x14ac:dyDescent="0.25">
      <c r="A146" s="48"/>
      <c r="B146" s="5"/>
      <c r="C146" s="5"/>
      <c r="D146" s="5"/>
      <c r="E146" s="5"/>
      <c r="F146" s="5"/>
      <c r="G146" s="57"/>
      <c r="H146" s="57"/>
      <c r="I146" s="43"/>
      <c r="J146" s="43"/>
      <c r="K146" s="43"/>
      <c r="L146" s="44"/>
      <c r="M146" s="44"/>
      <c r="N146" s="44"/>
      <c r="O146" s="44"/>
      <c r="P146" s="44"/>
      <c r="Q146" s="46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spans="1:30" x14ac:dyDescent="0.25">
      <c r="A147" s="5"/>
      <c r="B147" s="5"/>
      <c r="C147" s="5"/>
      <c r="D147" s="5"/>
      <c r="E147" s="5"/>
      <c r="F147" s="5"/>
      <c r="G147" s="57"/>
      <c r="H147" s="57"/>
      <c r="I147" s="44"/>
      <c r="J147" s="44"/>
      <c r="K147" s="44"/>
      <c r="L147" s="46"/>
      <c r="M147" s="46"/>
      <c r="N147" s="46"/>
      <c r="O147" s="46"/>
      <c r="P147" s="46"/>
      <c r="Q147" s="4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spans="1:30" x14ac:dyDescent="0.25">
      <c r="A148" s="5"/>
      <c r="B148" s="5"/>
      <c r="C148" s="5"/>
      <c r="D148" s="5"/>
      <c r="E148" s="5"/>
      <c r="F148" s="5"/>
      <c r="G148" s="57"/>
      <c r="H148" s="57"/>
      <c r="I148" s="43"/>
      <c r="J148" s="43"/>
      <c r="K148" s="43"/>
      <c r="L148" s="46"/>
      <c r="M148" s="45"/>
      <c r="N148" s="45"/>
      <c r="O148" s="45"/>
      <c r="P148" s="46"/>
      <c r="Q148" s="46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spans="1:30" x14ac:dyDescent="0.25">
      <c r="A149" s="5"/>
      <c r="B149" s="5"/>
      <c r="C149" s="5"/>
      <c r="D149" s="5"/>
      <c r="E149" s="5"/>
      <c r="F149" s="5"/>
      <c r="G149" s="5"/>
      <c r="H149" s="57"/>
      <c r="I149" s="42"/>
      <c r="J149" s="42"/>
      <c r="K149" s="42"/>
      <c r="L149" s="46"/>
      <c r="M149" s="46"/>
      <c r="N149" s="46"/>
      <c r="O149" s="46"/>
      <c r="P149" s="42"/>
      <c r="Q149" s="44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spans="1:30" x14ac:dyDescent="0.25">
      <c r="A150" s="48"/>
      <c r="B150" s="5"/>
      <c r="C150" s="5"/>
      <c r="D150" s="5"/>
      <c r="E150" s="5"/>
      <c r="F150" s="5"/>
      <c r="G150" s="5"/>
      <c r="H150" s="57"/>
      <c r="I150" s="42"/>
      <c r="J150" s="42"/>
      <c r="K150" s="42"/>
      <c r="L150" s="45"/>
      <c r="M150" s="46"/>
      <c r="N150" s="46"/>
      <c r="O150" s="46"/>
      <c r="P150" s="46"/>
      <c r="Q150" s="46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</row>
    <row r="151" spans="1:30" x14ac:dyDescent="0.25">
      <c r="A151" s="48"/>
      <c r="B151" s="5"/>
      <c r="C151" s="5"/>
      <c r="D151" s="5"/>
      <c r="E151" s="5"/>
      <c r="F151" s="5"/>
      <c r="G151" s="5"/>
      <c r="H151" s="57"/>
      <c r="I151" s="42"/>
      <c r="J151" s="42"/>
      <c r="K151" s="42"/>
      <c r="L151" s="42"/>
      <c r="M151" s="42"/>
      <c r="N151" s="42"/>
      <c r="O151" s="42"/>
      <c r="P151" s="45"/>
      <c r="Q151" s="46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</row>
    <row r="152" spans="1:30" x14ac:dyDescent="0.25">
      <c r="A152" s="48"/>
      <c r="B152" s="5"/>
      <c r="C152" s="5"/>
      <c r="D152" s="5"/>
      <c r="E152" s="5"/>
      <c r="F152" s="5"/>
      <c r="G152" s="5"/>
      <c r="H152" s="57"/>
      <c r="I152" s="42"/>
      <c r="J152" s="42"/>
      <c r="K152" s="42"/>
      <c r="L152" s="43"/>
      <c r="M152" s="46"/>
      <c r="N152" s="46"/>
      <c r="O152" s="46"/>
      <c r="P152" s="43"/>
      <c r="Q152" s="42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spans="1:30" x14ac:dyDescent="0.25">
      <c r="A153" s="48"/>
      <c r="B153" s="5"/>
      <c r="C153" s="5"/>
      <c r="D153" s="5"/>
      <c r="E153" s="5"/>
      <c r="F153" s="5"/>
      <c r="G153" s="5"/>
      <c r="H153" s="57"/>
      <c r="I153" s="45"/>
      <c r="J153" s="45"/>
      <c r="K153" s="45"/>
      <c r="L153" s="42"/>
      <c r="M153" s="42"/>
      <c r="N153" s="42"/>
      <c r="O153" s="42"/>
      <c r="P153" s="42"/>
      <c r="Q153" s="42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spans="1:30" x14ac:dyDescent="0.25">
      <c r="A154" s="48"/>
      <c r="B154" s="5"/>
      <c r="C154" s="5"/>
      <c r="D154" s="5"/>
      <c r="E154" s="5"/>
      <c r="F154" s="5"/>
      <c r="G154" s="5"/>
      <c r="H154" s="57"/>
      <c r="I154" s="45"/>
      <c r="J154" s="45"/>
      <c r="K154" s="45"/>
      <c r="L154" s="42"/>
      <c r="M154" s="42"/>
      <c r="N154" s="42"/>
      <c r="O154" s="42"/>
      <c r="P154" s="42"/>
      <c r="Q154" s="42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spans="1:30" x14ac:dyDescent="0.25">
      <c r="A155" s="48"/>
      <c r="B155" s="5"/>
      <c r="C155" s="5"/>
      <c r="D155" s="5"/>
      <c r="E155" s="5"/>
      <c r="F155" s="5"/>
      <c r="G155" s="5"/>
      <c r="H155" s="57"/>
      <c r="I155" s="42"/>
      <c r="J155" s="42"/>
      <c r="K155" s="42"/>
      <c r="L155" s="42"/>
      <c r="M155" s="43"/>
      <c r="N155" s="43"/>
      <c r="O155" s="43"/>
      <c r="P155" s="42"/>
      <c r="Q155" s="42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spans="1:30" x14ac:dyDescent="0.25">
      <c r="A156" s="48"/>
      <c r="B156" s="5"/>
      <c r="C156" s="5"/>
      <c r="D156" s="5"/>
      <c r="E156" s="5"/>
      <c r="F156" s="5"/>
      <c r="G156" s="5"/>
      <c r="H156" s="57"/>
      <c r="I156" s="42"/>
      <c r="J156" s="42"/>
      <c r="K156" s="42"/>
      <c r="L156" s="46"/>
      <c r="M156" s="42"/>
      <c r="N156" s="42"/>
      <c r="O156" s="42"/>
      <c r="P156" s="46"/>
      <c r="Q156" s="43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spans="1:30" x14ac:dyDescent="0.25">
      <c r="A157" s="48"/>
      <c r="B157" s="5"/>
      <c r="C157" s="5"/>
      <c r="D157" s="5"/>
      <c r="E157" s="5"/>
      <c r="F157" s="5"/>
      <c r="G157" s="5"/>
      <c r="H157" s="57"/>
      <c r="I157" s="42"/>
      <c r="J157" s="42"/>
      <c r="K157" s="42"/>
      <c r="L157" s="43"/>
      <c r="M157" s="43"/>
      <c r="N157" s="43"/>
      <c r="O157" s="43"/>
      <c r="P157" s="43"/>
      <c r="Q157" s="4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spans="1:30" x14ac:dyDescent="0.25">
      <c r="A158" s="48"/>
      <c r="B158" s="5"/>
      <c r="C158" s="5"/>
      <c r="D158" s="5"/>
      <c r="E158" s="5"/>
      <c r="F158" s="5"/>
      <c r="G158" s="5"/>
      <c r="H158" s="57"/>
      <c r="I158" s="42"/>
      <c r="J158" s="42"/>
      <c r="K158" s="42"/>
      <c r="L158" s="42"/>
      <c r="M158" s="42"/>
      <c r="N158" s="42"/>
      <c r="O158" s="42"/>
      <c r="P158" s="42"/>
      <c r="Q158" s="43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spans="1:30" x14ac:dyDescent="0.25">
      <c r="A159" s="48"/>
      <c r="B159" s="5"/>
      <c r="C159" s="5"/>
      <c r="D159" s="5"/>
      <c r="E159" s="5"/>
      <c r="F159" s="5"/>
      <c r="G159" s="5"/>
      <c r="H159" s="57"/>
      <c r="I159" s="46"/>
      <c r="J159" s="46"/>
      <c r="K159" s="46"/>
      <c r="L159" s="42"/>
      <c r="M159" s="42"/>
      <c r="N159" s="42"/>
      <c r="O159" s="42"/>
      <c r="P159" s="42"/>
      <c r="Q159" s="42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spans="1:30" x14ac:dyDescent="0.25">
      <c r="A160" s="48"/>
      <c r="B160" s="5"/>
      <c r="C160" s="5"/>
      <c r="D160" s="5"/>
      <c r="E160" s="5"/>
      <c r="F160" s="5"/>
      <c r="G160" s="5"/>
      <c r="H160" s="57"/>
      <c r="I160" s="46"/>
      <c r="J160" s="46"/>
      <c r="K160" s="46"/>
      <c r="L160" s="42"/>
      <c r="M160" s="42"/>
      <c r="N160" s="42"/>
      <c r="O160" s="42"/>
      <c r="P160" s="42"/>
      <c r="Q160" s="42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spans="1:30" x14ac:dyDescent="0.25">
      <c r="A161" s="48"/>
      <c r="B161" s="5"/>
      <c r="C161" s="5"/>
      <c r="D161" s="5"/>
      <c r="E161" s="5"/>
      <c r="F161" s="5"/>
      <c r="G161" s="5"/>
      <c r="H161" s="57"/>
      <c r="I161" s="46"/>
      <c r="J161" s="46"/>
      <c r="K161" s="46"/>
      <c r="L161" s="42"/>
      <c r="M161" s="42"/>
      <c r="N161" s="42"/>
      <c r="O161" s="42"/>
      <c r="P161" s="42"/>
      <c r="Q161" s="42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spans="1:30" x14ac:dyDescent="0.25">
      <c r="A162" s="48"/>
      <c r="B162" s="5"/>
      <c r="C162" s="5"/>
      <c r="D162" s="5"/>
      <c r="E162" s="5"/>
      <c r="F162" s="5"/>
      <c r="G162" s="5"/>
      <c r="H162" s="57"/>
      <c r="I162" s="46"/>
      <c r="J162" s="46"/>
      <c r="K162" s="46"/>
      <c r="L162" s="45"/>
      <c r="M162" s="45"/>
      <c r="N162" s="45"/>
      <c r="O162" s="45"/>
      <c r="P162" s="45"/>
      <c r="Q162" s="42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spans="1:30" x14ac:dyDescent="0.25">
      <c r="A163" s="48"/>
      <c r="B163" s="5"/>
      <c r="C163" s="5"/>
      <c r="D163" s="5"/>
      <c r="E163" s="5"/>
      <c r="F163" s="5"/>
      <c r="G163" s="5"/>
      <c r="H163" s="57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spans="1:30" x14ac:dyDescent="0.25">
      <c r="A164" s="48"/>
      <c r="B164" s="5"/>
      <c r="C164" s="5"/>
      <c r="D164" s="5"/>
      <c r="E164" s="5"/>
      <c r="F164" s="5"/>
      <c r="G164" s="5"/>
      <c r="H164" s="57"/>
      <c r="I164" s="42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3"/>
      <c r="AB164" s="3"/>
      <c r="AC164" s="5"/>
      <c r="AD164" s="5"/>
    </row>
    <row r="165" spans="1:30" x14ac:dyDescent="0.25">
      <c r="A165" s="48"/>
      <c r="B165" s="5"/>
      <c r="C165" s="5"/>
      <c r="D165" s="48"/>
      <c r="E165" s="3"/>
      <c r="F165" s="3"/>
      <c r="G165" s="5"/>
      <c r="H165" s="53"/>
      <c r="I165" s="43"/>
      <c r="J165" s="3"/>
      <c r="K165" s="5"/>
      <c r="L165" s="5"/>
      <c r="M165" s="5"/>
      <c r="N165" s="5"/>
      <c r="O165" s="5"/>
      <c r="P165" s="5"/>
      <c r="Q165" s="5"/>
      <c r="R165" s="3"/>
      <c r="S165" s="3"/>
      <c r="T165" s="58"/>
      <c r="U165" s="5"/>
      <c r="V165" s="5"/>
      <c r="W165" s="5"/>
      <c r="X165" s="5"/>
      <c r="Y165" s="5"/>
      <c r="Z165" s="5"/>
      <c r="AA165" s="3"/>
      <c r="AB165" s="3"/>
      <c r="AC165" s="5"/>
      <c r="AD165" s="5"/>
    </row>
    <row r="166" spans="1:30" x14ac:dyDescent="0.25">
      <c r="A166" s="48"/>
      <c r="B166" s="48"/>
      <c r="C166" s="48"/>
      <c r="D166" s="48"/>
      <c r="E166" s="3"/>
      <c r="F166" s="3"/>
      <c r="G166" s="3"/>
      <c r="H166" s="53"/>
      <c r="I166" s="43"/>
      <c r="J166" s="3"/>
      <c r="K166" s="5"/>
      <c r="L166" s="3"/>
      <c r="M166" s="5"/>
      <c r="N166" s="5"/>
      <c r="O166" s="5"/>
      <c r="P166" s="3"/>
      <c r="Q166" s="3"/>
      <c r="R166" s="3"/>
      <c r="S166" s="3"/>
      <c r="T166" s="3"/>
      <c r="U166" s="3"/>
      <c r="V166" s="3"/>
      <c r="W166" s="3"/>
      <c r="X166" s="5"/>
      <c r="Y166" s="5"/>
      <c r="Z166" s="5"/>
      <c r="AA166" s="3"/>
      <c r="AB166" s="3"/>
      <c r="AC166" s="3"/>
      <c r="AD166" s="3"/>
    </row>
    <row r="167" spans="1:30" x14ac:dyDescent="0.25">
      <c r="A167" s="48"/>
      <c r="B167" s="48"/>
      <c r="C167" s="48"/>
      <c r="D167" s="5"/>
      <c r="E167" s="5"/>
      <c r="F167" s="5"/>
      <c r="G167" s="5"/>
      <c r="H167" s="57"/>
      <c r="I167" s="42"/>
      <c r="J167" s="5"/>
      <c r="K167" s="5"/>
      <c r="L167" s="5"/>
      <c r="M167" s="5"/>
      <c r="N167" s="5"/>
      <c r="O167" s="5"/>
      <c r="P167" s="5"/>
      <c r="Q167" s="5"/>
      <c r="R167" s="5"/>
      <c r="S167" s="3"/>
      <c r="T167" s="5"/>
      <c r="U167" s="5"/>
      <c r="V167" s="5"/>
      <c r="W167" s="5"/>
      <c r="X167" s="5"/>
      <c r="Y167" s="5"/>
      <c r="Z167" s="5"/>
      <c r="AA167" s="3"/>
      <c r="AB167" s="3"/>
      <c r="AC167" s="5"/>
      <c r="AD167" s="5"/>
    </row>
    <row r="168" spans="1:30" x14ac:dyDescent="0.25">
      <c r="A168" s="48"/>
      <c r="B168" s="48"/>
      <c r="C168" s="48"/>
      <c r="D168" s="5"/>
      <c r="E168" s="5"/>
      <c r="F168" s="5"/>
      <c r="G168" s="3"/>
      <c r="H168" s="53"/>
      <c r="I168" s="42"/>
      <c r="J168" s="5"/>
      <c r="K168" s="5"/>
      <c r="L168" s="5"/>
      <c r="M168" s="5"/>
      <c r="N168" s="5"/>
      <c r="O168" s="5"/>
      <c r="P168" s="3"/>
      <c r="Q168" s="5"/>
      <c r="R168" s="3"/>
      <c r="S168" s="5"/>
      <c r="T168" s="5"/>
      <c r="U168" s="5"/>
      <c r="V168" s="3"/>
      <c r="W168" s="3"/>
      <c r="X168" s="5"/>
      <c r="Y168" s="5"/>
      <c r="Z168" s="5"/>
      <c r="AA168" s="3"/>
      <c r="AB168" s="3"/>
      <c r="AC168" s="5"/>
      <c r="AD168" s="5"/>
    </row>
    <row r="169" spans="1:30" x14ac:dyDescent="0.25">
      <c r="A169" s="48"/>
      <c r="B169" s="5"/>
      <c r="C169" s="5"/>
      <c r="D169" s="5"/>
      <c r="E169" s="5"/>
      <c r="F169" s="5"/>
      <c r="G169" s="5"/>
      <c r="H169" s="57"/>
      <c r="I169" s="42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3"/>
      <c r="AB169" s="3"/>
      <c r="AC169" s="5"/>
      <c r="AD169" s="5"/>
    </row>
    <row r="170" spans="1:30" x14ac:dyDescent="0.25">
      <c r="A170" s="48"/>
      <c r="B170" s="5"/>
      <c r="C170" s="5"/>
      <c r="D170" s="5"/>
      <c r="E170" s="5"/>
      <c r="F170" s="5"/>
      <c r="G170" s="5"/>
      <c r="H170" s="57"/>
      <c r="I170" s="42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3"/>
      <c r="AB170" s="3"/>
      <c r="AC170" s="5"/>
      <c r="AD170" s="5"/>
    </row>
    <row r="171" spans="1:30" x14ac:dyDescent="0.25">
      <c r="A171" s="48"/>
      <c r="B171" s="5"/>
      <c r="C171" s="5"/>
      <c r="D171" s="5"/>
      <c r="E171" s="5"/>
      <c r="F171" s="5"/>
      <c r="G171" s="5"/>
      <c r="H171" s="57"/>
      <c r="I171" s="42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spans="1:30" x14ac:dyDescent="0.25">
      <c r="A172" s="48"/>
      <c r="B172" s="5"/>
      <c r="C172" s="5"/>
      <c r="D172" s="5"/>
      <c r="E172" s="5"/>
      <c r="F172" s="5"/>
      <c r="G172" s="5"/>
      <c r="H172" s="57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spans="1:30" x14ac:dyDescent="0.25">
      <c r="A173" s="48"/>
      <c r="B173" s="5"/>
      <c r="C173" s="5"/>
      <c r="D173" s="5"/>
      <c r="E173" s="5"/>
      <c r="F173" s="5"/>
      <c r="G173" s="5"/>
      <c r="H173" s="57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spans="1:30" x14ac:dyDescent="0.25">
      <c r="A174" s="48"/>
      <c r="B174" s="5"/>
      <c r="C174" s="5"/>
      <c r="D174" s="5"/>
      <c r="E174" s="5"/>
      <c r="F174" s="5"/>
      <c r="G174" s="5"/>
      <c r="H174" s="57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spans="1:30" x14ac:dyDescent="0.25">
      <c r="A175" s="48"/>
      <c r="B175" s="5"/>
      <c r="C175" s="5"/>
      <c r="D175" s="5"/>
      <c r="E175" s="5"/>
      <c r="F175" s="5"/>
      <c r="G175" s="5"/>
      <c r="H175" s="57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spans="1:30" x14ac:dyDescent="0.25">
      <c r="A176" s="48"/>
      <c r="B176" s="5"/>
      <c r="C176" s="5"/>
      <c r="D176" s="5"/>
      <c r="E176" s="5"/>
      <c r="F176" s="5"/>
      <c r="G176" s="5"/>
      <c r="H176" s="57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spans="1:30" x14ac:dyDescent="0.25">
      <c r="A177" s="48"/>
      <c r="B177" s="5"/>
      <c r="C177" s="5"/>
      <c r="D177" s="5"/>
      <c r="E177" s="5"/>
      <c r="F177" s="5"/>
      <c r="G177" s="5"/>
      <c r="H177" s="57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spans="1:30" x14ac:dyDescent="0.25">
      <c r="A178" s="48"/>
      <c r="B178" s="5"/>
      <c r="C178" s="5"/>
      <c r="D178" s="5"/>
      <c r="E178" s="5"/>
      <c r="F178" s="5"/>
      <c r="G178" s="5"/>
      <c r="H178" s="57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spans="1:30" x14ac:dyDescent="0.25">
      <c r="A179" s="48"/>
      <c r="B179" s="5"/>
      <c r="C179" s="5"/>
      <c r="D179" s="5"/>
      <c r="E179" s="5"/>
      <c r="F179" s="5"/>
      <c r="G179" s="5"/>
      <c r="H179" s="57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spans="1:30" x14ac:dyDescent="0.25">
      <c r="A180" s="48"/>
      <c r="B180" s="5"/>
      <c r="C180" s="5"/>
      <c r="D180" s="5"/>
      <c r="E180" s="5"/>
      <c r="F180" s="5"/>
      <c r="G180" s="5"/>
      <c r="H180" s="57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spans="1:30" x14ac:dyDescent="0.25">
      <c r="A181" s="48"/>
      <c r="B181" s="5"/>
      <c r="C181" s="5"/>
      <c r="D181" s="5"/>
      <c r="E181" s="5"/>
      <c r="F181" s="5"/>
      <c r="G181" s="5"/>
      <c r="H181" s="57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spans="1:30" x14ac:dyDescent="0.25">
      <c r="A182" s="48"/>
      <c r="B182" s="5"/>
      <c r="C182" s="5"/>
      <c r="D182" s="5"/>
      <c r="E182" s="5"/>
      <c r="F182" s="5"/>
      <c r="G182" s="5"/>
      <c r="H182" s="57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spans="1:30" x14ac:dyDescent="0.25">
      <c r="A183" s="48"/>
      <c r="B183" s="5"/>
      <c r="C183" s="5"/>
      <c r="D183" s="5"/>
      <c r="E183" s="5"/>
      <c r="F183" s="5"/>
      <c r="G183" s="5"/>
      <c r="H183" s="57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spans="1:30" x14ac:dyDescent="0.25">
      <c r="A184" s="48"/>
      <c r="B184" s="5"/>
      <c r="C184" s="5"/>
      <c r="D184" s="5"/>
      <c r="E184" s="5"/>
      <c r="F184" s="5"/>
      <c r="G184" s="5"/>
      <c r="H184" s="57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spans="1:30" x14ac:dyDescent="0.25">
      <c r="A185" s="48"/>
      <c r="B185" s="5"/>
      <c r="C185" s="5"/>
      <c r="D185" s="5"/>
      <c r="E185" s="5"/>
      <c r="F185" s="5"/>
      <c r="G185" s="5"/>
      <c r="H185" s="57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spans="1:30" x14ac:dyDescent="0.25">
      <c r="A186" s="48"/>
      <c r="B186" s="5"/>
      <c r="C186" s="5"/>
      <c r="D186" s="5"/>
      <c r="E186" s="5"/>
      <c r="F186" s="5"/>
      <c r="G186" s="5"/>
      <c r="H186" s="57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spans="1:30" x14ac:dyDescent="0.25">
      <c r="A187" s="48"/>
      <c r="B187" s="48"/>
      <c r="C187" s="48"/>
      <c r="D187" s="48"/>
      <c r="E187" s="3"/>
      <c r="F187" s="3"/>
      <c r="G187" s="3"/>
      <c r="H187" s="53"/>
      <c r="I187" s="3"/>
      <c r="J187" s="3"/>
      <c r="K187" s="5"/>
      <c r="L187" s="3"/>
      <c r="M187" s="5"/>
      <c r="N187" s="5"/>
      <c r="O187" s="5"/>
      <c r="P187" s="3"/>
      <c r="Q187" s="3"/>
      <c r="R187" s="3"/>
      <c r="S187" s="3"/>
      <c r="T187" s="58"/>
      <c r="U187" s="3"/>
      <c r="V187" s="3"/>
      <c r="W187" s="3"/>
      <c r="X187" s="5"/>
      <c r="Y187" s="5"/>
      <c r="Z187" s="5"/>
      <c r="AA187" s="3"/>
      <c r="AB187" s="3"/>
      <c r="AC187" s="5"/>
      <c r="AD187" s="5"/>
    </row>
    <row r="188" spans="1:30" x14ac:dyDescent="0.25">
      <c r="A188" s="5"/>
      <c r="B188" s="48"/>
      <c r="C188" s="48"/>
      <c r="D188" s="48"/>
      <c r="E188" s="3"/>
      <c r="F188" s="3"/>
      <c r="G188" s="5"/>
      <c r="H188" s="53"/>
      <c r="I188" s="3"/>
      <c r="J188" s="3"/>
      <c r="K188" s="5"/>
      <c r="L188" s="5"/>
      <c r="M188" s="5"/>
      <c r="N188" s="5"/>
      <c r="O188" s="5"/>
      <c r="P188" s="3"/>
      <c r="Q188" s="3"/>
      <c r="R188" s="3"/>
      <c r="S188" s="3"/>
      <c r="T188" s="3"/>
      <c r="U188" s="5"/>
      <c r="V188" s="5"/>
      <c r="W188" s="5"/>
      <c r="X188" s="5"/>
      <c r="Y188" s="5"/>
      <c r="Z188" s="5"/>
      <c r="AA188" s="3"/>
      <c r="AB188" s="3"/>
      <c r="AC188" s="5"/>
      <c r="AD188" s="5"/>
    </row>
    <row r="189" spans="1:30" x14ac:dyDescent="0.25">
      <c r="A189" s="48"/>
      <c r="B189" s="48"/>
      <c r="C189" s="48"/>
      <c r="D189" s="48"/>
      <c r="E189" s="3"/>
      <c r="F189" s="3"/>
      <c r="G189" s="5"/>
      <c r="H189" s="53"/>
      <c r="I189" s="3"/>
      <c r="J189" s="3"/>
      <c r="K189" s="5"/>
      <c r="L189" s="5"/>
      <c r="M189" s="5"/>
      <c r="N189" s="5"/>
      <c r="O189" s="5"/>
      <c r="P189" s="3"/>
      <c r="Q189" s="3"/>
      <c r="R189" s="3"/>
      <c r="S189" s="3"/>
      <c r="T189" s="3"/>
      <c r="U189" s="5"/>
      <c r="V189" s="5"/>
      <c r="W189" s="5"/>
      <c r="X189" s="5"/>
      <c r="Y189" s="5"/>
      <c r="Z189" s="5"/>
      <c r="AA189" s="3"/>
      <c r="AB189" s="3"/>
      <c r="AC189" s="3"/>
      <c r="AD189" s="3"/>
    </row>
    <row r="190" spans="1:30" x14ac:dyDescent="0.25">
      <c r="A190" s="48"/>
      <c r="B190" s="48"/>
      <c r="C190" s="48"/>
      <c r="D190" s="48"/>
      <c r="E190" s="3"/>
      <c r="F190" s="3"/>
      <c r="G190" s="5"/>
      <c r="H190" s="53"/>
      <c r="I190" s="3"/>
      <c r="J190" s="3"/>
      <c r="K190" s="5"/>
      <c r="L190" s="5"/>
      <c r="M190" s="5"/>
      <c r="N190" s="5"/>
      <c r="O190" s="5"/>
      <c r="P190" s="3"/>
      <c r="Q190" s="3"/>
      <c r="R190" s="3"/>
      <c r="S190" s="3"/>
      <c r="T190" s="3"/>
      <c r="U190" s="5"/>
      <c r="V190" s="5"/>
      <c r="W190" s="5"/>
      <c r="X190" s="5"/>
      <c r="Y190" s="5"/>
      <c r="Z190" s="5"/>
      <c r="AA190" s="3"/>
      <c r="AB190" s="3"/>
      <c r="AC190" s="3"/>
      <c r="AD190" s="3"/>
    </row>
    <row r="191" spans="1:30" x14ac:dyDescent="0.25">
      <c r="A191" s="48"/>
      <c r="B191" s="48"/>
      <c r="C191" s="48"/>
      <c r="D191" s="48"/>
      <c r="E191" s="3"/>
      <c r="F191" s="3"/>
      <c r="G191" s="5"/>
      <c r="H191" s="53"/>
      <c r="I191" s="3"/>
      <c r="J191" s="3"/>
      <c r="K191" s="5"/>
      <c r="L191" s="5"/>
      <c r="M191" s="5"/>
      <c r="N191" s="5"/>
      <c r="O191" s="5"/>
      <c r="P191" s="3"/>
      <c r="Q191" s="3"/>
      <c r="R191" s="3"/>
      <c r="S191" s="3"/>
      <c r="T191" s="3"/>
      <c r="U191" s="5"/>
      <c r="V191" s="5"/>
      <c r="W191" s="5"/>
      <c r="X191" s="5"/>
      <c r="Y191" s="5"/>
      <c r="Z191" s="5"/>
      <c r="AA191" s="3"/>
      <c r="AB191" s="3"/>
      <c r="AC191" s="3"/>
      <c r="AD191" s="3"/>
    </row>
    <row r="192" spans="1:30" x14ac:dyDescent="0.25">
      <c r="A192" s="48"/>
      <c r="B192" s="48"/>
      <c r="C192" s="48"/>
      <c r="D192" s="48"/>
      <c r="E192" s="3"/>
      <c r="F192" s="3"/>
      <c r="G192" s="5"/>
      <c r="H192" s="53"/>
      <c r="I192" s="3"/>
      <c r="J192" s="3"/>
      <c r="K192" s="5"/>
      <c r="L192" s="5"/>
      <c r="M192" s="5"/>
      <c r="N192" s="5"/>
      <c r="O192" s="5"/>
      <c r="P192" s="3"/>
      <c r="Q192" s="3"/>
      <c r="R192" s="3"/>
      <c r="S192" s="3"/>
      <c r="T192" s="3"/>
      <c r="U192" s="5"/>
      <c r="V192" s="5"/>
      <c r="W192" s="5"/>
      <c r="X192" s="5"/>
      <c r="Y192" s="5"/>
      <c r="Z192" s="5"/>
      <c r="AA192" s="3"/>
      <c r="AB192" s="3"/>
      <c r="AC192" s="3"/>
      <c r="AD192" s="3"/>
    </row>
    <row r="193" spans="1:30" x14ac:dyDescent="0.25">
      <c r="A193" s="48"/>
      <c r="B193" s="48"/>
      <c r="C193" s="48"/>
      <c r="D193" s="48"/>
      <c r="E193" s="3"/>
      <c r="F193" s="3"/>
      <c r="G193" s="5"/>
      <c r="H193" s="53"/>
      <c r="I193" s="3"/>
      <c r="J193" s="3"/>
      <c r="K193" s="5"/>
      <c r="L193" s="5"/>
      <c r="M193" s="5"/>
      <c r="N193" s="5"/>
      <c r="O193" s="5"/>
      <c r="P193" s="3"/>
      <c r="Q193" s="3"/>
      <c r="R193" s="3"/>
      <c r="S193" s="3"/>
      <c r="T193" s="3"/>
      <c r="U193" s="5"/>
      <c r="V193" s="5"/>
      <c r="W193" s="5"/>
      <c r="X193" s="5"/>
      <c r="Y193" s="5"/>
      <c r="Z193" s="5"/>
      <c r="AA193" s="3"/>
      <c r="AB193" s="3"/>
      <c r="AC193" s="5"/>
      <c r="AD193" s="5"/>
    </row>
    <row r="194" spans="1:30" x14ac:dyDescent="0.25">
      <c r="A194" s="48"/>
      <c r="B194" s="48"/>
      <c r="C194" s="48"/>
      <c r="D194" s="48"/>
      <c r="E194" s="3"/>
      <c r="F194" s="3"/>
      <c r="G194" s="5"/>
      <c r="H194" s="53"/>
      <c r="I194" s="3"/>
      <c r="J194" s="3"/>
      <c r="K194" s="5"/>
      <c r="L194" s="5"/>
      <c r="M194" s="5"/>
      <c r="N194" s="5"/>
      <c r="O194" s="5"/>
      <c r="P194" s="3"/>
      <c r="Q194" s="3"/>
      <c r="R194" s="3"/>
      <c r="S194" s="3"/>
      <c r="T194" s="3"/>
      <c r="U194" s="5"/>
      <c r="V194" s="5"/>
      <c r="W194" s="5"/>
      <c r="X194" s="5"/>
      <c r="Y194" s="5"/>
      <c r="Z194" s="5"/>
      <c r="AA194" s="3"/>
      <c r="AB194" s="3"/>
      <c r="AC194" s="3"/>
      <c r="AD194" s="3"/>
    </row>
    <row r="195" spans="1:30" x14ac:dyDescent="0.25">
      <c r="A195" s="48"/>
      <c r="B195" s="48"/>
      <c r="C195" s="48"/>
      <c r="D195" s="48"/>
      <c r="E195" s="3"/>
      <c r="F195" s="3"/>
      <c r="G195" s="5"/>
      <c r="H195" s="53"/>
      <c r="I195" s="3"/>
      <c r="J195" s="3"/>
      <c r="K195" s="5"/>
      <c r="L195" s="5"/>
      <c r="M195" s="5"/>
      <c r="N195" s="5"/>
      <c r="O195" s="5"/>
      <c r="P195" s="3"/>
      <c r="Q195" s="3"/>
      <c r="R195" s="3"/>
      <c r="S195" s="3"/>
      <c r="T195" s="3"/>
      <c r="U195" s="5"/>
      <c r="V195" s="5"/>
      <c r="W195" s="5"/>
      <c r="X195" s="5"/>
      <c r="Y195" s="5"/>
      <c r="Z195" s="5"/>
      <c r="AA195" s="3"/>
      <c r="AB195" s="3"/>
      <c r="AC195" s="5"/>
      <c r="AD195" s="5"/>
    </row>
    <row r="196" spans="1:30" x14ac:dyDescent="0.25">
      <c r="A196" s="48"/>
      <c r="B196" s="48"/>
      <c r="C196" s="48"/>
      <c r="D196" s="48"/>
      <c r="E196" s="48"/>
      <c r="F196" s="48"/>
      <c r="G196" s="5"/>
      <c r="H196" s="53"/>
      <c r="I196" s="3"/>
      <c r="J196" s="3"/>
      <c r="K196" s="5"/>
      <c r="L196" s="5"/>
      <c r="M196" s="5"/>
      <c r="N196" s="5"/>
      <c r="O196" s="5"/>
      <c r="P196" s="3"/>
      <c r="Q196" s="3"/>
      <c r="R196" s="3"/>
      <c r="S196" s="3"/>
      <c r="T196" s="3"/>
      <c r="U196" s="5"/>
      <c r="V196" s="5"/>
      <c r="W196" s="5"/>
      <c r="X196" s="5"/>
      <c r="Y196" s="5"/>
      <c r="Z196" s="5"/>
      <c r="AA196" s="3"/>
      <c r="AB196" s="3"/>
      <c r="AC196" s="3"/>
      <c r="AD196" s="3"/>
    </row>
    <row r="197" spans="1:30" x14ac:dyDescent="0.25">
      <c r="A197" s="48"/>
      <c r="B197" s="48"/>
      <c r="C197" s="48"/>
      <c r="D197" s="48"/>
      <c r="E197" s="3"/>
      <c r="F197" s="3"/>
      <c r="G197" s="5"/>
      <c r="H197" s="53"/>
      <c r="I197" s="3"/>
      <c r="J197" s="3"/>
      <c r="K197" s="5"/>
      <c r="L197" s="5"/>
      <c r="M197" s="5"/>
      <c r="N197" s="5"/>
      <c r="O197" s="5"/>
      <c r="P197" s="3"/>
      <c r="Q197" s="3"/>
      <c r="R197" s="3"/>
      <c r="S197" s="3"/>
      <c r="T197" s="3"/>
      <c r="U197" s="5"/>
      <c r="V197" s="5"/>
      <c r="W197" s="5"/>
      <c r="X197" s="5"/>
      <c r="Y197" s="5"/>
      <c r="Z197" s="5"/>
      <c r="AA197" s="3"/>
      <c r="AB197" s="3"/>
      <c r="AC197" s="3"/>
      <c r="AD197" s="3"/>
    </row>
    <row r="198" spans="1:30" x14ac:dyDescent="0.25">
      <c r="A198" s="5"/>
      <c r="B198" s="48"/>
      <c r="C198" s="48"/>
      <c r="D198" s="48"/>
      <c r="E198" s="3"/>
      <c r="F198" s="3"/>
      <c r="G198" s="5"/>
      <c r="H198" s="53"/>
      <c r="I198" s="3"/>
      <c r="J198" s="3"/>
      <c r="K198" s="5"/>
      <c r="L198" s="5"/>
      <c r="M198" s="5"/>
      <c r="N198" s="5"/>
      <c r="O198" s="5"/>
      <c r="P198" s="3"/>
      <c r="Q198" s="3"/>
      <c r="R198" s="3"/>
      <c r="S198" s="3"/>
      <c r="T198" s="3"/>
      <c r="U198" s="5"/>
      <c r="V198" s="5"/>
      <c r="W198" s="5"/>
      <c r="X198" s="5"/>
      <c r="Y198" s="5"/>
      <c r="Z198" s="5"/>
      <c r="AA198" s="3"/>
      <c r="AB198" s="3"/>
      <c r="AC198" s="5"/>
      <c r="AD198" s="5"/>
    </row>
    <row r="199" spans="1:30" x14ac:dyDescent="0.25">
      <c r="A199" s="48"/>
      <c r="B199" s="48"/>
      <c r="C199" s="48"/>
      <c r="D199" s="48"/>
      <c r="E199" s="3"/>
      <c r="F199" s="3"/>
      <c r="G199" s="5"/>
      <c r="H199" s="53"/>
      <c r="I199" s="3"/>
      <c r="J199" s="3"/>
      <c r="K199" s="5"/>
      <c r="L199" s="5"/>
      <c r="M199" s="5"/>
      <c r="N199" s="5"/>
      <c r="O199" s="5"/>
      <c r="P199" s="5"/>
      <c r="Q199" s="5"/>
      <c r="R199" s="5"/>
      <c r="S199" s="5"/>
      <c r="T199" s="3"/>
      <c r="U199" s="5"/>
      <c r="V199" s="5"/>
      <c r="W199" s="5"/>
      <c r="X199" s="5"/>
      <c r="Y199" s="5"/>
      <c r="Z199" s="5"/>
      <c r="AA199" s="3"/>
      <c r="AB199" s="3"/>
      <c r="AC199" s="5"/>
      <c r="AD199" s="5"/>
    </row>
    <row r="200" spans="1:30" x14ac:dyDescent="0.25">
      <c r="A200" s="48"/>
      <c r="B200" s="48"/>
      <c r="C200" s="48"/>
      <c r="D200" s="48"/>
      <c r="E200" s="3"/>
      <c r="F200" s="3"/>
      <c r="G200" s="5"/>
      <c r="H200" s="53"/>
      <c r="I200" s="3"/>
      <c r="J200" s="3"/>
      <c r="K200" s="5"/>
      <c r="L200" s="5"/>
      <c r="M200" s="5"/>
      <c r="N200" s="5"/>
      <c r="O200" s="5"/>
      <c r="P200" s="5"/>
      <c r="Q200" s="5"/>
      <c r="R200" s="5"/>
      <c r="S200" s="5"/>
      <c r="T200" s="3"/>
      <c r="U200" s="5"/>
      <c r="V200" s="5"/>
      <c r="W200" s="5"/>
      <c r="X200" s="5"/>
      <c r="Y200" s="5"/>
      <c r="Z200" s="5"/>
      <c r="AA200" s="3"/>
      <c r="AB200" s="3"/>
      <c r="AC200" s="3"/>
      <c r="AD200" s="3"/>
    </row>
    <row r="201" spans="1:30" x14ac:dyDescent="0.25">
      <c r="A201" s="48"/>
      <c r="B201" s="48"/>
      <c r="C201" s="48"/>
      <c r="D201" s="48"/>
      <c r="E201" s="48"/>
      <c r="F201" s="48"/>
      <c r="G201" s="5"/>
      <c r="H201" s="53"/>
      <c r="I201" s="3"/>
      <c r="J201" s="3"/>
      <c r="K201" s="5"/>
      <c r="L201" s="5"/>
      <c r="M201" s="5"/>
      <c r="N201" s="5"/>
      <c r="O201" s="5"/>
      <c r="P201" s="3"/>
      <c r="Q201" s="3"/>
      <c r="R201" s="3"/>
      <c r="S201" s="3"/>
      <c r="T201" s="3"/>
      <c r="U201" s="5"/>
      <c r="V201" s="5"/>
      <c r="W201" s="5"/>
      <c r="X201" s="5"/>
      <c r="Y201" s="5"/>
      <c r="Z201" s="5"/>
      <c r="AA201" s="3"/>
      <c r="AB201" s="3"/>
      <c r="AC201" s="3"/>
      <c r="AD201" s="3"/>
    </row>
    <row r="202" spans="1:30" x14ac:dyDescent="0.25">
      <c r="A202" s="48"/>
      <c r="B202" s="48"/>
      <c r="C202" s="48"/>
      <c r="D202" s="48"/>
      <c r="E202" s="48"/>
      <c r="F202" s="48"/>
      <c r="G202" s="5"/>
      <c r="H202" s="53"/>
      <c r="I202" s="3"/>
      <c r="J202" s="3"/>
      <c r="K202" s="5"/>
      <c r="L202" s="5"/>
      <c r="M202" s="5"/>
      <c r="N202" s="5"/>
      <c r="O202" s="5"/>
      <c r="P202" s="5"/>
      <c r="Q202" s="3"/>
      <c r="R202" s="3"/>
      <c r="S202" s="3"/>
      <c r="T202" s="3"/>
      <c r="U202" s="5"/>
      <c r="V202" s="5"/>
      <c r="W202" s="5"/>
      <c r="X202" s="5"/>
      <c r="Y202" s="5"/>
      <c r="Z202" s="5"/>
      <c r="AA202" s="3"/>
      <c r="AB202" s="3"/>
      <c r="AC202" s="3"/>
      <c r="AD202" s="3"/>
    </row>
    <row r="203" spans="1:30" x14ac:dyDescent="0.25">
      <c r="A203" s="48"/>
      <c r="B203" s="48"/>
      <c r="C203" s="48"/>
      <c r="D203" s="48"/>
      <c r="E203" s="3"/>
      <c r="F203" s="3"/>
      <c r="G203" s="5"/>
      <c r="H203" s="53"/>
      <c r="I203" s="3"/>
      <c r="J203" s="3"/>
      <c r="K203" s="5"/>
      <c r="L203" s="5"/>
      <c r="M203" s="5"/>
      <c r="N203" s="5"/>
      <c r="O203" s="5"/>
      <c r="P203" s="3"/>
      <c r="Q203" s="3"/>
      <c r="R203" s="3"/>
      <c r="S203" s="3"/>
      <c r="T203" s="3"/>
      <c r="U203" s="5"/>
      <c r="V203" s="5"/>
      <c r="W203" s="5"/>
      <c r="X203" s="5"/>
      <c r="Y203" s="5"/>
      <c r="Z203" s="5"/>
      <c r="AA203" s="3"/>
      <c r="AB203" s="3"/>
      <c r="AC203" s="3"/>
      <c r="AD203" s="3"/>
    </row>
    <row r="204" spans="1:30" x14ac:dyDescent="0.25">
      <c r="A204" s="48"/>
      <c r="B204" s="48"/>
      <c r="C204" s="48"/>
      <c r="D204" s="48"/>
      <c r="E204" s="3"/>
      <c r="F204" s="3"/>
      <c r="G204" s="5"/>
      <c r="H204" s="53"/>
      <c r="I204" s="3"/>
      <c r="J204" s="3"/>
      <c r="K204" s="5"/>
      <c r="L204" s="5"/>
      <c r="M204" s="5"/>
      <c r="N204" s="5"/>
      <c r="O204" s="5"/>
      <c r="P204" s="3"/>
      <c r="Q204" s="3"/>
      <c r="R204" s="3"/>
      <c r="S204" s="3"/>
      <c r="T204" s="3"/>
      <c r="U204" s="5"/>
      <c r="V204" s="5"/>
      <c r="W204" s="5"/>
      <c r="X204" s="5"/>
      <c r="Y204" s="5"/>
      <c r="Z204" s="5"/>
      <c r="AA204" s="3"/>
      <c r="AB204" s="3"/>
      <c r="AC204" s="5"/>
      <c r="AD204" s="5"/>
    </row>
    <row r="205" spans="1:30" x14ac:dyDescent="0.25">
      <c r="A205" s="48"/>
      <c r="B205" s="48"/>
      <c r="C205" s="48"/>
      <c r="D205" s="48"/>
      <c r="E205" s="3"/>
      <c r="F205" s="3"/>
      <c r="G205" s="5"/>
      <c r="H205" s="53"/>
      <c r="I205" s="3"/>
      <c r="J205" s="3"/>
      <c r="K205" s="5"/>
      <c r="L205" s="5"/>
      <c r="M205" s="5"/>
      <c r="N205" s="5"/>
      <c r="O205" s="5"/>
      <c r="P205" s="3"/>
      <c r="Q205" s="3"/>
      <c r="R205" s="3"/>
      <c r="S205" s="3"/>
      <c r="T205" s="3"/>
      <c r="U205" s="5"/>
      <c r="V205" s="5"/>
      <c r="W205" s="5"/>
      <c r="X205" s="5"/>
      <c r="Y205" s="5"/>
      <c r="Z205" s="5"/>
      <c r="AA205" s="3"/>
      <c r="AB205" s="3"/>
      <c r="AC205" s="3"/>
      <c r="AD205" s="3"/>
    </row>
    <row r="206" spans="1:30" x14ac:dyDescent="0.25">
      <c r="A206" s="48"/>
      <c r="B206" s="48"/>
      <c r="C206" s="48"/>
      <c r="D206" s="48"/>
      <c r="E206" s="3"/>
      <c r="F206" s="3"/>
      <c r="G206" s="5"/>
      <c r="H206" s="53"/>
      <c r="I206" s="3"/>
      <c r="J206" s="3"/>
      <c r="K206" s="5"/>
      <c r="L206" s="5"/>
      <c r="M206" s="5"/>
      <c r="N206" s="5"/>
      <c r="O206" s="5"/>
      <c r="P206" s="3"/>
      <c r="Q206" s="3"/>
      <c r="R206" s="3"/>
      <c r="S206" s="3"/>
      <c r="T206" s="3"/>
      <c r="U206" s="5"/>
      <c r="V206" s="5"/>
      <c r="W206" s="5"/>
      <c r="X206" s="5"/>
      <c r="Y206" s="5"/>
      <c r="Z206" s="5"/>
      <c r="AA206" s="3"/>
      <c r="AB206" s="3"/>
      <c r="AC206" s="3"/>
      <c r="AD206" s="3"/>
    </row>
    <row r="207" spans="1:30" x14ac:dyDescent="0.25">
      <c r="A207" s="48"/>
      <c r="B207" s="48"/>
      <c r="C207" s="48"/>
      <c r="D207" s="48"/>
      <c r="E207" s="3"/>
      <c r="F207" s="3"/>
      <c r="G207" s="5"/>
      <c r="H207" s="53"/>
      <c r="I207" s="3"/>
      <c r="J207" s="3"/>
      <c r="K207" s="5"/>
      <c r="L207" s="5"/>
      <c r="M207" s="5"/>
      <c r="N207" s="5"/>
      <c r="O207" s="5"/>
      <c r="P207" s="3"/>
      <c r="Q207" s="3"/>
      <c r="R207" s="3"/>
      <c r="S207" s="3"/>
      <c r="T207" s="5"/>
      <c r="U207" s="5"/>
      <c r="V207" s="5"/>
      <c r="W207" s="5"/>
      <c r="X207" s="5"/>
      <c r="Y207" s="5"/>
      <c r="Z207" s="5"/>
      <c r="AA207" s="3"/>
      <c r="AB207" s="3"/>
      <c r="AC207" s="3"/>
      <c r="AD207" s="3"/>
    </row>
    <row r="208" spans="1:30" x14ac:dyDescent="0.25">
      <c r="A208" s="48"/>
      <c r="B208" s="5"/>
      <c r="C208" s="5"/>
      <c r="D208" s="5"/>
      <c r="E208" s="5"/>
      <c r="F208" s="5"/>
      <c r="G208" s="5"/>
      <c r="H208" s="57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spans="1:30" x14ac:dyDescent="0.25">
      <c r="A209" s="48"/>
      <c r="B209" s="5"/>
      <c r="C209" s="5"/>
      <c r="D209" s="5"/>
      <c r="E209" s="5"/>
      <c r="F209" s="5"/>
      <c r="G209" s="5"/>
      <c r="H209" s="57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spans="1:30" x14ac:dyDescent="0.25">
      <c r="A210" s="48"/>
      <c r="B210" s="5"/>
      <c r="C210" s="5"/>
      <c r="D210" s="5"/>
      <c r="E210" s="5"/>
      <c r="F210" s="5"/>
      <c r="G210" s="5"/>
      <c r="H210" s="57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spans="1:30" x14ac:dyDescent="0.25">
      <c r="A211" s="48"/>
      <c r="B211" s="5"/>
      <c r="C211" s="5"/>
      <c r="D211" s="5"/>
      <c r="E211" s="5"/>
      <c r="F211" s="5"/>
      <c r="G211" s="5"/>
      <c r="H211" s="57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spans="1:30" x14ac:dyDescent="0.25">
      <c r="A212" s="48"/>
      <c r="B212" s="5"/>
      <c r="C212" s="5"/>
      <c r="D212" s="5"/>
      <c r="E212" s="5"/>
      <c r="F212" s="5"/>
      <c r="G212" s="5"/>
      <c r="H212" s="57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spans="1:30" x14ac:dyDescent="0.25">
      <c r="A213" s="48"/>
      <c r="B213" s="5"/>
      <c r="C213" s="5"/>
      <c r="D213" s="5"/>
      <c r="E213" s="5"/>
      <c r="F213" s="5"/>
      <c r="G213" s="5"/>
      <c r="H213" s="57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spans="1:30" x14ac:dyDescent="0.25">
      <c r="A214" s="48"/>
      <c r="B214" s="5"/>
      <c r="C214" s="5"/>
      <c r="D214" s="5"/>
      <c r="E214" s="5"/>
      <c r="F214" s="5"/>
      <c r="G214" s="5"/>
      <c r="H214" s="57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spans="1:30" x14ac:dyDescent="0.25">
      <c r="A215" s="48"/>
      <c r="B215" s="5"/>
      <c r="C215" s="5"/>
      <c r="D215" s="5"/>
      <c r="E215" s="5"/>
      <c r="F215" s="5"/>
      <c r="G215" s="5"/>
      <c r="H215" s="57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spans="1:30" x14ac:dyDescent="0.25">
      <c r="A216" s="48"/>
      <c r="B216" s="5"/>
      <c r="C216" s="5"/>
      <c r="D216" s="5"/>
      <c r="E216" s="5"/>
      <c r="F216" s="5"/>
      <c r="G216" s="5"/>
      <c r="H216" s="57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spans="1:30" x14ac:dyDescent="0.25">
      <c r="A217" s="48"/>
      <c r="B217" s="5"/>
      <c r="C217" s="5"/>
      <c r="D217" s="5"/>
      <c r="E217" s="5"/>
      <c r="F217" s="5"/>
      <c r="G217" s="5"/>
      <c r="H217" s="57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spans="1:30" x14ac:dyDescent="0.25">
      <c r="A218" s="48"/>
      <c r="B218" s="5"/>
      <c r="C218" s="5"/>
      <c r="D218" s="5"/>
      <c r="E218" s="5"/>
      <c r="F218" s="5"/>
      <c r="G218" s="5"/>
      <c r="H218" s="57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spans="1:30" x14ac:dyDescent="0.25">
      <c r="A219" s="48"/>
      <c r="B219" s="5"/>
      <c r="C219" s="5"/>
      <c r="D219" s="5"/>
      <c r="E219" s="5"/>
      <c r="F219" s="5"/>
      <c r="G219" s="5"/>
      <c r="H219" s="57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spans="1:30" x14ac:dyDescent="0.25">
      <c r="A220" s="48"/>
      <c r="B220" s="5"/>
      <c r="C220" s="5"/>
      <c r="D220" s="5"/>
      <c r="E220" s="5"/>
      <c r="F220" s="5"/>
      <c r="G220" s="5"/>
      <c r="H220" s="57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spans="1:30" x14ac:dyDescent="0.25">
      <c r="A221" s="48"/>
      <c r="B221" s="5"/>
      <c r="C221" s="5"/>
      <c r="D221" s="5"/>
      <c r="E221" s="5"/>
      <c r="F221" s="5"/>
      <c r="G221" s="5"/>
      <c r="H221" s="57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spans="1:30" x14ac:dyDescent="0.25">
      <c r="A222" s="48"/>
      <c r="B222" s="5"/>
      <c r="C222" s="5"/>
      <c r="D222" s="5"/>
      <c r="E222" s="5"/>
      <c r="F222" s="5"/>
      <c r="G222" s="5"/>
      <c r="H222" s="57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spans="1:30" x14ac:dyDescent="0.25">
      <c r="A223" s="48"/>
      <c r="B223" s="5"/>
      <c r="C223" s="5"/>
      <c r="D223" s="5"/>
      <c r="E223" s="5"/>
      <c r="F223" s="5"/>
      <c r="G223" s="5"/>
      <c r="H223" s="57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spans="1:30" x14ac:dyDescent="0.25">
      <c r="A224" s="48"/>
      <c r="B224" s="5"/>
      <c r="C224" s="5"/>
      <c r="D224" s="5"/>
      <c r="E224" s="5"/>
      <c r="F224" s="5"/>
      <c r="G224" s="5"/>
      <c r="H224" s="57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spans="1:30" x14ac:dyDescent="0.25">
      <c r="A225" s="48"/>
      <c r="B225" s="5"/>
      <c r="C225" s="5"/>
      <c r="D225" s="5"/>
      <c r="E225" s="5"/>
      <c r="F225" s="5"/>
      <c r="G225" s="5"/>
      <c r="H225" s="57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spans="1:30" x14ac:dyDescent="0.25">
      <c r="A226" s="48"/>
      <c r="B226" s="5"/>
      <c r="C226" s="5"/>
      <c r="D226" s="5"/>
      <c r="E226" s="5"/>
      <c r="F226" s="5"/>
      <c r="G226" s="5"/>
      <c r="H226" s="57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spans="1:30" x14ac:dyDescent="0.25">
      <c r="A227" s="48"/>
      <c r="B227" s="5"/>
      <c r="C227" s="5"/>
      <c r="D227" s="5"/>
      <c r="E227" s="5"/>
      <c r="F227" s="5"/>
      <c r="G227" s="5"/>
      <c r="H227" s="57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spans="1:30" x14ac:dyDescent="0.25">
      <c r="A228" s="48"/>
      <c r="B228" s="5"/>
      <c r="C228" s="5"/>
      <c r="D228" s="5"/>
      <c r="E228" s="5"/>
      <c r="F228" s="5"/>
      <c r="G228" s="5"/>
      <c r="H228" s="57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spans="1:30" x14ac:dyDescent="0.25">
      <c r="A229" s="48"/>
    </row>
    <row r="230" spans="1:30" x14ac:dyDescent="0.25">
      <c r="A230" s="48"/>
    </row>
    <row r="231" spans="1:30" x14ac:dyDescent="0.25">
      <c r="A231" s="48"/>
    </row>
    <row r="232" spans="1:30" x14ac:dyDescent="0.25">
      <c r="A232" s="48"/>
    </row>
    <row r="233" spans="1:30" x14ac:dyDescent="0.25">
      <c r="A233" s="48"/>
    </row>
    <row r="234" spans="1:30" x14ac:dyDescent="0.25">
      <c r="A234" s="5"/>
    </row>
  </sheetData>
  <autoFilter ref="A1:AE1">
    <sortState ref="A2:AI109">
      <sortCondition ref="F1"/>
    </sortState>
  </autoFilter>
  <sortState ref="A127:A234">
    <sortCondition ref="A127:A234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KlondikeOrogeny</vt:lpstr>
    </vt:vector>
  </TitlesOfParts>
  <Company>NRCan / RNCan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Parsons</dc:creator>
  <cp:lastModifiedBy>Andrew Parsons</cp:lastModifiedBy>
  <cp:lastPrinted>2017-10-10T23:15:00Z</cp:lastPrinted>
  <dcterms:created xsi:type="dcterms:W3CDTF">2017-07-26T20:05:46Z</dcterms:created>
  <dcterms:modified xsi:type="dcterms:W3CDTF">2018-03-07T17:18:09Z</dcterms:modified>
</cp:coreProperties>
</file>