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EE16D44B-216B-40EE-BC2E-4EDD6D5B640A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7" i="2" l="1"/>
  <c r="B17" i="2"/>
  <c r="C17" i="2"/>
  <c r="A18" i="2"/>
  <c r="B18" i="2"/>
  <c r="C18" i="2"/>
  <c r="A19" i="2"/>
  <c r="B19" i="2"/>
  <c r="C19" i="2"/>
  <c r="A20" i="2"/>
  <c r="B20" i="2"/>
  <c r="C20" i="2"/>
  <c r="A21" i="2"/>
  <c r="B21" i="2"/>
  <c r="C21" i="2"/>
  <c r="A22" i="2"/>
  <c r="B22" i="2"/>
  <c r="C22" i="2"/>
  <c r="A23" i="2"/>
  <c r="B23" i="2"/>
  <c r="C23" i="2"/>
  <c r="A24" i="2"/>
  <c r="B24" i="2"/>
  <c r="C24" i="2"/>
  <c r="A25" i="2"/>
  <c r="B25" i="2"/>
  <c r="C25" i="2"/>
  <c r="A26" i="2"/>
  <c r="B26" i="2"/>
  <c r="C26" i="2"/>
  <c r="A27" i="2"/>
  <c r="B27" i="2"/>
  <c r="C27" i="2"/>
  <c r="A28" i="2"/>
  <c r="B28" i="2"/>
  <c r="C28" i="2"/>
  <c r="A29" i="2"/>
  <c r="B29" i="2"/>
  <c r="C29" i="2"/>
  <c r="A30" i="2"/>
  <c r="B30" i="2"/>
  <c r="C30" i="2"/>
  <c r="A31" i="2"/>
  <c r="B31" i="2"/>
  <c r="C31" i="2"/>
  <c r="A32" i="2"/>
  <c r="B32" i="2"/>
  <c r="C32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B2" i="2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" i="2"/>
  <c r="X29" i="2" l="1"/>
  <c r="X10" i="2"/>
  <c r="X8" i="2"/>
  <c r="X19" i="2"/>
  <c r="X18" i="2"/>
  <c r="X17" i="2"/>
  <c r="X22" i="2"/>
  <c r="X28" i="2"/>
  <c r="X26" i="2"/>
  <c r="X30" i="2"/>
  <c r="X21" i="2"/>
  <c r="X20" i="2"/>
  <c r="X23" i="2"/>
  <c r="X27" i="2"/>
  <c r="X25" i="2"/>
  <c r="X24" i="2"/>
  <c r="X32" i="2"/>
  <c r="X31" i="2"/>
  <c r="X16" i="2"/>
  <c r="X14" i="2"/>
  <c r="X15" i="2"/>
  <c r="X11" i="2"/>
  <c r="X9" i="2"/>
  <c r="X7" i="2"/>
  <c r="X3" i="2"/>
  <c r="X12" i="2"/>
  <c r="X4" i="2"/>
  <c r="X6" i="2"/>
  <c r="X13" i="2"/>
  <c r="X5" i="2"/>
  <c r="X2" i="2"/>
</calcChain>
</file>

<file path=xl/sharedStrings.xml><?xml version="1.0" encoding="utf-8"?>
<sst xmlns="http://schemas.openxmlformats.org/spreadsheetml/2006/main" count="126" uniqueCount="92">
  <si>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</si>
  <si>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</si>
  <si>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</si>
  <si>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</si>
  <si>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</si>
  <si>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</si>
  <si>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</si>
  <si>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</si>
  <si>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</si>
  <si>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</si>
  <si>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</si>
  <si>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</si>
  <si>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</si>
  <si>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</si>
  <si>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</si>
  <si>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</si>
  <si>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</si>
  <si>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</si>
  <si>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</si>
  <si>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</si>
  <si>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</si>
  <si>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</si>
  <si>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</si>
  <si>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</si>
  <si>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</si>
  <si>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</si>
  <si>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</si>
  <si>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</si>
  <si>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</si>
  <si>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</si>
  <si>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</si>
  <si>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</si>
  <si>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</si>
  <si>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</si>
  <si>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</si>
  <si>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</si>
  <si>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</si>
  <si>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</si>
  <si>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</si>
  <si>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</si>
  <si>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</si>
  <si>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</si>
  <si>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</si>
  <si>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</si>
  <si>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</si>
  <si>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</si>
  <si>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</si>
  <si>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</si>
  <si>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</si>
  <si>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</si>
  <si>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</si>
  <si>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</si>
  <si>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</si>
  <si>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</si>
  <si>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</si>
  <si>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</si>
  <si>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</si>
  <si>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</si>
  <si>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</si>
  <si>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</si>
  <si>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</si>
  <si>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</si>
  <si>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</si>
  <si>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</si>
  <si>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</si>
  <si>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</si>
  <si>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</si>
  <si>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</si>
  <si>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</si>
  <si>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</si>
  <si>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</si>
  <si>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</si>
  <si>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</si>
  <si>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</si>
  <si>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</si>
  <si>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</si>
  <si>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</si>
  <si>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</si>
  <si>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</si>
  <si>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</si>
  <si>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</si>
  <si>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</si>
  <si>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</si>
  <si>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</si>
  <si>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</si>
  <si>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</si>
  <si>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</si>
  <si>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Zn99_2</t>
  </si>
  <si>
    <t>Weight Percent</t>
  </si>
  <si>
    <t>Atomic Proportions</t>
  </si>
  <si>
    <t>Detection limit</t>
  </si>
  <si>
    <t>Relative Measurement Uncertainty (1 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</si>
</sst>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35"/>
  <sheetViews>
    <sheetView topLeftCell="AU1" workbookViewId="0">
      <selection activeCell="CN1" sqref="CN1:IQ1048576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 t="s">
        <v>87</v>
      </c>
      <c r="B5">
        <v>10</v>
      </c>
      <c r="C5">
        <v>40</v>
      </c>
      <c r="D5">
        <v>20</v>
      </c>
      <c r="E5">
        <v>40</v>
      </c>
      <c r="F5">
        <v>3</v>
      </c>
      <c r="G5">
        <v>110</v>
      </c>
      <c r="H5">
        <v>1</v>
      </c>
      <c r="I5">
        <v>33.770400000000002</v>
      </c>
      <c r="J5">
        <v>4.3409999999999997E-2</v>
      </c>
      <c r="K5">
        <v>5.5960000000000003E-3</v>
      </c>
      <c r="L5">
        <v>5.2344000000000002E-2</v>
      </c>
      <c r="M5">
        <v>3.4858799999999999</v>
      </c>
      <c r="N5">
        <v>2.2804999999999999E-2</v>
      </c>
      <c r="O5">
        <v>6.8587999999999996E-2</v>
      </c>
      <c r="P5">
        <v>-3.4000000000000002E-4</v>
      </c>
      <c r="Q5">
        <v>63.188000000000002</v>
      </c>
      <c r="R5">
        <v>0.23861499999999999</v>
      </c>
      <c r="S5">
        <v>-9.0000000000000006E-5</v>
      </c>
      <c r="T5">
        <v>-2.1180000000000001E-2</v>
      </c>
      <c r="U5">
        <v>-4.5609999999999998E-2</v>
      </c>
      <c r="V5">
        <v>5.0179999999999999E-3</v>
      </c>
      <c r="W5">
        <v>1.4251E-2</v>
      </c>
      <c r="X5">
        <v>5.0699999999999996E-4</v>
      </c>
      <c r="Y5">
        <v>-3.159E-2</v>
      </c>
      <c r="Z5">
        <v>-5.0610000000000002E-2</v>
      </c>
      <c r="AA5">
        <v>-0.18240999999999999</v>
      </c>
      <c r="AB5">
        <v>0</v>
      </c>
      <c r="AC5">
        <v>100.56399999999999</v>
      </c>
      <c r="AD5">
        <v>8</v>
      </c>
      <c r="AF5">
        <v>4.0552000000000001</v>
      </c>
      <c r="AG5">
        <v>8.0699999999999999E-4</v>
      </c>
      <c r="AH5">
        <v>2.8800000000000001E-4</v>
      </c>
      <c r="AI5">
        <v>2.552E-3</v>
      </c>
      <c r="AJ5">
        <v>0.24032899999999999</v>
      </c>
      <c r="AK5">
        <v>1.382E-3</v>
      </c>
      <c r="AL5">
        <v>4.8069999999999996E-3</v>
      </c>
      <c r="AM5">
        <v>-1.0000000000000001E-5</v>
      </c>
      <c r="AN5">
        <v>3.7217799999999999</v>
      </c>
      <c r="AO5">
        <v>8.1740000000000007E-3</v>
      </c>
      <c r="AP5">
        <v>0</v>
      </c>
      <c r="AQ5">
        <v>-7.1000000000000002E-4</v>
      </c>
      <c r="AR5">
        <v>-8.8000000000000003E-4</v>
      </c>
      <c r="AS5">
        <v>3.2899999999999997E-4</v>
      </c>
      <c r="AT5">
        <v>9.3099999999999997E-4</v>
      </c>
      <c r="AU5">
        <v>5.5000000000000002E-5</v>
      </c>
      <c r="AV5">
        <v>-1.74E-3</v>
      </c>
      <c r="AW5">
        <v>-2.6800000000000001E-3</v>
      </c>
      <c r="AX5">
        <v>-3.0550000000000001E-2</v>
      </c>
      <c r="AY5">
        <v>0</v>
      </c>
      <c r="AZ5">
        <v>1.0376E-2</v>
      </c>
      <c r="BA5">
        <v>3.1787000000000003E-2</v>
      </c>
      <c r="BB5">
        <v>3.7587000000000002E-2</v>
      </c>
      <c r="BC5">
        <v>2.6759999999999999E-2</v>
      </c>
      <c r="BD5">
        <v>1.3022000000000001E-2</v>
      </c>
      <c r="BE5">
        <v>1.8915999999999999E-2</v>
      </c>
      <c r="BF5">
        <v>1.3641E-2</v>
      </c>
      <c r="BG5">
        <v>3.8622999999999998E-2</v>
      </c>
      <c r="BH5">
        <v>2.0622000000000001E-2</v>
      </c>
      <c r="BI5">
        <v>3.2543999999999997E-2</v>
      </c>
      <c r="BJ5">
        <v>2.0608000000000001E-2</v>
      </c>
      <c r="BK5">
        <v>2.0201E-2</v>
      </c>
      <c r="BL5">
        <v>6.9475999999999996E-2</v>
      </c>
      <c r="BM5">
        <v>1.0997E-2</v>
      </c>
      <c r="BN5">
        <v>1.1851E-2</v>
      </c>
      <c r="BO5">
        <v>2.9480000000000001E-3</v>
      </c>
      <c r="BP5">
        <v>2.5402999999999998E-2</v>
      </c>
      <c r="BQ5">
        <v>3.7547999999999998E-2</v>
      </c>
      <c r="BR5">
        <v>3.6077999999999999E-2</v>
      </c>
      <c r="BS5">
        <v>0</v>
      </c>
      <c r="BT5">
        <v>0.21259600000000001</v>
      </c>
      <c r="BU5">
        <v>46.503599999999999</v>
      </c>
      <c r="BV5">
        <v>343.59300000000002</v>
      </c>
      <c r="BW5">
        <v>29.333400000000001</v>
      </c>
      <c r="BX5">
        <v>0.64000800000000002</v>
      </c>
      <c r="BY5">
        <v>42.965499999999999</v>
      </c>
      <c r="BZ5">
        <v>11.2606</v>
      </c>
      <c r="CA5">
        <v>-5379.8</v>
      </c>
      <c r="CB5">
        <v>0.14595</v>
      </c>
      <c r="CC5">
        <v>8.2910799999999991</v>
      </c>
      <c r="CD5">
        <v>-11776</v>
      </c>
      <c r="CE5">
        <v>-50.649000000000001</v>
      </c>
      <c r="CF5">
        <v>-87.272999999999996</v>
      </c>
      <c r="CG5">
        <v>112.331</v>
      </c>
      <c r="CH5">
        <v>43.154499999999999</v>
      </c>
      <c r="CI5">
        <v>336.61799999999999</v>
      </c>
      <c r="CJ5">
        <v>-43.091000000000001</v>
      </c>
      <c r="CK5">
        <v>-37.136000000000003</v>
      </c>
      <c r="CL5">
        <v>-8.1020000000000003</v>
      </c>
      <c r="CM5">
        <v>0</v>
      </c>
    </row>
    <row r="6" spans="1:91" x14ac:dyDescent="0.3">
      <c r="A6" t="s">
        <v>87</v>
      </c>
      <c r="B6">
        <v>10</v>
      </c>
      <c r="C6">
        <v>40</v>
      </c>
      <c r="D6">
        <v>20</v>
      </c>
      <c r="E6">
        <v>40</v>
      </c>
      <c r="F6">
        <v>3</v>
      </c>
      <c r="G6">
        <v>111</v>
      </c>
      <c r="H6">
        <v>2</v>
      </c>
      <c r="I6">
        <v>33.7575</v>
      </c>
      <c r="J6">
        <v>8.2933000000000007E-2</v>
      </c>
      <c r="K6">
        <v>4.9329999999999999E-3</v>
      </c>
      <c r="L6">
        <v>-3.29E-3</v>
      </c>
      <c r="M6">
        <v>3.4797899999999999</v>
      </c>
      <c r="N6">
        <v>1.9622000000000001E-2</v>
      </c>
      <c r="O6">
        <v>3.6003E-2</v>
      </c>
      <c r="P6">
        <v>1.8251E-2</v>
      </c>
      <c r="Q6">
        <v>62.9208</v>
      </c>
      <c r="R6">
        <v>0.29632799999999998</v>
      </c>
      <c r="S6">
        <v>1.3913999999999999E-2</v>
      </c>
      <c r="T6">
        <v>-6.3800000000000003E-3</v>
      </c>
      <c r="U6">
        <v>0.128468</v>
      </c>
      <c r="V6">
        <v>-2.3700000000000001E-3</v>
      </c>
      <c r="W6">
        <v>1.6434000000000001E-2</v>
      </c>
      <c r="X6">
        <v>1.709E-3</v>
      </c>
      <c r="Y6">
        <v>-1.9810000000000001E-2</v>
      </c>
      <c r="Z6">
        <v>-5.6509999999999998E-2</v>
      </c>
      <c r="AA6">
        <v>-0.21762000000000001</v>
      </c>
      <c r="AB6">
        <v>0</v>
      </c>
      <c r="AC6">
        <v>100.471</v>
      </c>
      <c r="AD6">
        <v>8</v>
      </c>
      <c r="AF6">
        <v>4.0644099999999996</v>
      </c>
      <c r="AG6">
        <v>1.5449999999999999E-3</v>
      </c>
      <c r="AH6">
        <v>2.5399999999999999E-4</v>
      </c>
      <c r="AI6">
        <v>-1.6000000000000001E-4</v>
      </c>
      <c r="AJ6">
        <v>0.24054600000000001</v>
      </c>
      <c r="AK6">
        <v>1.1919999999999999E-3</v>
      </c>
      <c r="AL6">
        <v>2.5300000000000001E-3</v>
      </c>
      <c r="AM6">
        <v>6.5300000000000004E-4</v>
      </c>
      <c r="AN6">
        <v>3.7158699999999998</v>
      </c>
      <c r="AO6">
        <v>1.0178E-2</v>
      </c>
      <c r="AP6">
        <v>4.5300000000000001E-4</v>
      </c>
      <c r="AQ6">
        <v>-2.1000000000000001E-4</v>
      </c>
      <c r="AR6">
        <v>2.4719999999999998E-3</v>
      </c>
      <c r="AS6">
        <v>-1.6000000000000001E-4</v>
      </c>
      <c r="AT6">
        <v>1.077E-3</v>
      </c>
      <c r="AU6">
        <v>1.8599999999999999E-4</v>
      </c>
      <c r="AV6">
        <v>-1.1000000000000001E-3</v>
      </c>
      <c r="AW6">
        <v>-3.0100000000000001E-3</v>
      </c>
      <c r="AX6">
        <v>-3.6540000000000003E-2</v>
      </c>
      <c r="AY6">
        <v>0</v>
      </c>
      <c r="AZ6">
        <v>1.0163E-2</v>
      </c>
      <c r="BA6">
        <v>3.1598000000000001E-2</v>
      </c>
      <c r="BB6">
        <v>3.7534999999999999E-2</v>
      </c>
      <c r="BC6">
        <v>2.6936000000000002E-2</v>
      </c>
      <c r="BD6">
        <v>1.2792E-2</v>
      </c>
      <c r="BE6">
        <v>1.8679999999999999E-2</v>
      </c>
      <c r="BF6">
        <v>1.4241999999999999E-2</v>
      </c>
      <c r="BG6">
        <v>3.6355999999999999E-2</v>
      </c>
      <c r="BH6">
        <v>2.0603E-2</v>
      </c>
      <c r="BI6">
        <v>3.0290000000000001E-2</v>
      </c>
      <c r="BJ6">
        <v>2.0386999999999999E-2</v>
      </c>
      <c r="BK6">
        <v>1.9533999999999999E-2</v>
      </c>
      <c r="BL6">
        <v>6.7912E-2</v>
      </c>
      <c r="BM6">
        <v>1.0936E-2</v>
      </c>
      <c r="BN6">
        <v>1.1684999999999999E-2</v>
      </c>
      <c r="BO6">
        <v>2.9299999999999999E-3</v>
      </c>
      <c r="BP6">
        <v>2.5033E-2</v>
      </c>
      <c r="BQ6">
        <v>3.7534999999999999E-2</v>
      </c>
      <c r="BR6">
        <v>3.6082999999999997E-2</v>
      </c>
      <c r="BS6">
        <v>0</v>
      </c>
      <c r="BT6">
        <v>0.21263399999999999</v>
      </c>
      <c r="BU6">
        <v>25.103300000000001</v>
      </c>
      <c r="BV6">
        <v>389.029</v>
      </c>
      <c r="BW6">
        <v>-444.62</v>
      </c>
      <c r="BX6">
        <v>0.63992000000000004</v>
      </c>
      <c r="BY6">
        <v>49.214599999999997</v>
      </c>
      <c r="BZ6">
        <v>21.258800000000001</v>
      </c>
      <c r="CA6">
        <v>95.742199999999997</v>
      </c>
      <c r="CB6">
        <v>0.14624000000000001</v>
      </c>
      <c r="CC6">
        <v>6.6051500000000001</v>
      </c>
      <c r="CD6">
        <v>75.7547</v>
      </c>
      <c r="CE6">
        <v>-165.46</v>
      </c>
      <c r="CF6">
        <v>31.202999999999999</v>
      </c>
      <c r="CG6">
        <v>-234.08</v>
      </c>
      <c r="CH6">
        <v>37.0259</v>
      </c>
      <c r="CI6">
        <v>99.763599999999997</v>
      </c>
      <c r="CJ6">
        <v>-68.081999999999994</v>
      </c>
      <c r="CK6">
        <v>-33.182000000000002</v>
      </c>
      <c r="CL6">
        <v>-6.4286000000000003</v>
      </c>
      <c r="CM6">
        <v>0</v>
      </c>
    </row>
    <row r="7" spans="1:91" x14ac:dyDescent="0.3">
      <c r="A7" t="s">
        <v>87</v>
      </c>
      <c r="B7">
        <v>10</v>
      </c>
      <c r="C7">
        <v>40</v>
      </c>
      <c r="D7">
        <v>20</v>
      </c>
      <c r="E7">
        <v>40</v>
      </c>
      <c r="F7">
        <v>3</v>
      </c>
      <c r="G7">
        <v>112</v>
      </c>
      <c r="H7">
        <v>3</v>
      </c>
      <c r="I7">
        <v>33.704599999999999</v>
      </c>
      <c r="J7">
        <v>7.3001999999999997E-2</v>
      </c>
      <c r="K7">
        <v>2.9302999999999999E-2</v>
      </c>
      <c r="L7">
        <v>7.0190000000000001E-3</v>
      </c>
      <c r="M7">
        <v>3.4592100000000001</v>
      </c>
      <c r="N7">
        <v>3.8850000000000003E-2</v>
      </c>
      <c r="O7">
        <v>5.6231000000000003E-2</v>
      </c>
      <c r="P7">
        <v>-1.41E-3</v>
      </c>
      <c r="Q7">
        <v>62.827300000000001</v>
      </c>
      <c r="R7">
        <v>0.27512900000000001</v>
      </c>
      <c r="S7">
        <v>1.5298000000000001E-2</v>
      </c>
      <c r="T7">
        <v>8.4080000000000005E-3</v>
      </c>
      <c r="U7">
        <v>-2.2599999999999999E-3</v>
      </c>
      <c r="V7">
        <v>-3.98E-3</v>
      </c>
      <c r="W7">
        <v>2.0733000000000001E-2</v>
      </c>
      <c r="X7">
        <v>1.8599999999999999E-4</v>
      </c>
      <c r="Y7">
        <v>2.4702000000000002E-2</v>
      </c>
      <c r="Z7">
        <v>-5.4960000000000002E-2</v>
      </c>
      <c r="AA7">
        <v>-0.35382000000000002</v>
      </c>
      <c r="AB7">
        <v>0</v>
      </c>
      <c r="AC7">
        <v>100.124</v>
      </c>
      <c r="AD7">
        <v>8</v>
      </c>
      <c r="AF7">
        <v>4.0747</v>
      </c>
      <c r="AG7">
        <v>1.366E-3</v>
      </c>
      <c r="AH7">
        <v>1.516E-3</v>
      </c>
      <c r="AI7">
        <v>3.4499999999999998E-4</v>
      </c>
      <c r="AJ7">
        <v>0.24010500000000001</v>
      </c>
      <c r="AK7">
        <v>2.3700000000000001E-3</v>
      </c>
      <c r="AL7">
        <v>3.9680000000000002E-3</v>
      </c>
      <c r="AM7">
        <v>-5.0000000000000002E-5</v>
      </c>
      <c r="AN7">
        <v>3.7255799999999999</v>
      </c>
      <c r="AO7">
        <v>9.4879999999999999E-3</v>
      </c>
      <c r="AP7">
        <v>5.0000000000000001E-4</v>
      </c>
      <c r="AQ7">
        <v>2.8400000000000002E-4</v>
      </c>
      <c r="AR7">
        <v>-4.0000000000000003E-5</v>
      </c>
      <c r="AS7">
        <v>-2.5999999999999998E-4</v>
      </c>
      <c r="AT7">
        <v>1.364E-3</v>
      </c>
      <c r="AU7">
        <v>2.0000000000000002E-5</v>
      </c>
      <c r="AV7">
        <v>1.3730000000000001E-3</v>
      </c>
      <c r="AW7">
        <v>-2.9299999999999999E-3</v>
      </c>
      <c r="AX7">
        <v>-5.9659999999999998E-2</v>
      </c>
      <c r="AY7">
        <v>0</v>
      </c>
      <c r="AZ7">
        <v>9.8619999999999992E-3</v>
      </c>
      <c r="BA7">
        <v>3.2439999999999997E-2</v>
      </c>
      <c r="BB7">
        <v>3.6436999999999997E-2</v>
      </c>
      <c r="BC7">
        <v>2.6962E-2</v>
      </c>
      <c r="BD7">
        <v>1.2688E-2</v>
      </c>
      <c r="BE7">
        <v>1.8586999999999999E-2</v>
      </c>
      <c r="BF7">
        <v>1.3731999999999999E-2</v>
      </c>
      <c r="BG7">
        <v>3.7373999999999998E-2</v>
      </c>
      <c r="BH7">
        <v>2.0965000000000001E-2</v>
      </c>
      <c r="BI7">
        <v>3.1983999999999999E-2</v>
      </c>
      <c r="BJ7">
        <v>2.0034E-2</v>
      </c>
      <c r="BK7">
        <v>1.9577000000000001E-2</v>
      </c>
      <c r="BL7">
        <v>6.8684999999999996E-2</v>
      </c>
      <c r="BM7">
        <v>1.1140000000000001E-2</v>
      </c>
      <c r="BN7">
        <v>1.1668E-2</v>
      </c>
      <c r="BO7">
        <v>2.9989999999999999E-3</v>
      </c>
      <c r="BP7">
        <v>2.4653999999999999E-2</v>
      </c>
      <c r="BQ7">
        <v>3.7207999999999998E-2</v>
      </c>
      <c r="BR7">
        <v>3.8011000000000003E-2</v>
      </c>
      <c r="BS7">
        <v>0</v>
      </c>
      <c r="BT7">
        <v>0.21276600000000001</v>
      </c>
      <c r="BU7">
        <v>28.921800000000001</v>
      </c>
      <c r="BV7">
        <v>64.939599999999999</v>
      </c>
      <c r="BW7">
        <v>210.62100000000001</v>
      </c>
      <c r="BX7">
        <v>0.64148099999999997</v>
      </c>
      <c r="BY7">
        <v>25.100200000000001</v>
      </c>
      <c r="BZ7">
        <v>13.572100000000001</v>
      </c>
      <c r="CA7">
        <v>-1244.4000000000001</v>
      </c>
      <c r="CB7">
        <v>0.14641699999999999</v>
      </c>
      <c r="CC7">
        <v>7.2697099999999999</v>
      </c>
      <c r="CD7">
        <v>67.849000000000004</v>
      </c>
      <c r="CE7">
        <v>128.02799999999999</v>
      </c>
      <c r="CF7">
        <v>-1750.3</v>
      </c>
      <c r="CG7">
        <v>-141.77000000000001</v>
      </c>
      <c r="CH7">
        <v>29.477699999999999</v>
      </c>
      <c r="CI7">
        <v>931.471</v>
      </c>
      <c r="CJ7">
        <v>55.019300000000001</v>
      </c>
      <c r="CK7">
        <v>-33.826999999999998</v>
      </c>
      <c r="CL7">
        <v>-3.3868999999999998</v>
      </c>
      <c r="CM7">
        <v>0</v>
      </c>
    </row>
    <row r="8" spans="1:91" x14ac:dyDescent="0.3">
      <c r="A8" t="s">
        <v>87</v>
      </c>
      <c r="B8">
        <v>10</v>
      </c>
      <c r="C8">
        <v>40</v>
      </c>
      <c r="D8">
        <v>20</v>
      </c>
      <c r="E8">
        <v>40</v>
      </c>
      <c r="F8">
        <v>3</v>
      </c>
      <c r="G8">
        <v>113</v>
      </c>
      <c r="H8">
        <v>4</v>
      </c>
      <c r="I8">
        <v>33.930399999999999</v>
      </c>
      <c r="J8">
        <v>8.8461999999999999E-2</v>
      </c>
      <c r="K8">
        <v>-3.0899999999999999E-3</v>
      </c>
      <c r="L8">
        <v>9.4330000000000004E-3</v>
      </c>
      <c r="M8">
        <v>3.4147099999999999</v>
      </c>
      <c r="N8">
        <v>2.8246E-2</v>
      </c>
      <c r="O8">
        <v>6.1636000000000003E-2</v>
      </c>
      <c r="P8">
        <v>1.282E-2</v>
      </c>
      <c r="Q8">
        <v>62.704799999999999</v>
      </c>
      <c r="R8">
        <v>0.279779</v>
      </c>
      <c r="S8">
        <v>3.6259999999999999E-3</v>
      </c>
      <c r="T8">
        <v>2.2214999999999999E-2</v>
      </c>
      <c r="U8">
        <v>1.2238000000000001E-2</v>
      </c>
      <c r="V8">
        <v>-1.74E-3</v>
      </c>
      <c r="W8">
        <v>2.2477E-2</v>
      </c>
      <c r="X8">
        <v>3.9430000000000003E-3</v>
      </c>
      <c r="Y8">
        <v>1.0866000000000001E-2</v>
      </c>
      <c r="Z8">
        <v>-5.169E-2</v>
      </c>
      <c r="AA8">
        <v>-0.42453000000000002</v>
      </c>
      <c r="AB8">
        <v>0</v>
      </c>
      <c r="AC8">
        <v>100.125</v>
      </c>
      <c r="AD8">
        <v>8</v>
      </c>
      <c r="AF8">
        <v>4.0998400000000004</v>
      </c>
      <c r="AG8">
        <v>1.6540000000000001E-3</v>
      </c>
      <c r="AH8">
        <v>-1.6000000000000001E-4</v>
      </c>
      <c r="AI8">
        <v>4.6299999999999998E-4</v>
      </c>
      <c r="AJ8">
        <v>0.23689199999999999</v>
      </c>
      <c r="AK8">
        <v>1.722E-3</v>
      </c>
      <c r="AL8">
        <v>4.3470000000000002E-3</v>
      </c>
      <c r="AM8">
        <v>4.6000000000000001E-4</v>
      </c>
      <c r="AN8">
        <v>3.71637</v>
      </c>
      <c r="AO8">
        <v>9.6439999999999998E-3</v>
      </c>
      <c r="AP8">
        <v>1.18E-4</v>
      </c>
      <c r="AQ8">
        <v>7.5000000000000002E-4</v>
      </c>
      <c r="AR8">
        <v>2.3599999999999999E-4</v>
      </c>
      <c r="AS8">
        <v>-1.1E-4</v>
      </c>
      <c r="AT8">
        <v>1.4779999999999999E-3</v>
      </c>
      <c r="AU8">
        <v>4.3100000000000001E-4</v>
      </c>
      <c r="AV8">
        <v>6.0400000000000004E-4</v>
      </c>
      <c r="AW8">
        <v>-2.7599999999999999E-3</v>
      </c>
      <c r="AX8">
        <v>-7.1540000000000006E-2</v>
      </c>
      <c r="AY8">
        <v>0</v>
      </c>
      <c r="AZ8">
        <v>1.0309E-2</v>
      </c>
      <c r="BA8">
        <v>3.3075E-2</v>
      </c>
      <c r="BB8">
        <v>3.6441000000000001E-2</v>
      </c>
      <c r="BC8">
        <v>2.6872E-2</v>
      </c>
      <c r="BD8">
        <v>1.2789999999999999E-2</v>
      </c>
      <c r="BE8">
        <v>1.8678E-2</v>
      </c>
      <c r="BF8">
        <v>1.3755E-2</v>
      </c>
      <c r="BG8">
        <v>3.6405E-2</v>
      </c>
      <c r="BH8">
        <v>2.0666E-2</v>
      </c>
      <c r="BI8">
        <v>3.1650999999999999E-2</v>
      </c>
      <c r="BJ8">
        <v>2.0586E-2</v>
      </c>
      <c r="BK8">
        <v>1.8586999999999999E-2</v>
      </c>
      <c r="BL8">
        <v>6.7650000000000002E-2</v>
      </c>
      <c r="BM8">
        <v>1.1108E-2</v>
      </c>
      <c r="BN8">
        <v>1.1535999999999999E-2</v>
      </c>
      <c r="BO8">
        <v>2.9729999999999999E-3</v>
      </c>
      <c r="BP8">
        <v>2.4841999999999999E-2</v>
      </c>
      <c r="BQ8">
        <v>3.7293E-2</v>
      </c>
      <c r="BR8">
        <v>3.6354999999999998E-2</v>
      </c>
      <c r="BS8">
        <v>0</v>
      </c>
      <c r="BT8">
        <v>0.21198600000000001</v>
      </c>
      <c r="BU8">
        <v>24.584499999999998</v>
      </c>
      <c r="BV8">
        <v>-599.21</v>
      </c>
      <c r="BW8">
        <v>156.595</v>
      </c>
      <c r="BX8">
        <v>0.64660099999999998</v>
      </c>
      <c r="BY8">
        <v>34.408200000000001</v>
      </c>
      <c r="BZ8">
        <v>12.494999999999999</v>
      </c>
      <c r="CA8">
        <v>135.708</v>
      </c>
      <c r="CB8">
        <v>0.146538</v>
      </c>
      <c r="CC8">
        <v>7.1208499999999999</v>
      </c>
      <c r="CD8">
        <v>290.18299999999999</v>
      </c>
      <c r="CE8">
        <v>46.890900000000002</v>
      </c>
      <c r="CF8">
        <v>319.83300000000003</v>
      </c>
      <c r="CG8">
        <v>-325.23</v>
      </c>
      <c r="CH8">
        <v>26.961600000000001</v>
      </c>
      <c r="CI8">
        <v>44.303699999999999</v>
      </c>
      <c r="CJ8">
        <v>125.128</v>
      </c>
      <c r="CK8">
        <v>-36.094999999999999</v>
      </c>
      <c r="CL8">
        <v>-1.9128000000000001</v>
      </c>
      <c r="CM8">
        <v>0</v>
      </c>
    </row>
    <row r="9" spans="1:91" x14ac:dyDescent="0.3">
      <c r="A9" t="s">
        <v>87</v>
      </c>
      <c r="B9">
        <v>10</v>
      </c>
      <c r="C9">
        <v>40</v>
      </c>
      <c r="D9">
        <v>20</v>
      </c>
      <c r="E9">
        <v>40</v>
      </c>
      <c r="F9">
        <v>3</v>
      </c>
      <c r="G9">
        <v>114</v>
      </c>
      <c r="H9">
        <v>5</v>
      </c>
      <c r="I9">
        <v>33.822400000000002</v>
      </c>
      <c r="J9">
        <v>8.7573999999999999E-2</v>
      </c>
      <c r="K9">
        <v>1.8384999999999999E-2</v>
      </c>
      <c r="L9">
        <v>3.9777E-2</v>
      </c>
      <c r="M9">
        <v>3.4655800000000001</v>
      </c>
      <c r="N9">
        <v>-6.0999999999999997E-4</v>
      </c>
      <c r="O9">
        <v>4.8446999999999997E-2</v>
      </c>
      <c r="P9">
        <v>-1.404E-2</v>
      </c>
      <c r="Q9">
        <v>63.314300000000003</v>
      </c>
      <c r="R9">
        <v>0.25678000000000001</v>
      </c>
      <c r="S9">
        <v>-7.6099999999999996E-3</v>
      </c>
      <c r="T9">
        <v>8.9130000000000008E-3</v>
      </c>
      <c r="U9">
        <v>-3.2399999999999998E-3</v>
      </c>
      <c r="V9">
        <v>3.385E-3</v>
      </c>
      <c r="W9">
        <v>3.3671E-2</v>
      </c>
      <c r="X9">
        <v>-1.15E-3</v>
      </c>
      <c r="Y9">
        <v>-9.3200000000000002E-3</v>
      </c>
      <c r="Z9">
        <v>-2.8209999999999999E-2</v>
      </c>
      <c r="AA9">
        <v>-0.31541000000000002</v>
      </c>
      <c r="AB9">
        <v>0</v>
      </c>
      <c r="AC9">
        <v>100.72</v>
      </c>
      <c r="AD9">
        <v>8</v>
      </c>
      <c r="AF9">
        <v>4.0648400000000002</v>
      </c>
      <c r="AG9">
        <v>1.629E-3</v>
      </c>
      <c r="AH9">
        <v>9.4600000000000001E-4</v>
      </c>
      <c r="AI9">
        <v>1.941E-3</v>
      </c>
      <c r="AJ9">
        <v>0.23912900000000001</v>
      </c>
      <c r="AK9">
        <v>-4.0000000000000003E-5</v>
      </c>
      <c r="AL9">
        <v>3.398E-3</v>
      </c>
      <c r="AM9">
        <v>-5.0000000000000001E-4</v>
      </c>
      <c r="AN9">
        <v>3.7323200000000001</v>
      </c>
      <c r="AO9">
        <v>8.8030000000000001E-3</v>
      </c>
      <c r="AP9">
        <v>-2.5000000000000001E-4</v>
      </c>
      <c r="AQ9">
        <v>2.99E-4</v>
      </c>
      <c r="AR9">
        <v>-6.0000000000000002E-5</v>
      </c>
      <c r="AS9">
        <v>2.22E-4</v>
      </c>
      <c r="AT9">
        <v>2.202E-3</v>
      </c>
      <c r="AU9">
        <v>-1.2E-4</v>
      </c>
      <c r="AV9">
        <v>-5.1999999999999995E-4</v>
      </c>
      <c r="AW9">
        <v>-1.5E-3</v>
      </c>
      <c r="AX9">
        <v>-5.287E-2</v>
      </c>
      <c r="AY9">
        <v>0</v>
      </c>
      <c r="AZ9">
        <v>1.0227E-2</v>
      </c>
      <c r="BA9">
        <v>3.1906999999999998E-2</v>
      </c>
      <c r="BB9">
        <v>3.6270999999999998E-2</v>
      </c>
      <c r="BC9">
        <v>2.7181E-2</v>
      </c>
      <c r="BD9">
        <v>1.2674E-2</v>
      </c>
      <c r="BE9">
        <v>1.8818000000000001E-2</v>
      </c>
      <c r="BF9">
        <v>1.3724999999999999E-2</v>
      </c>
      <c r="BG9">
        <v>3.8906000000000003E-2</v>
      </c>
      <c r="BH9">
        <v>2.0988E-2</v>
      </c>
      <c r="BI9">
        <v>3.1213999999999999E-2</v>
      </c>
      <c r="BJ9">
        <v>2.0740999999999999E-2</v>
      </c>
      <c r="BK9">
        <v>1.9574999999999999E-2</v>
      </c>
      <c r="BL9">
        <v>6.8547999999999998E-2</v>
      </c>
      <c r="BM9">
        <v>1.0923E-2</v>
      </c>
      <c r="BN9">
        <v>1.1356E-2</v>
      </c>
      <c r="BO9">
        <v>2.9970000000000001E-3</v>
      </c>
      <c r="BP9">
        <v>2.5124E-2</v>
      </c>
      <c r="BQ9">
        <v>3.6832999999999998E-2</v>
      </c>
      <c r="BR9">
        <v>3.746E-2</v>
      </c>
      <c r="BS9">
        <v>0</v>
      </c>
      <c r="BT9">
        <v>0.21251200000000001</v>
      </c>
      <c r="BU9">
        <v>24.068999999999999</v>
      </c>
      <c r="BV9">
        <v>102.09699999999999</v>
      </c>
      <c r="BW9">
        <v>38.689599999999999</v>
      </c>
      <c r="BX9">
        <v>0.64075400000000005</v>
      </c>
      <c r="BY9">
        <v>-1563.2</v>
      </c>
      <c r="BZ9">
        <v>15.569699999999999</v>
      </c>
      <c r="CA9">
        <v>-128.87</v>
      </c>
      <c r="CB9">
        <v>0.14585300000000001</v>
      </c>
      <c r="CC9">
        <v>7.5760899999999998</v>
      </c>
      <c r="CD9">
        <v>-137.69</v>
      </c>
      <c r="CE9">
        <v>120.84099999999999</v>
      </c>
      <c r="CF9">
        <v>-1222.0999999999999</v>
      </c>
      <c r="CG9">
        <v>165.071</v>
      </c>
      <c r="CH9">
        <v>18.0091</v>
      </c>
      <c r="CI9">
        <v>-149.85</v>
      </c>
      <c r="CJ9">
        <v>-146.01</v>
      </c>
      <c r="CK9">
        <v>-65.823999999999998</v>
      </c>
      <c r="CL9">
        <v>-3.9820000000000002</v>
      </c>
      <c r="CM9">
        <v>0</v>
      </c>
    </row>
    <row r="10" spans="1:91" x14ac:dyDescent="0.3">
      <c r="A10" t="s">
        <v>87</v>
      </c>
      <c r="B10">
        <v>10</v>
      </c>
      <c r="C10">
        <v>40</v>
      </c>
      <c r="D10">
        <v>20</v>
      </c>
      <c r="E10">
        <v>40</v>
      </c>
      <c r="F10">
        <v>3</v>
      </c>
      <c r="G10">
        <v>115</v>
      </c>
      <c r="H10">
        <v>6</v>
      </c>
      <c r="I10">
        <v>33.973599999999998</v>
      </c>
      <c r="J10">
        <v>0.13631299999999999</v>
      </c>
      <c r="K10">
        <v>-6.8700000000000002E-3</v>
      </c>
      <c r="L10">
        <v>1.0237E-2</v>
      </c>
      <c r="M10">
        <v>3.4418199999999999</v>
      </c>
      <c r="N10">
        <v>2.5808000000000001E-2</v>
      </c>
      <c r="O10">
        <v>6.7285999999999999E-2</v>
      </c>
      <c r="P10">
        <v>-6.6739999999999994E-2</v>
      </c>
      <c r="Q10">
        <v>62.947600000000001</v>
      </c>
      <c r="R10">
        <v>0.27135999999999999</v>
      </c>
      <c r="S10">
        <v>3.9899999999999996E-3</v>
      </c>
      <c r="T10">
        <v>1.3857E-2</v>
      </c>
      <c r="U10">
        <v>3.4169999999999999E-2</v>
      </c>
      <c r="V10">
        <v>-5.4999999999999997E-3</v>
      </c>
      <c r="W10">
        <v>1.6819000000000001E-2</v>
      </c>
      <c r="X10">
        <v>1.457E-3</v>
      </c>
      <c r="Y10">
        <v>1.2674E-2</v>
      </c>
      <c r="Z10">
        <v>-2.189E-2</v>
      </c>
      <c r="AA10">
        <v>-0.38966000000000001</v>
      </c>
      <c r="AB10">
        <v>0</v>
      </c>
      <c r="AC10">
        <v>100.46599999999999</v>
      </c>
      <c r="AD10">
        <v>8</v>
      </c>
      <c r="AF10">
        <v>4.0915499999999998</v>
      </c>
      <c r="AG10">
        <v>2.5409999999999999E-3</v>
      </c>
      <c r="AH10">
        <v>-3.5E-4</v>
      </c>
      <c r="AI10">
        <v>5.0100000000000003E-4</v>
      </c>
      <c r="AJ10">
        <v>0.237986</v>
      </c>
      <c r="AK10">
        <v>1.5679999999999999E-3</v>
      </c>
      <c r="AL10">
        <v>4.7299999999999998E-3</v>
      </c>
      <c r="AM10">
        <v>-2.3900000000000002E-3</v>
      </c>
      <c r="AN10">
        <v>3.7184699999999999</v>
      </c>
      <c r="AO10">
        <v>9.3229999999999997E-3</v>
      </c>
      <c r="AP10">
        <v>1.2999999999999999E-4</v>
      </c>
      <c r="AQ10">
        <v>4.66E-4</v>
      </c>
      <c r="AR10">
        <v>6.5799999999999995E-4</v>
      </c>
      <c r="AS10">
        <v>-3.6000000000000002E-4</v>
      </c>
      <c r="AT10">
        <v>1.1019999999999999E-3</v>
      </c>
      <c r="AU10">
        <v>1.5899999999999999E-4</v>
      </c>
      <c r="AV10">
        <v>7.0200000000000004E-4</v>
      </c>
      <c r="AW10">
        <v>-1.16E-3</v>
      </c>
      <c r="AX10">
        <v>-6.5449999999999994E-2</v>
      </c>
      <c r="AY10">
        <v>0</v>
      </c>
      <c r="AZ10">
        <v>1.0191E-2</v>
      </c>
      <c r="BA10">
        <v>3.1378000000000003E-2</v>
      </c>
      <c r="BB10">
        <v>3.6462000000000001E-2</v>
      </c>
      <c r="BC10">
        <v>2.7012000000000001E-2</v>
      </c>
      <c r="BD10">
        <v>1.2971999999999999E-2</v>
      </c>
      <c r="BE10">
        <v>1.8700999999999999E-2</v>
      </c>
      <c r="BF10">
        <v>1.3749000000000001E-2</v>
      </c>
      <c r="BG10">
        <v>3.9981999999999997E-2</v>
      </c>
      <c r="BH10">
        <v>2.0825E-2</v>
      </c>
      <c r="BI10">
        <v>3.1515000000000001E-2</v>
      </c>
      <c r="BJ10">
        <v>2.0518999999999999E-2</v>
      </c>
      <c r="BK10">
        <v>1.9040000000000001E-2</v>
      </c>
      <c r="BL10">
        <v>6.7963999999999997E-2</v>
      </c>
      <c r="BM10">
        <v>1.1046E-2</v>
      </c>
      <c r="BN10">
        <v>1.1684E-2</v>
      </c>
      <c r="BO10">
        <v>2.9450000000000001E-3</v>
      </c>
      <c r="BP10">
        <v>2.4806999999999999E-2</v>
      </c>
      <c r="BQ10">
        <v>3.7296000000000003E-2</v>
      </c>
      <c r="BR10">
        <v>3.7168E-2</v>
      </c>
      <c r="BS10">
        <v>0</v>
      </c>
      <c r="BT10">
        <v>0.21185300000000001</v>
      </c>
      <c r="BU10">
        <v>15.89</v>
      </c>
      <c r="BV10">
        <v>-268.77999999999997</v>
      </c>
      <c r="BW10">
        <v>145.148</v>
      </c>
      <c r="BX10">
        <v>0.644455</v>
      </c>
      <c r="BY10">
        <v>37.633299999999998</v>
      </c>
      <c r="BZ10">
        <v>11.5319</v>
      </c>
      <c r="CA10">
        <v>-26.5</v>
      </c>
      <c r="CB10">
        <v>0.14622499999999999</v>
      </c>
      <c r="CC10">
        <v>7.28261</v>
      </c>
      <c r="CD10">
        <v>262.99700000000001</v>
      </c>
      <c r="CE10">
        <v>76.116600000000005</v>
      </c>
      <c r="CF10">
        <v>115.523</v>
      </c>
      <c r="CG10">
        <v>-101.55</v>
      </c>
      <c r="CH10">
        <v>36.194200000000002</v>
      </c>
      <c r="CI10">
        <v>117.43899999999999</v>
      </c>
      <c r="CJ10">
        <v>107.23</v>
      </c>
      <c r="CK10">
        <v>-86.099000000000004</v>
      </c>
      <c r="CL10">
        <v>-2.6204999999999998</v>
      </c>
      <c r="CM10">
        <v>0</v>
      </c>
    </row>
    <row r="11" spans="1:91" x14ac:dyDescent="0.3">
      <c r="A11" t="s">
        <v>87</v>
      </c>
      <c r="B11">
        <v>10</v>
      </c>
      <c r="C11">
        <v>40</v>
      </c>
      <c r="D11">
        <v>20</v>
      </c>
      <c r="E11">
        <v>40</v>
      </c>
      <c r="F11">
        <v>3</v>
      </c>
      <c r="G11">
        <v>116</v>
      </c>
      <c r="H11">
        <v>7</v>
      </c>
      <c r="I11">
        <v>33.888399999999997</v>
      </c>
      <c r="J11">
        <v>7.3693999999999996E-2</v>
      </c>
      <c r="K11">
        <v>-4.0299999999999997E-3</v>
      </c>
      <c r="L11">
        <v>1.2311000000000001E-2</v>
      </c>
      <c r="M11">
        <v>3.48915</v>
      </c>
      <c r="N11">
        <v>-3.13E-3</v>
      </c>
      <c r="O11">
        <v>4.5612E-2</v>
      </c>
      <c r="P11">
        <v>1.8582999999999999E-2</v>
      </c>
      <c r="Q11">
        <v>63.1355</v>
      </c>
      <c r="R11">
        <v>0.28944500000000001</v>
      </c>
      <c r="S11">
        <v>1.1000000000000001E-3</v>
      </c>
      <c r="T11">
        <v>3.3329999999999999E-2</v>
      </c>
      <c r="U11">
        <v>1.4383999999999999E-2</v>
      </c>
      <c r="V11">
        <v>-2.6700000000000001E-3</v>
      </c>
      <c r="W11">
        <v>1.9682000000000002E-2</v>
      </c>
      <c r="X11">
        <v>-1.1900000000000001E-3</v>
      </c>
      <c r="Y11">
        <v>6.0429999999999998E-3</v>
      </c>
      <c r="Z11">
        <v>-5.1860000000000003E-2</v>
      </c>
      <c r="AA11">
        <v>-0.27928999999999998</v>
      </c>
      <c r="AB11">
        <v>0</v>
      </c>
      <c r="AC11">
        <v>100.685</v>
      </c>
      <c r="AD11">
        <v>8</v>
      </c>
      <c r="AF11">
        <v>4.0707399999999998</v>
      </c>
      <c r="AG11">
        <v>1.3699999999999999E-3</v>
      </c>
      <c r="AH11">
        <v>-2.1000000000000001E-4</v>
      </c>
      <c r="AI11">
        <v>6.0099999999999997E-4</v>
      </c>
      <c r="AJ11">
        <v>0.24063599999999999</v>
      </c>
      <c r="AK11">
        <v>-1.9000000000000001E-4</v>
      </c>
      <c r="AL11">
        <v>3.1979999999999999E-3</v>
      </c>
      <c r="AM11">
        <v>6.6399999999999999E-4</v>
      </c>
      <c r="AN11">
        <v>3.7199399999999998</v>
      </c>
      <c r="AO11">
        <v>9.9179999999999997E-3</v>
      </c>
      <c r="AP11">
        <v>3.6000000000000001E-5</v>
      </c>
      <c r="AQ11">
        <v>1.1180000000000001E-3</v>
      </c>
      <c r="AR11">
        <v>2.7599999999999999E-4</v>
      </c>
      <c r="AS11">
        <v>-1.8000000000000001E-4</v>
      </c>
      <c r="AT11">
        <v>1.286E-3</v>
      </c>
      <c r="AU11">
        <v>-1.2999999999999999E-4</v>
      </c>
      <c r="AV11">
        <v>3.3399999999999999E-4</v>
      </c>
      <c r="AW11">
        <v>-2.7499999999999998E-3</v>
      </c>
      <c r="AX11">
        <v>-4.6789999999999998E-2</v>
      </c>
      <c r="AY11">
        <v>0</v>
      </c>
      <c r="AZ11">
        <v>9.8809999999999992E-3</v>
      </c>
      <c r="BA11">
        <v>3.1674000000000001E-2</v>
      </c>
      <c r="BB11">
        <v>3.7325999999999998E-2</v>
      </c>
      <c r="BC11">
        <v>2.7328999999999999E-2</v>
      </c>
      <c r="BD11">
        <v>1.2697999999999999E-2</v>
      </c>
      <c r="BE11">
        <v>1.9269000000000001E-2</v>
      </c>
      <c r="BF11">
        <v>1.406E-2</v>
      </c>
      <c r="BG11">
        <v>3.5933E-2</v>
      </c>
      <c r="BH11">
        <v>2.0830999999999999E-2</v>
      </c>
      <c r="BI11">
        <v>3.0457000000000001E-2</v>
      </c>
      <c r="BJ11">
        <v>2.0660999999999999E-2</v>
      </c>
      <c r="BK11">
        <v>1.8745000000000001E-2</v>
      </c>
      <c r="BL11">
        <v>6.8501000000000006E-2</v>
      </c>
      <c r="BM11">
        <v>1.0980999999999999E-2</v>
      </c>
      <c r="BN11">
        <v>1.1767E-2</v>
      </c>
      <c r="BO11">
        <v>3.0079999999999998E-3</v>
      </c>
      <c r="BP11">
        <v>2.4937999999999998E-2</v>
      </c>
      <c r="BQ11">
        <v>3.7712000000000002E-2</v>
      </c>
      <c r="BR11">
        <v>3.7501E-2</v>
      </c>
      <c r="BS11">
        <v>0</v>
      </c>
      <c r="BT11">
        <v>0.21221400000000001</v>
      </c>
      <c r="BU11">
        <v>28.077000000000002</v>
      </c>
      <c r="BV11">
        <v>-470.12</v>
      </c>
      <c r="BW11">
        <v>122.342</v>
      </c>
      <c r="BX11">
        <v>0.63875499999999996</v>
      </c>
      <c r="BY11">
        <v>-312.62</v>
      </c>
      <c r="BZ11">
        <v>16.8184</v>
      </c>
      <c r="CA11">
        <v>93.012100000000004</v>
      </c>
      <c r="CB11">
        <v>0.14607899999999999</v>
      </c>
      <c r="CC11">
        <v>6.7559500000000003</v>
      </c>
      <c r="CD11">
        <v>957.255</v>
      </c>
      <c r="CE11">
        <v>31.941600000000001</v>
      </c>
      <c r="CF11">
        <v>275.64400000000001</v>
      </c>
      <c r="CG11">
        <v>-208.41</v>
      </c>
      <c r="CH11">
        <v>31.256499999999999</v>
      </c>
      <c r="CI11">
        <v>-145.35</v>
      </c>
      <c r="CJ11">
        <v>225.32</v>
      </c>
      <c r="CK11">
        <v>-36.386000000000003</v>
      </c>
      <c r="CL11">
        <v>-4.8346999999999998</v>
      </c>
      <c r="CM11">
        <v>0</v>
      </c>
    </row>
    <row r="12" spans="1:91" x14ac:dyDescent="0.3">
      <c r="A12" t="s">
        <v>87</v>
      </c>
      <c r="B12">
        <v>10</v>
      </c>
      <c r="C12">
        <v>40</v>
      </c>
      <c r="D12">
        <v>20</v>
      </c>
      <c r="E12">
        <v>40</v>
      </c>
      <c r="F12">
        <v>3</v>
      </c>
      <c r="G12">
        <v>117</v>
      </c>
      <c r="H12">
        <v>8</v>
      </c>
      <c r="I12">
        <v>34.044499999999999</v>
      </c>
      <c r="J12">
        <v>9.4714000000000007E-2</v>
      </c>
      <c r="K12">
        <v>-1.5959999999999998E-2</v>
      </c>
      <c r="L12">
        <v>1.2042000000000001E-2</v>
      </c>
      <c r="M12">
        <v>3.4735100000000001</v>
      </c>
      <c r="N12">
        <v>3.2859999999999999E-3</v>
      </c>
      <c r="O12">
        <v>4.8304E-2</v>
      </c>
      <c r="P12">
        <v>-1.0880000000000001E-2</v>
      </c>
      <c r="Q12">
        <v>62.883699999999997</v>
      </c>
      <c r="R12">
        <v>0.31278899999999998</v>
      </c>
      <c r="S12">
        <v>4.8690000000000001E-3</v>
      </c>
      <c r="T12">
        <v>-7.3899999999999999E-3</v>
      </c>
      <c r="U12">
        <v>-6.4000000000000001E-2</v>
      </c>
      <c r="V12">
        <v>1.096E-3</v>
      </c>
      <c r="W12">
        <v>1.6508999999999999E-2</v>
      </c>
      <c r="X12">
        <v>-5.2999999999999998E-4</v>
      </c>
      <c r="Y12">
        <v>4.0355000000000002E-2</v>
      </c>
      <c r="Z12">
        <v>2.66E-3</v>
      </c>
      <c r="AA12">
        <v>-0.25137999999999999</v>
      </c>
      <c r="AB12">
        <v>0</v>
      </c>
      <c r="AC12">
        <v>100.58799999999999</v>
      </c>
      <c r="AD12">
        <v>8</v>
      </c>
      <c r="AF12">
        <v>4.0845500000000001</v>
      </c>
      <c r="AG12">
        <v>1.7589999999999999E-3</v>
      </c>
      <c r="AH12">
        <v>-8.1999999999999998E-4</v>
      </c>
      <c r="AI12">
        <v>5.8699999999999996E-4</v>
      </c>
      <c r="AJ12">
        <v>0.23926700000000001</v>
      </c>
      <c r="AK12">
        <v>1.9900000000000001E-4</v>
      </c>
      <c r="AL12">
        <v>3.382E-3</v>
      </c>
      <c r="AM12">
        <v>-3.8999999999999999E-4</v>
      </c>
      <c r="AN12">
        <v>3.7006199999999998</v>
      </c>
      <c r="AO12">
        <v>1.0704999999999999E-2</v>
      </c>
      <c r="AP12">
        <v>1.5799999999999999E-4</v>
      </c>
      <c r="AQ12">
        <v>-2.5000000000000001E-4</v>
      </c>
      <c r="AR12">
        <v>-1.23E-3</v>
      </c>
      <c r="AS12">
        <v>7.2000000000000002E-5</v>
      </c>
      <c r="AT12">
        <v>1.078E-3</v>
      </c>
      <c r="AU12">
        <v>-6.0000000000000002E-5</v>
      </c>
      <c r="AV12">
        <v>2.2269999999999998E-3</v>
      </c>
      <c r="AW12">
        <v>1.4100000000000001E-4</v>
      </c>
      <c r="AX12">
        <v>-4.206E-2</v>
      </c>
      <c r="AY12">
        <v>0</v>
      </c>
      <c r="AZ12">
        <v>1.0161999999999999E-2</v>
      </c>
      <c r="BA12">
        <v>3.2468999999999998E-2</v>
      </c>
      <c r="BB12">
        <v>3.6262999999999997E-2</v>
      </c>
      <c r="BC12">
        <v>2.6814000000000001E-2</v>
      </c>
      <c r="BD12">
        <v>1.2858E-2</v>
      </c>
      <c r="BE12">
        <v>1.9202E-2</v>
      </c>
      <c r="BF12">
        <v>1.4087000000000001E-2</v>
      </c>
      <c r="BG12">
        <v>3.7290999999999998E-2</v>
      </c>
      <c r="BH12">
        <v>2.0715999999999998E-2</v>
      </c>
      <c r="BI12">
        <v>3.0353000000000002E-2</v>
      </c>
      <c r="BJ12">
        <v>2.0338999999999999E-2</v>
      </c>
      <c r="BK12">
        <v>1.9344E-2</v>
      </c>
      <c r="BL12">
        <v>6.9336999999999996E-2</v>
      </c>
      <c r="BM12">
        <v>1.1018999999999999E-2</v>
      </c>
      <c r="BN12">
        <v>1.1676000000000001E-2</v>
      </c>
      <c r="BO12">
        <v>2.9559999999999999E-3</v>
      </c>
      <c r="BP12">
        <v>2.4510000000000001E-2</v>
      </c>
      <c r="BQ12">
        <v>3.6817999999999997E-2</v>
      </c>
      <c r="BR12">
        <v>3.7810000000000003E-2</v>
      </c>
      <c r="BS12">
        <v>0</v>
      </c>
      <c r="BT12">
        <v>0.211614</v>
      </c>
      <c r="BU12">
        <v>22.7196</v>
      </c>
      <c r="BV12">
        <v>-114</v>
      </c>
      <c r="BW12">
        <v>122.732</v>
      </c>
      <c r="BX12">
        <v>0.64100400000000002</v>
      </c>
      <c r="BY12">
        <v>298.29199999999997</v>
      </c>
      <c r="BZ12">
        <v>15.967499999999999</v>
      </c>
      <c r="CA12">
        <v>-159.83000000000001</v>
      </c>
      <c r="CB12">
        <v>0.14636299999999999</v>
      </c>
      <c r="CC12">
        <v>6.3313499999999996</v>
      </c>
      <c r="CD12">
        <v>213.852</v>
      </c>
      <c r="CE12">
        <v>-141.09</v>
      </c>
      <c r="CF12">
        <v>-61.87</v>
      </c>
      <c r="CG12">
        <v>512.59900000000005</v>
      </c>
      <c r="CH12">
        <v>36.834099999999999</v>
      </c>
      <c r="CI12">
        <v>-318.62</v>
      </c>
      <c r="CJ12">
        <v>33.753</v>
      </c>
      <c r="CK12">
        <v>705.47</v>
      </c>
      <c r="CL12">
        <v>-5.7245999999999997</v>
      </c>
      <c r="CM12">
        <v>0</v>
      </c>
    </row>
    <row r="13" spans="1:91" x14ac:dyDescent="0.3">
      <c r="A13" t="s">
        <v>87</v>
      </c>
      <c r="B13">
        <v>10</v>
      </c>
      <c r="C13">
        <v>40</v>
      </c>
      <c r="D13">
        <v>20</v>
      </c>
      <c r="E13">
        <v>40</v>
      </c>
      <c r="F13">
        <v>3</v>
      </c>
      <c r="G13">
        <v>118</v>
      </c>
      <c r="H13">
        <v>9</v>
      </c>
      <c r="I13">
        <v>33.823099999999997</v>
      </c>
      <c r="J13">
        <v>0.130659</v>
      </c>
      <c r="K13">
        <v>7.4819999999999999E-3</v>
      </c>
      <c r="L13">
        <v>1.6136000000000001E-2</v>
      </c>
      <c r="M13">
        <v>3.4641500000000001</v>
      </c>
      <c r="N13">
        <v>1.6759E-2</v>
      </c>
      <c r="O13">
        <v>5.4899000000000003E-2</v>
      </c>
      <c r="P13">
        <v>1.4285000000000001E-2</v>
      </c>
      <c r="Q13">
        <v>63.058999999999997</v>
      </c>
      <c r="R13">
        <v>0.27250799999999997</v>
      </c>
      <c r="S13">
        <v>2.1794999999999998E-2</v>
      </c>
      <c r="T13">
        <v>3.3748E-2</v>
      </c>
      <c r="U13">
        <v>1.0970000000000001E-3</v>
      </c>
      <c r="V13">
        <v>5.6400000000000005E-4</v>
      </c>
      <c r="W13">
        <v>2.7713999999999999E-2</v>
      </c>
      <c r="X13">
        <v>1.537E-3</v>
      </c>
      <c r="Y13">
        <v>7.842E-3</v>
      </c>
      <c r="Z13">
        <v>-4.1329999999999999E-2</v>
      </c>
      <c r="AA13">
        <v>-0.27006999999999998</v>
      </c>
      <c r="AB13">
        <v>0</v>
      </c>
      <c r="AC13">
        <v>100.642</v>
      </c>
      <c r="AD13">
        <v>8</v>
      </c>
      <c r="AF13">
        <v>4.06684</v>
      </c>
      <c r="AG13">
        <v>2.431E-3</v>
      </c>
      <c r="AH13">
        <v>3.8499999999999998E-4</v>
      </c>
      <c r="AI13">
        <v>7.8799999999999996E-4</v>
      </c>
      <c r="AJ13">
        <v>0.23914299999999999</v>
      </c>
      <c r="AK13">
        <v>1.0169999999999999E-3</v>
      </c>
      <c r="AL13">
        <v>3.8530000000000001E-3</v>
      </c>
      <c r="AM13">
        <v>5.1099999999999995E-4</v>
      </c>
      <c r="AN13">
        <v>3.7190300000000001</v>
      </c>
      <c r="AO13">
        <v>9.3469999999999994E-3</v>
      </c>
      <c r="AP13">
        <v>7.0799999999999997E-4</v>
      </c>
      <c r="AQ13">
        <v>1.1329999999999999E-3</v>
      </c>
      <c r="AR13">
        <v>2.0999999999999999E-5</v>
      </c>
      <c r="AS13">
        <v>3.6999999999999998E-5</v>
      </c>
      <c r="AT13">
        <v>1.8129999999999999E-3</v>
      </c>
      <c r="AU13">
        <v>1.6699999999999999E-4</v>
      </c>
      <c r="AV13">
        <v>4.3399999999999998E-4</v>
      </c>
      <c r="AW13">
        <v>-2.1900000000000001E-3</v>
      </c>
      <c r="AX13">
        <v>-4.5289999999999997E-2</v>
      </c>
      <c r="AY13">
        <v>0</v>
      </c>
      <c r="AZ13">
        <v>1.0019E-2</v>
      </c>
      <c r="BA13">
        <v>3.0374000000000002E-2</v>
      </c>
      <c r="BB13">
        <v>3.6597999999999999E-2</v>
      </c>
      <c r="BC13">
        <v>2.7178000000000001E-2</v>
      </c>
      <c r="BD13">
        <v>1.2824E-2</v>
      </c>
      <c r="BE13">
        <v>1.8856999999999999E-2</v>
      </c>
      <c r="BF13">
        <v>1.3908999999999999E-2</v>
      </c>
      <c r="BG13">
        <v>3.6394999999999997E-2</v>
      </c>
      <c r="BH13">
        <v>2.1055000000000001E-2</v>
      </c>
      <c r="BI13">
        <v>3.0717000000000001E-2</v>
      </c>
      <c r="BJ13">
        <v>2.001E-2</v>
      </c>
      <c r="BK13">
        <v>1.8630000000000001E-2</v>
      </c>
      <c r="BL13">
        <v>6.9252999999999995E-2</v>
      </c>
      <c r="BM13">
        <v>1.0865E-2</v>
      </c>
      <c r="BN13">
        <v>1.1528999999999999E-2</v>
      </c>
      <c r="BO13">
        <v>2.9489999999999998E-3</v>
      </c>
      <c r="BP13">
        <v>2.4961000000000001E-2</v>
      </c>
      <c r="BQ13">
        <v>3.7127E-2</v>
      </c>
      <c r="BR13">
        <v>3.7525999999999997E-2</v>
      </c>
      <c r="BS13">
        <v>0</v>
      </c>
      <c r="BT13">
        <v>0.21248700000000001</v>
      </c>
      <c r="BU13">
        <v>16.090900000000001</v>
      </c>
      <c r="BV13">
        <v>250.69900000000001</v>
      </c>
      <c r="BW13">
        <v>93.191400000000002</v>
      </c>
      <c r="BX13">
        <v>0.64192899999999997</v>
      </c>
      <c r="BY13">
        <v>58.0259</v>
      </c>
      <c r="BZ13">
        <v>14.0275</v>
      </c>
      <c r="CA13">
        <v>121.94799999999999</v>
      </c>
      <c r="CB13">
        <v>0.146208</v>
      </c>
      <c r="CC13">
        <v>7.1372299999999997</v>
      </c>
      <c r="CD13">
        <v>47.913499999999999</v>
      </c>
      <c r="CE13">
        <v>31.385000000000002</v>
      </c>
      <c r="CF13">
        <v>3644.38</v>
      </c>
      <c r="CG13">
        <v>982.279</v>
      </c>
      <c r="CH13">
        <v>22.010100000000001</v>
      </c>
      <c r="CI13">
        <v>111.586</v>
      </c>
      <c r="CJ13">
        <v>173.941</v>
      </c>
      <c r="CK13">
        <v>-45.097999999999999</v>
      </c>
      <c r="CL13">
        <v>-5.0876999999999999</v>
      </c>
      <c r="CM13">
        <v>0</v>
      </c>
    </row>
    <row r="14" spans="1:91" x14ac:dyDescent="0.3">
      <c r="A14" t="s">
        <v>87</v>
      </c>
      <c r="B14">
        <v>10</v>
      </c>
      <c r="C14">
        <v>40</v>
      </c>
      <c r="D14">
        <v>20</v>
      </c>
      <c r="E14">
        <v>40</v>
      </c>
      <c r="F14">
        <v>3</v>
      </c>
      <c r="G14">
        <v>119</v>
      </c>
      <c r="H14">
        <v>10</v>
      </c>
      <c r="I14">
        <v>33.859000000000002</v>
      </c>
      <c r="J14">
        <v>7.3007000000000002E-2</v>
      </c>
      <c r="K14">
        <v>2.8219999999999999E-3</v>
      </c>
      <c r="L14">
        <v>2.8357E-2</v>
      </c>
      <c r="M14">
        <v>3.5211700000000001</v>
      </c>
      <c r="N14">
        <v>2.5004999999999999E-2</v>
      </c>
      <c r="O14">
        <v>6.3741000000000006E-2</v>
      </c>
      <c r="P14">
        <v>2.4600000000000002E-4</v>
      </c>
      <c r="Q14">
        <v>63.204000000000001</v>
      </c>
      <c r="R14">
        <v>0.29156700000000002</v>
      </c>
      <c r="S14">
        <v>2.176E-3</v>
      </c>
      <c r="T14">
        <v>-1.132E-2</v>
      </c>
      <c r="U14">
        <v>1.5098E-2</v>
      </c>
      <c r="V14">
        <v>-1.6999999999999999E-3</v>
      </c>
      <c r="W14">
        <v>2.4031E-2</v>
      </c>
      <c r="X14">
        <v>-1.0000000000000001E-5</v>
      </c>
      <c r="Y14">
        <v>-1.3769999999999999E-2</v>
      </c>
      <c r="Z14">
        <v>6.4199999999999999E-4</v>
      </c>
      <c r="AA14">
        <v>-0.33193</v>
      </c>
      <c r="AB14">
        <v>0</v>
      </c>
      <c r="AC14">
        <v>100.752</v>
      </c>
      <c r="AD14">
        <v>8</v>
      </c>
      <c r="AF14">
        <v>4.0682299999999998</v>
      </c>
      <c r="AG14">
        <v>1.358E-3</v>
      </c>
      <c r="AH14">
        <v>1.45E-4</v>
      </c>
      <c r="AI14">
        <v>1.384E-3</v>
      </c>
      <c r="AJ14">
        <v>0.24290500000000001</v>
      </c>
      <c r="AK14">
        <v>1.516E-3</v>
      </c>
      <c r="AL14">
        <v>4.47E-3</v>
      </c>
      <c r="AM14">
        <v>9.0000000000000002E-6</v>
      </c>
      <c r="AN14">
        <v>3.7248999999999999</v>
      </c>
      <c r="AO14">
        <v>9.9939999999999994E-3</v>
      </c>
      <c r="AP14">
        <v>7.1000000000000005E-5</v>
      </c>
      <c r="AQ14">
        <v>-3.8000000000000002E-4</v>
      </c>
      <c r="AR14">
        <v>2.9E-4</v>
      </c>
      <c r="AS14">
        <v>-1.1E-4</v>
      </c>
      <c r="AT14">
        <v>1.5709999999999999E-3</v>
      </c>
      <c r="AU14">
        <v>0</v>
      </c>
      <c r="AV14">
        <v>-7.6000000000000004E-4</v>
      </c>
      <c r="AW14">
        <v>3.4E-5</v>
      </c>
      <c r="AX14">
        <v>-5.5620000000000003E-2</v>
      </c>
      <c r="AY14">
        <v>0</v>
      </c>
      <c r="AZ14">
        <v>1.0251E-2</v>
      </c>
      <c r="BA14">
        <v>3.1868E-2</v>
      </c>
      <c r="BB14">
        <v>3.6523E-2</v>
      </c>
      <c r="BC14">
        <v>2.6672999999999999E-2</v>
      </c>
      <c r="BD14">
        <v>1.2968E-2</v>
      </c>
      <c r="BE14">
        <v>1.8665000000000001E-2</v>
      </c>
      <c r="BF14">
        <v>1.3322000000000001E-2</v>
      </c>
      <c r="BG14">
        <v>3.6733000000000002E-2</v>
      </c>
      <c r="BH14">
        <v>2.0811E-2</v>
      </c>
      <c r="BI14">
        <v>3.0365E-2</v>
      </c>
      <c r="BJ14">
        <v>2.0988E-2</v>
      </c>
      <c r="BK14">
        <v>1.9855999999999999E-2</v>
      </c>
      <c r="BL14">
        <v>6.8298999999999999E-2</v>
      </c>
      <c r="BM14">
        <v>1.0992999999999999E-2</v>
      </c>
      <c r="BN14">
        <v>1.1535999999999999E-2</v>
      </c>
      <c r="BO14">
        <v>2.944E-3</v>
      </c>
      <c r="BP14">
        <v>2.5073000000000002E-2</v>
      </c>
      <c r="BQ14">
        <v>3.6755999999999997E-2</v>
      </c>
      <c r="BR14">
        <v>3.7543E-2</v>
      </c>
      <c r="BS14">
        <v>0</v>
      </c>
      <c r="BT14">
        <v>0.212418</v>
      </c>
      <c r="BU14">
        <v>28.475899999999999</v>
      </c>
      <c r="BV14">
        <v>660.67700000000002</v>
      </c>
      <c r="BW14">
        <v>52.729300000000002</v>
      </c>
      <c r="BX14">
        <v>0.63672200000000001</v>
      </c>
      <c r="BY14">
        <v>38.7483</v>
      </c>
      <c r="BZ14">
        <v>11.806100000000001</v>
      </c>
      <c r="CA14">
        <v>7044.27</v>
      </c>
      <c r="CB14">
        <v>0.14599899999999999</v>
      </c>
      <c r="CC14">
        <v>6.7034599999999998</v>
      </c>
      <c r="CD14">
        <v>492.23</v>
      </c>
      <c r="CE14">
        <v>-94.209000000000003</v>
      </c>
      <c r="CF14">
        <v>261.86399999999998</v>
      </c>
      <c r="CG14">
        <v>-329.08</v>
      </c>
      <c r="CH14">
        <v>25.2727</v>
      </c>
      <c r="CI14">
        <v>-12602</v>
      </c>
      <c r="CJ14">
        <v>-98.412999999999997</v>
      </c>
      <c r="CK14">
        <v>2916.32</v>
      </c>
      <c r="CL14">
        <v>-3.6724999999999999</v>
      </c>
      <c r="CM14">
        <v>0</v>
      </c>
    </row>
    <row r="15" spans="1:91" x14ac:dyDescent="0.3">
      <c r="A15" t="s">
        <v>87</v>
      </c>
      <c r="B15">
        <v>10</v>
      </c>
      <c r="C15">
        <v>40</v>
      </c>
      <c r="D15">
        <v>20</v>
      </c>
      <c r="E15">
        <v>40</v>
      </c>
      <c r="F15">
        <v>3</v>
      </c>
      <c r="G15">
        <v>120</v>
      </c>
      <c r="H15">
        <v>11</v>
      </c>
      <c r="I15">
        <v>33.914700000000003</v>
      </c>
      <c r="J15">
        <v>6.5018999999999993E-2</v>
      </c>
      <c r="K15">
        <v>2.7924999999999998E-2</v>
      </c>
      <c r="L15">
        <v>2.4489E-2</v>
      </c>
      <c r="M15">
        <v>3.4422999999999999</v>
      </c>
      <c r="N15">
        <v>1.2909E-2</v>
      </c>
      <c r="O15">
        <v>6.7879999999999996E-2</v>
      </c>
      <c r="P15">
        <v>6.1619999999999999E-3</v>
      </c>
      <c r="Q15">
        <v>62.966000000000001</v>
      </c>
      <c r="R15">
        <v>0.27081899999999998</v>
      </c>
      <c r="S15">
        <v>-1.26E-2</v>
      </c>
      <c r="T15">
        <v>-9.0900000000000009E-3</v>
      </c>
      <c r="U15">
        <v>2.2762000000000001E-2</v>
      </c>
      <c r="V15">
        <v>1.1736999999999999E-2</v>
      </c>
      <c r="W15">
        <v>2.3296000000000001E-2</v>
      </c>
      <c r="X15">
        <v>2.0969999999999999E-3</v>
      </c>
      <c r="Y15">
        <v>2.5465000000000002E-2</v>
      </c>
      <c r="Z15">
        <v>7.6490000000000004E-3</v>
      </c>
      <c r="AA15">
        <v>-0.17438999999999999</v>
      </c>
      <c r="AB15">
        <v>0</v>
      </c>
      <c r="AC15">
        <v>100.69499999999999</v>
      </c>
      <c r="AD15">
        <v>8</v>
      </c>
      <c r="AF15">
        <v>4.0663999999999998</v>
      </c>
      <c r="AG15">
        <v>1.206E-3</v>
      </c>
      <c r="AH15">
        <v>1.433E-3</v>
      </c>
      <c r="AI15">
        <v>1.1919999999999999E-3</v>
      </c>
      <c r="AJ15">
        <v>0.23696800000000001</v>
      </c>
      <c r="AK15">
        <v>7.8100000000000001E-4</v>
      </c>
      <c r="AL15">
        <v>4.7499999999999999E-3</v>
      </c>
      <c r="AM15">
        <v>2.2000000000000001E-4</v>
      </c>
      <c r="AN15">
        <v>3.7031299999999998</v>
      </c>
      <c r="AO15">
        <v>9.2630000000000004E-3</v>
      </c>
      <c r="AP15">
        <v>-4.0999999999999999E-4</v>
      </c>
      <c r="AQ15">
        <v>-2.9999999999999997E-4</v>
      </c>
      <c r="AR15">
        <v>4.3600000000000003E-4</v>
      </c>
      <c r="AS15">
        <v>7.6900000000000004E-4</v>
      </c>
      <c r="AT15">
        <v>1.5200000000000001E-3</v>
      </c>
      <c r="AU15">
        <v>2.2699999999999999E-4</v>
      </c>
      <c r="AV15">
        <v>1.4040000000000001E-3</v>
      </c>
      <c r="AW15">
        <v>4.0499999999999998E-4</v>
      </c>
      <c r="AX15">
        <v>-2.9159999999999998E-2</v>
      </c>
      <c r="AY15">
        <v>0</v>
      </c>
      <c r="AZ15">
        <v>9.9830000000000006E-3</v>
      </c>
      <c r="BA15">
        <v>3.2240999999999999E-2</v>
      </c>
      <c r="BB15">
        <v>3.5290000000000002E-2</v>
      </c>
      <c r="BC15">
        <v>2.7233E-2</v>
      </c>
      <c r="BD15">
        <v>1.3105E-2</v>
      </c>
      <c r="BE15">
        <v>1.9174E-2</v>
      </c>
      <c r="BF15">
        <v>1.3545E-2</v>
      </c>
      <c r="BG15">
        <v>3.4583999999999997E-2</v>
      </c>
      <c r="BH15">
        <v>2.0747000000000002E-2</v>
      </c>
      <c r="BI15">
        <v>3.2301000000000003E-2</v>
      </c>
      <c r="BJ15">
        <v>2.0525999999999999E-2</v>
      </c>
      <c r="BK15">
        <v>1.9682999999999999E-2</v>
      </c>
      <c r="BL15">
        <v>6.8779000000000007E-2</v>
      </c>
      <c r="BM15">
        <v>1.0913000000000001E-2</v>
      </c>
      <c r="BN15">
        <v>1.1497E-2</v>
      </c>
      <c r="BO15">
        <v>2.9510000000000001E-3</v>
      </c>
      <c r="BP15">
        <v>2.4594999999999999E-2</v>
      </c>
      <c r="BQ15">
        <v>3.6752E-2</v>
      </c>
      <c r="BR15">
        <v>3.6902999999999998E-2</v>
      </c>
      <c r="BS15">
        <v>0</v>
      </c>
      <c r="BT15">
        <v>0.212177</v>
      </c>
      <c r="BU15">
        <v>32.074199999999998</v>
      </c>
      <c r="BV15">
        <v>66.023600000000002</v>
      </c>
      <c r="BW15">
        <v>62.032499999999999</v>
      </c>
      <c r="BX15">
        <v>0.64529800000000004</v>
      </c>
      <c r="BY15">
        <v>76.353200000000001</v>
      </c>
      <c r="BZ15">
        <v>11.3034</v>
      </c>
      <c r="CA15">
        <v>266.53300000000002</v>
      </c>
      <c r="CB15">
        <v>0.146282</v>
      </c>
      <c r="CC15">
        <v>7.4155199999999999</v>
      </c>
      <c r="CD15">
        <v>-81.804000000000002</v>
      </c>
      <c r="CE15">
        <v>-116.55</v>
      </c>
      <c r="CF15">
        <v>175.13800000000001</v>
      </c>
      <c r="CG15">
        <v>48.101599999999998</v>
      </c>
      <c r="CH15">
        <v>25.961400000000001</v>
      </c>
      <c r="CI15">
        <v>82.004300000000001</v>
      </c>
      <c r="CJ15">
        <v>53.267299999999999</v>
      </c>
      <c r="CK15">
        <v>245.29300000000001</v>
      </c>
      <c r="CL15">
        <v>-8.8750999999999998</v>
      </c>
      <c r="CM15">
        <v>0</v>
      </c>
    </row>
    <row r="16" spans="1:91" x14ac:dyDescent="0.3">
      <c r="A16" t="s">
        <v>87</v>
      </c>
      <c r="B16">
        <v>10</v>
      </c>
      <c r="C16">
        <v>40</v>
      </c>
      <c r="D16">
        <v>20</v>
      </c>
      <c r="E16">
        <v>40</v>
      </c>
      <c r="F16">
        <v>3</v>
      </c>
      <c r="G16">
        <v>121</v>
      </c>
      <c r="H16">
        <v>12</v>
      </c>
      <c r="I16">
        <v>33.905999999999999</v>
      </c>
      <c r="J16">
        <v>7.0152999999999993E-2</v>
      </c>
      <c r="K16">
        <v>5.0520000000000001E-3</v>
      </c>
      <c r="L16">
        <v>-1.72E-3</v>
      </c>
      <c r="M16">
        <v>3.4487299999999999</v>
      </c>
      <c r="N16">
        <v>1.9234999999999999E-2</v>
      </c>
      <c r="O16">
        <v>5.8735000000000002E-2</v>
      </c>
      <c r="P16">
        <v>2.6050000000000001E-3</v>
      </c>
      <c r="Q16">
        <v>63.0212</v>
      </c>
      <c r="R16">
        <v>0.28440300000000002</v>
      </c>
      <c r="S16">
        <v>1.5616E-2</v>
      </c>
      <c r="T16">
        <v>7.0800000000000004E-3</v>
      </c>
      <c r="U16">
        <v>6.7258999999999999E-2</v>
      </c>
      <c r="V16">
        <v>-4.7400000000000003E-3</v>
      </c>
      <c r="W16">
        <v>3.4443000000000001E-2</v>
      </c>
      <c r="X16">
        <v>-1.3500000000000001E-3</v>
      </c>
      <c r="Y16">
        <v>1.2553E-2</v>
      </c>
      <c r="Z16">
        <v>-2.4840000000000001E-2</v>
      </c>
      <c r="AA16">
        <v>-0.26068999999999998</v>
      </c>
      <c r="AB16">
        <v>0</v>
      </c>
      <c r="AC16">
        <v>100.66</v>
      </c>
      <c r="AD16">
        <v>8</v>
      </c>
      <c r="AF16">
        <v>4.0727599999999997</v>
      </c>
      <c r="AG16">
        <v>1.304E-3</v>
      </c>
      <c r="AH16">
        <v>2.5999999999999998E-4</v>
      </c>
      <c r="AI16">
        <v>-8.0000000000000007E-5</v>
      </c>
      <c r="AJ16">
        <v>0.237843</v>
      </c>
      <c r="AK16">
        <v>1.1659999999999999E-3</v>
      </c>
      <c r="AL16">
        <v>4.1180000000000001E-3</v>
      </c>
      <c r="AM16">
        <v>9.2999999999999997E-5</v>
      </c>
      <c r="AN16">
        <v>3.71312</v>
      </c>
      <c r="AO16">
        <v>9.7450000000000002E-3</v>
      </c>
      <c r="AP16">
        <v>5.0699999999999996E-4</v>
      </c>
      <c r="AQ16">
        <v>2.3800000000000001E-4</v>
      </c>
      <c r="AR16">
        <v>1.291E-3</v>
      </c>
      <c r="AS16">
        <v>-3.1E-4</v>
      </c>
      <c r="AT16">
        <v>2.251E-3</v>
      </c>
      <c r="AU16">
        <v>-1.4999999999999999E-4</v>
      </c>
      <c r="AV16">
        <v>6.9300000000000004E-4</v>
      </c>
      <c r="AW16">
        <v>-1.32E-3</v>
      </c>
      <c r="AX16">
        <v>-4.367E-2</v>
      </c>
      <c r="AY16">
        <v>0</v>
      </c>
      <c r="AZ16">
        <v>9.7549999999999998E-3</v>
      </c>
      <c r="BA16">
        <v>3.1681000000000001E-2</v>
      </c>
      <c r="BB16">
        <v>3.5771999999999998E-2</v>
      </c>
      <c r="BC16">
        <v>2.8112000000000002E-2</v>
      </c>
      <c r="BD16">
        <v>1.2807000000000001E-2</v>
      </c>
      <c r="BE16">
        <v>1.8936999999999999E-2</v>
      </c>
      <c r="BF16">
        <v>1.3842E-2</v>
      </c>
      <c r="BG16">
        <v>3.7343000000000001E-2</v>
      </c>
      <c r="BH16">
        <v>2.0622000000000001E-2</v>
      </c>
      <c r="BI16">
        <v>3.0844E-2</v>
      </c>
      <c r="BJ16">
        <v>2.0414000000000002E-2</v>
      </c>
      <c r="BK16">
        <v>1.9743E-2</v>
      </c>
      <c r="BL16">
        <v>6.7888000000000004E-2</v>
      </c>
      <c r="BM16">
        <v>1.0944000000000001E-2</v>
      </c>
      <c r="BN16">
        <v>1.1351999999999999E-2</v>
      </c>
      <c r="BO16">
        <v>2.9510000000000001E-3</v>
      </c>
      <c r="BP16">
        <v>2.4816999999999999E-2</v>
      </c>
      <c r="BQ16">
        <v>3.6450000000000003E-2</v>
      </c>
      <c r="BR16">
        <v>3.7199000000000003E-2</v>
      </c>
      <c r="BS16">
        <v>0</v>
      </c>
      <c r="BT16">
        <v>0.21229999999999999</v>
      </c>
      <c r="BU16">
        <v>29.409400000000002</v>
      </c>
      <c r="BV16">
        <v>362.21199999999999</v>
      </c>
      <c r="BW16">
        <v>-889.95</v>
      </c>
      <c r="BX16">
        <v>0.64369799999999999</v>
      </c>
      <c r="BY16">
        <v>50.862400000000001</v>
      </c>
      <c r="BZ16">
        <v>13.1295</v>
      </c>
      <c r="CA16">
        <v>677.52499999999998</v>
      </c>
      <c r="CB16">
        <v>0.14628099999999999</v>
      </c>
      <c r="CC16">
        <v>6.9108999999999998</v>
      </c>
      <c r="CD16">
        <v>67.709199999999996</v>
      </c>
      <c r="CE16">
        <v>153.06200000000001</v>
      </c>
      <c r="CF16">
        <v>58.962400000000002</v>
      </c>
      <c r="CG16">
        <v>-116.71</v>
      </c>
      <c r="CH16">
        <v>17.6191</v>
      </c>
      <c r="CI16">
        <v>-125.31</v>
      </c>
      <c r="CJ16">
        <v>108.30200000000001</v>
      </c>
      <c r="CK16">
        <v>-74.05</v>
      </c>
      <c r="CL16">
        <v>-5.2679999999999998</v>
      </c>
      <c r="CM16">
        <v>0</v>
      </c>
    </row>
    <row r="17" spans="1:91" x14ac:dyDescent="0.3">
      <c r="A17" t="s">
        <v>87</v>
      </c>
      <c r="B17">
        <v>10</v>
      </c>
      <c r="C17">
        <v>40</v>
      </c>
      <c r="D17">
        <v>20</v>
      </c>
      <c r="E17">
        <v>40</v>
      </c>
      <c r="F17">
        <v>3</v>
      </c>
      <c r="G17">
        <v>122</v>
      </c>
      <c r="H17">
        <v>13</v>
      </c>
      <c r="I17">
        <v>33.987200000000001</v>
      </c>
      <c r="J17">
        <v>0.10162</v>
      </c>
      <c r="K17">
        <v>2.725E-3</v>
      </c>
      <c r="L17">
        <v>3.6519999999999999E-3</v>
      </c>
      <c r="M17">
        <v>3.4860199999999999</v>
      </c>
      <c r="N17">
        <v>1.2416999999999999E-2</v>
      </c>
      <c r="O17">
        <v>5.774E-2</v>
      </c>
      <c r="P17">
        <v>-4.9300000000000004E-3</v>
      </c>
      <c r="Q17">
        <v>63.155099999999997</v>
      </c>
      <c r="R17">
        <v>0.34951100000000002</v>
      </c>
      <c r="S17">
        <v>2.0986000000000001E-2</v>
      </c>
      <c r="T17">
        <v>2.6830000000000001E-3</v>
      </c>
      <c r="U17">
        <v>9.8300000000000002E-3</v>
      </c>
      <c r="V17">
        <v>5.666E-3</v>
      </c>
      <c r="W17">
        <v>2.7542000000000001E-2</v>
      </c>
      <c r="X17">
        <v>1.67E-3</v>
      </c>
      <c r="Y17">
        <v>7.4229999999999999E-3</v>
      </c>
      <c r="Z17">
        <v>-3.6330000000000001E-2</v>
      </c>
      <c r="AA17">
        <v>-0.37648999999999999</v>
      </c>
      <c r="AB17">
        <v>0</v>
      </c>
      <c r="AC17">
        <v>100.81399999999999</v>
      </c>
      <c r="AD17">
        <v>8</v>
      </c>
      <c r="AF17">
        <v>4.0818599999999998</v>
      </c>
      <c r="AG17">
        <v>1.8890000000000001E-3</v>
      </c>
      <c r="AH17">
        <v>1.3999999999999999E-4</v>
      </c>
      <c r="AI17">
        <v>1.7799999999999999E-4</v>
      </c>
      <c r="AJ17">
        <v>0.24037600000000001</v>
      </c>
      <c r="AK17">
        <v>7.5199999999999996E-4</v>
      </c>
      <c r="AL17">
        <v>4.0470000000000002E-3</v>
      </c>
      <c r="AM17">
        <v>-1.8000000000000001E-4</v>
      </c>
      <c r="AN17">
        <v>3.7204100000000002</v>
      </c>
      <c r="AO17">
        <v>1.1974E-2</v>
      </c>
      <c r="AP17">
        <v>6.8099999999999996E-4</v>
      </c>
      <c r="AQ17">
        <v>9.0000000000000006E-5</v>
      </c>
      <c r="AR17">
        <v>1.8900000000000001E-4</v>
      </c>
      <c r="AS17">
        <v>3.7199999999999999E-4</v>
      </c>
      <c r="AT17">
        <v>1.8E-3</v>
      </c>
      <c r="AU17">
        <v>1.8100000000000001E-4</v>
      </c>
      <c r="AV17">
        <v>4.0999999999999999E-4</v>
      </c>
      <c r="AW17">
        <v>-1.9300000000000001E-3</v>
      </c>
      <c r="AX17">
        <v>-6.3060000000000005E-2</v>
      </c>
      <c r="AY17">
        <v>0</v>
      </c>
      <c r="AZ17">
        <v>1.018E-2</v>
      </c>
      <c r="BA17">
        <v>3.2547E-2</v>
      </c>
      <c r="BB17">
        <v>3.7474E-2</v>
      </c>
      <c r="BC17">
        <v>2.7206000000000001E-2</v>
      </c>
      <c r="BD17">
        <v>1.2415000000000001E-2</v>
      </c>
      <c r="BE17">
        <v>1.9172000000000002E-2</v>
      </c>
      <c r="BF17">
        <v>1.3384999999999999E-2</v>
      </c>
      <c r="BG17">
        <v>3.6603999999999998E-2</v>
      </c>
      <c r="BH17">
        <v>2.0882999999999999E-2</v>
      </c>
      <c r="BI17">
        <v>2.9482999999999999E-2</v>
      </c>
      <c r="BJ17">
        <v>2.0253E-2</v>
      </c>
      <c r="BK17">
        <v>1.9519999999999999E-2</v>
      </c>
      <c r="BL17">
        <v>6.9037000000000001E-2</v>
      </c>
      <c r="BM17">
        <v>1.0813E-2</v>
      </c>
      <c r="BN17">
        <v>1.1542999999999999E-2</v>
      </c>
      <c r="BO17">
        <v>2.9380000000000001E-3</v>
      </c>
      <c r="BP17">
        <v>2.4927000000000001E-2</v>
      </c>
      <c r="BQ17">
        <v>3.7228999999999998E-2</v>
      </c>
      <c r="BR17">
        <v>3.7432E-2</v>
      </c>
      <c r="BS17">
        <v>0</v>
      </c>
      <c r="BT17">
        <v>0.211948</v>
      </c>
      <c r="BU17">
        <v>21.3416</v>
      </c>
      <c r="BV17">
        <v>701.77200000000005</v>
      </c>
      <c r="BW17">
        <v>407.01799999999997</v>
      </c>
      <c r="BX17">
        <v>0.63805800000000001</v>
      </c>
      <c r="BY17">
        <v>79.342200000000005</v>
      </c>
      <c r="BZ17">
        <v>12.9687</v>
      </c>
      <c r="CA17">
        <v>-347.98</v>
      </c>
      <c r="CB17">
        <v>0.14608299999999999</v>
      </c>
      <c r="CC17">
        <v>5.6995300000000002</v>
      </c>
      <c r="CD17">
        <v>50.292099999999998</v>
      </c>
      <c r="CE17">
        <v>397.375</v>
      </c>
      <c r="CF17">
        <v>406.17200000000003</v>
      </c>
      <c r="CG17">
        <v>97.94</v>
      </c>
      <c r="CH17">
        <v>22.167999999999999</v>
      </c>
      <c r="CI17">
        <v>102.333</v>
      </c>
      <c r="CJ17">
        <v>183.476</v>
      </c>
      <c r="CK17">
        <v>-51.540999999999997</v>
      </c>
      <c r="CL17">
        <v>-2.8784999999999998</v>
      </c>
      <c r="CM17">
        <v>0</v>
      </c>
    </row>
    <row r="18" spans="1:91" x14ac:dyDescent="0.3">
      <c r="A18" t="s">
        <v>87</v>
      </c>
      <c r="B18">
        <v>10</v>
      </c>
      <c r="C18">
        <v>40</v>
      </c>
      <c r="D18">
        <v>20</v>
      </c>
      <c r="E18">
        <v>40</v>
      </c>
      <c r="F18">
        <v>3</v>
      </c>
      <c r="G18">
        <v>123</v>
      </c>
      <c r="H18">
        <v>14</v>
      </c>
      <c r="I18">
        <v>33.892600000000002</v>
      </c>
      <c r="J18">
        <v>8.0185999999999993E-2</v>
      </c>
      <c r="K18">
        <v>2.8396000000000001E-2</v>
      </c>
      <c r="L18">
        <v>3.3382000000000002E-2</v>
      </c>
      <c r="M18">
        <v>3.46279</v>
      </c>
      <c r="N18">
        <v>3.0196000000000001E-2</v>
      </c>
      <c r="O18">
        <v>4.8462999999999999E-2</v>
      </c>
      <c r="P18">
        <v>-7.8700000000000003E-3</v>
      </c>
      <c r="Q18">
        <v>63.077599999999997</v>
      </c>
      <c r="R18">
        <v>0.27112599999999998</v>
      </c>
      <c r="S18">
        <v>1.6171999999999999E-2</v>
      </c>
      <c r="T18">
        <v>1.908E-3</v>
      </c>
      <c r="U18">
        <v>9.7776000000000002E-2</v>
      </c>
      <c r="V18">
        <v>-2.98E-3</v>
      </c>
      <c r="W18">
        <v>2.6076999999999999E-2</v>
      </c>
      <c r="X18">
        <v>2.9150000000000001E-3</v>
      </c>
      <c r="Y18">
        <v>9.0410000000000004E-3</v>
      </c>
      <c r="Z18">
        <v>-1.6889999999999999E-2</v>
      </c>
      <c r="AA18">
        <v>-0.25208000000000003</v>
      </c>
      <c r="AB18">
        <v>0</v>
      </c>
      <c r="AC18">
        <v>100.79900000000001</v>
      </c>
      <c r="AD18">
        <v>8</v>
      </c>
      <c r="AF18">
        <v>4.0678099999999997</v>
      </c>
      <c r="AG18">
        <v>1.4890000000000001E-3</v>
      </c>
      <c r="AH18">
        <v>1.459E-3</v>
      </c>
      <c r="AI18">
        <v>1.627E-3</v>
      </c>
      <c r="AJ18">
        <v>0.23861599999999999</v>
      </c>
      <c r="AK18">
        <v>1.8289999999999999E-3</v>
      </c>
      <c r="AL18">
        <v>3.395E-3</v>
      </c>
      <c r="AM18">
        <v>-2.7999999999999998E-4</v>
      </c>
      <c r="AN18">
        <v>3.71339</v>
      </c>
      <c r="AO18">
        <v>9.2829999999999996E-3</v>
      </c>
      <c r="AP18">
        <v>5.2400000000000005E-4</v>
      </c>
      <c r="AQ18">
        <v>6.3999999999999997E-5</v>
      </c>
      <c r="AR18">
        <v>1.8760000000000001E-3</v>
      </c>
      <c r="AS18">
        <v>-2.0000000000000001E-4</v>
      </c>
      <c r="AT18">
        <v>1.7030000000000001E-3</v>
      </c>
      <c r="AU18">
        <v>3.1599999999999998E-4</v>
      </c>
      <c r="AV18">
        <v>4.9899999999999999E-4</v>
      </c>
      <c r="AW18">
        <v>-8.9999999999999998E-4</v>
      </c>
      <c r="AX18">
        <v>-4.2200000000000001E-2</v>
      </c>
      <c r="AY18">
        <v>0</v>
      </c>
      <c r="AZ18">
        <v>1.0206E-2</v>
      </c>
      <c r="BA18">
        <v>3.1468000000000003E-2</v>
      </c>
      <c r="BB18">
        <v>3.7338999999999997E-2</v>
      </c>
      <c r="BC18">
        <v>2.6771E-2</v>
      </c>
      <c r="BD18">
        <v>1.2522E-2</v>
      </c>
      <c r="BE18">
        <v>1.8671E-2</v>
      </c>
      <c r="BF18">
        <v>1.3759E-2</v>
      </c>
      <c r="BG18">
        <v>3.7893999999999997E-2</v>
      </c>
      <c r="BH18">
        <v>2.0944000000000001E-2</v>
      </c>
      <c r="BI18">
        <v>3.0814000000000001E-2</v>
      </c>
      <c r="BJ18">
        <v>2.034E-2</v>
      </c>
      <c r="BK18">
        <v>1.9533999999999999E-2</v>
      </c>
      <c r="BL18">
        <v>6.7318000000000003E-2</v>
      </c>
      <c r="BM18">
        <v>1.1084999999999999E-2</v>
      </c>
      <c r="BN18">
        <v>1.1490999999999999E-2</v>
      </c>
      <c r="BO18">
        <v>2.9299999999999999E-3</v>
      </c>
      <c r="BP18">
        <v>2.4806000000000002E-2</v>
      </c>
      <c r="BQ18">
        <v>3.7227000000000003E-2</v>
      </c>
      <c r="BR18">
        <v>3.6694999999999998E-2</v>
      </c>
      <c r="BS18">
        <v>0</v>
      </c>
      <c r="BT18">
        <v>0.21241399999999999</v>
      </c>
      <c r="BU18">
        <v>25.812100000000001</v>
      </c>
      <c r="BV18">
        <v>68.543800000000005</v>
      </c>
      <c r="BW18">
        <v>45.173900000000003</v>
      </c>
      <c r="BX18">
        <v>0.64095400000000002</v>
      </c>
      <c r="BY18">
        <v>32.221600000000002</v>
      </c>
      <c r="BZ18">
        <v>15.6</v>
      </c>
      <c r="CA18">
        <v>-225.22</v>
      </c>
      <c r="CB18">
        <v>0.146207</v>
      </c>
      <c r="CC18">
        <v>7.1830699999999998</v>
      </c>
      <c r="CD18">
        <v>65.191199999999995</v>
      </c>
      <c r="CE18">
        <v>558.53300000000002</v>
      </c>
      <c r="CF18">
        <v>40.441499999999998</v>
      </c>
      <c r="CG18">
        <v>-188.59</v>
      </c>
      <c r="CH18">
        <v>23.269100000000002</v>
      </c>
      <c r="CI18">
        <v>58.8093</v>
      </c>
      <c r="CJ18">
        <v>150.029</v>
      </c>
      <c r="CK18">
        <v>-111.59</v>
      </c>
      <c r="CL18">
        <v>-5.3907999999999996</v>
      </c>
      <c r="CM18">
        <v>0</v>
      </c>
    </row>
    <row r="19" spans="1:91" x14ac:dyDescent="0.3">
      <c r="A19" t="s">
        <v>87</v>
      </c>
      <c r="B19">
        <v>10</v>
      </c>
      <c r="C19">
        <v>40</v>
      </c>
      <c r="D19">
        <v>20</v>
      </c>
      <c r="E19">
        <v>40</v>
      </c>
      <c r="F19">
        <v>3</v>
      </c>
      <c r="G19">
        <v>124</v>
      </c>
      <c r="H19">
        <v>15</v>
      </c>
      <c r="I19">
        <v>33.793300000000002</v>
      </c>
      <c r="J19">
        <v>0.112916</v>
      </c>
      <c r="K19">
        <v>-2.835E-2</v>
      </c>
      <c r="L19">
        <v>7.3210000000000003E-3</v>
      </c>
      <c r="M19">
        <v>3.4653499999999999</v>
      </c>
      <c r="N19">
        <v>1.7732999999999999E-2</v>
      </c>
      <c r="O19">
        <v>4.9484E-2</v>
      </c>
      <c r="P19">
        <v>2.4375999999999998E-2</v>
      </c>
      <c r="Q19">
        <v>62.998399999999997</v>
      </c>
      <c r="R19">
        <v>0.27048299999999997</v>
      </c>
      <c r="S19">
        <v>-5.2300000000000003E-3</v>
      </c>
      <c r="T19">
        <v>1.7321E-2</v>
      </c>
      <c r="U19">
        <v>1.3398999999999999E-2</v>
      </c>
      <c r="V19">
        <v>9.3000000000000005E-4</v>
      </c>
      <c r="W19">
        <v>1.967E-2</v>
      </c>
      <c r="X19">
        <v>1.9650000000000002E-3</v>
      </c>
      <c r="Y19">
        <v>4.359E-3</v>
      </c>
      <c r="Z19">
        <v>-2.2610000000000002E-2</v>
      </c>
      <c r="AA19">
        <v>-0.22195000000000001</v>
      </c>
      <c r="AB19">
        <v>0</v>
      </c>
      <c r="AC19">
        <v>100.51900000000001</v>
      </c>
      <c r="AD19">
        <v>8</v>
      </c>
      <c r="AF19">
        <v>4.06454</v>
      </c>
      <c r="AG19">
        <v>2.1020000000000001E-3</v>
      </c>
      <c r="AH19">
        <v>-1.4599999999999999E-3</v>
      </c>
      <c r="AI19">
        <v>3.5799999999999997E-4</v>
      </c>
      <c r="AJ19">
        <v>0.23930199999999999</v>
      </c>
      <c r="AK19">
        <v>1.0759999999999999E-3</v>
      </c>
      <c r="AL19">
        <v>3.4740000000000001E-3</v>
      </c>
      <c r="AM19">
        <v>8.7100000000000003E-4</v>
      </c>
      <c r="AN19">
        <v>3.7166299999999999</v>
      </c>
      <c r="AO19">
        <v>9.2809999999999993E-3</v>
      </c>
      <c r="AP19">
        <v>-1.7000000000000001E-4</v>
      </c>
      <c r="AQ19">
        <v>5.8200000000000005E-4</v>
      </c>
      <c r="AR19">
        <v>2.5799999999999998E-4</v>
      </c>
      <c r="AS19">
        <v>6.0999999999999999E-5</v>
      </c>
      <c r="AT19">
        <v>1.2869999999999999E-3</v>
      </c>
      <c r="AU19">
        <v>2.14E-4</v>
      </c>
      <c r="AV19">
        <v>2.41E-4</v>
      </c>
      <c r="AW19">
        <v>-1.1999999999999999E-3</v>
      </c>
      <c r="AX19">
        <v>-3.7229999999999999E-2</v>
      </c>
      <c r="AY19">
        <v>0</v>
      </c>
      <c r="AZ19">
        <v>1.0064999999999999E-2</v>
      </c>
      <c r="BA19">
        <v>3.1337999999999998E-2</v>
      </c>
      <c r="BB19">
        <v>3.7892000000000002E-2</v>
      </c>
      <c r="BC19">
        <v>2.7089999999999999E-2</v>
      </c>
      <c r="BD19">
        <v>1.3028E-2</v>
      </c>
      <c r="BE19">
        <v>1.8598E-2</v>
      </c>
      <c r="BF19">
        <v>1.406E-2</v>
      </c>
      <c r="BG19">
        <v>3.6155E-2</v>
      </c>
      <c r="BH19">
        <v>2.0924999999999999E-2</v>
      </c>
      <c r="BI19">
        <v>3.0741999999999998E-2</v>
      </c>
      <c r="BJ19">
        <v>2.0677999999999998E-2</v>
      </c>
      <c r="BK19">
        <v>1.8634000000000001E-2</v>
      </c>
      <c r="BL19">
        <v>6.7918999999999993E-2</v>
      </c>
      <c r="BM19">
        <v>1.0977000000000001E-2</v>
      </c>
      <c r="BN19">
        <v>1.1639999999999999E-2</v>
      </c>
      <c r="BO19">
        <v>2.9450000000000001E-3</v>
      </c>
      <c r="BP19">
        <v>2.4797E-2</v>
      </c>
      <c r="BQ19">
        <v>3.7074000000000003E-2</v>
      </c>
      <c r="BR19">
        <v>3.7494E-2</v>
      </c>
      <c r="BS19">
        <v>0</v>
      </c>
      <c r="BT19">
        <v>0.212589</v>
      </c>
      <c r="BU19">
        <v>18.7956</v>
      </c>
      <c r="BV19">
        <v>-66.44</v>
      </c>
      <c r="BW19">
        <v>202.94499999999999</v>
      </c>
      <c r="BX19">
        <v>0.642679</v>
      </c>
      <c r="BY19">
        <v>54.149299999999997</v>
      </c>
      <c r="BZ19">
        <v>15.587999999999999</v>
      </c>
      <c r="CA19">
        <v>71.761899999999997</v>
      </c>
      <c r="CB19">
        <v>0.14627899999999999</v>
      </c>
      <c r="CC19">
        <v>7.1850899999999998</v>
      </c>
      <c r="CD19">
        <v>-200.28</v>
      </c>
      <c r="CE19">
        <v>59.911200000000001</v>
      </c>
      <c r="CF19">
        <v>293.35000000000002</v>
      </c>
      <c r="CG19">
        <v>601.49800000000005</v>
      </c>
      <c r="CH19">
        <v>30.956600000000002</v>
      </c>
      <c r="CI19">
        <v>87.319699999999997</v>
      </c>
      <c r="CJ19">
        <v>310.36599999999999</v>
      </c>
      <c r="CK19">
        <v>-82.855000000000004</v>
      </c>
      <c r="CL19">
        <v>-6.6768999999999998</v>
      </c>
      <c r="CM19">
        <v>0</v>
      </c>
    </row>
    <row r="20" spans="1:91" x14ac:dyDescent="0.3">
      <c r="A20" t="s">
        <v>87</v>
      </c>
      <c r="B20">
        <v>10</v>
      </c>
      <c r="C20">
        <v>40</v>
      </c>
      <c r="D20">
        <v>20</v>
      </c>
      <c r="E20">
        <v>40</v>
      </c>
      <c r="F20">
        <v>3</v>
      </c>
      <c r="G20">
        <v>125</v>
      </c>
      <c r="H20">
        <v>16</v>
      </c>
      <c r="I20">
        <v>33.893599999999999</v>
      </c>
      <c r="J20">
        <v>1.6497000000000001E-2</v>
      </c>
      <c r="K20">
        <v>-2.384E-2</v>
      </c>
      <c r="L20">
        <v>3.3279999999999998E-3</v>
      </c>
      <c r="M20">
        <v>3.4896500000000001</v>
      </c>
      <c r="N20">
        <v>9.3830000000000007E-3</v>
      </c>
      <c r="O20">
        <v>6.1566999999999997E-2</v>
      </c>
      <c r="P20">
        <v>4.8349999999999999E-3</v>
      </c>
      <c r="Q20">
        <v>63.116100000000003</v>
      </c>
      <c r="R20">
        <v>0.27395900000000001</v>
      </c>
      <c r="S20">
        <v>9.6369999999999997E-3</v>
      </c>
      <c r="T20">
        <v>9.2359999999999994E-3</v>
      </c>
      <c r="U20">
        <v>4.0277E-2</v>
      </c>
      <c r="V20">
        <v>7.4590000000000004E-3</v>
      </c>
      <c r="W20">
        <v>1.8922999999999999E-2</v>
      </c>
      <c r="X20">
        <v>1.9780000000000002E-3</v>
      </c>
      <c r="Y20">
        <v>-8.1499999999999993E-3</v>
      </c>
      <c r="Z20">
        <v>-1.8030000000000001E-2</v>
      </c>
      <c r="AA20">
        <v>-0.31718000000000002</v>
      </c>
      <c r="AB20">
        <v>0</v>
      </c>
      <c r="AC20">
        <v>100.589</v>
      </c>
      <c r="AD20">
        <v>8</v>
      </c>
      <c r="AF20">
        <v>4.0748800000000003</v>
      </c>
      <c r="AG20">
        <v>3.0699999999999998E-4</v>
      </c>
      <c r="AH20">
        <v>-1.23E-3</v>
      </c>
      <c r="AI20">
        <v>1.6200000000000001E-4</v>
      </c>
      <c r="AJ20">
        <v>0.24087800000000001</v>
      </c>
      <c r="AK20">
        <v>5.6899999999999995E-4</v>
      </c>
      <c r="AL20">
        <v>4.3200000000000001E-3</v>
      </c>
      <c r="AM20">
        <v>1.73E-4</v>
      </c>
      <c r="AN20">
        <v>3.72201</v>
      </c>
      <c r="AO20">
        <v>9.3959999999999998E-3</v>
      </c>
      <c r="AP20">
        <v>3.1300000000000002E-4</v>
      </c>
      <c r="AQ20">
        <v>3.1E-4</v>
      </c>
      <c r="AR20">
        <v>7.7399999999999995E-4</v>
      </c>
      <c r="AS20">
        <v>4.8999999999999998E-4</v>
      </c>
      <c r="AT20">
        <v>1.238E-3</v>
      </c>
      <c r="AU20">
        <v>2.1499999999999999E-4</v>
      </c>
      <c r="AV20">
        <v>-4.4999999999999999E-4</v>
      </c>
      <c r="AW20">
        <v>-9.6000000000000002E-4</v>
      </c>
      <c r="AX20">
        <v>-5.3179999999999998E-2</v>
      </c>
      <c r="AY20">
        <v>0</v>
      </c>
      <c r="AZ20">
        <v>1.0057E-2</v>
      </c>
      <c r="BA20">
        <v>3.3361000000000002E-2</v>
      </c>
      <c r="BB20">
        <v>3.7909999999999999E-2</v>
      </c>
      <c r="BC20">
        <v>2.7806999999999998E-2</v>
      </c>
      <c r="BD20">
        <v>1.2779E-2</v>
      </c>
      <c r="BE20">
        <v>1.8957999999999999E-2</v>
      </c>
      <c r="BF20">
        <v>1.3746E-2</v>
      </c>
      <c r="BG20">
        <v>3.5784999999999997E-2</v>
      </c>
      <c r="BH20">
        <v>2.0802000000000001E-2</v>
      </c>
      <c r="BI20">
        <v>3.1967000000000002E-2</v>
      </c>
      <c r="BJ20">
        <v>2.0229E-2</v>
      </c>
      <c r="BK20">
        <v>1.891E-2</v>
      </c>
      <c r="BL20">
        <v>6.8267999999999995E-2</v>
      </c>
      <c r="BM20">
        <v>1.0874E-2</v>
      </c>
      <c r="BN20">
        <v>1.1780000000000001E-2</v>
      </c>
      <c r="BO20">
        <v>2.9510000000000001E-3</v>
      </c>
      <c r="BP20">
        <v>2.4906999999999999E-2</v>
      </c>
      <c r="BQ20">
        <v>3.7227000000000003E-2</v>
      </c>
      <c r="BR20">
        <v>3.7248999999999997E-2</v>
      </c>
      <c r="BS20">
        <v>0</v>
      </c>
      <c r="BT20">
        <v>0.21230099999999999</v>
      </c>
      <c r="BU20">
        <v>124.95</v>
      </c>
      <c r="BV20">
        <v>-79.350999999999999</v>
      </c>
      <c r="BW20">
        <v>456.346</v>
      </c>
      <c r="BX20">
        <v>0.639185</v>
      </c>
      <c r="BY20">
        <v>103.614</v>
      </c>
      <c r="BZ20">
        <v>12.5023</v>
      </c>
      <c r="CA20">
        <v>350.755</v>
      </c>
      <c r="CB20">
        <v>0.146151</v>
      </c>
      <c r="CC20">
        <v>7.2942499999999999</v>
      </c>
      <c r="CD20">
        <v>108.041</v>
      </c>
      <c r="CE20">
        <v>112.78700000000001</v>
      </c>
      <c r="CF20">
        <v>98.544700000000006</v>
      </c>
      <c r="CG20">
        <v>74.989999999999995</v>
      </c>
      <c r="CH20">
        <v>32.514800000000001</v>
      </c>
      <c r="CI20">
        <v>86.927300000000002</v>
      </c>
      <c r="CJ20">
        <v>-165.67</v>
      </c>
      <c r="CK20">
        <v>-104.48</v>
      </c>
      <c r="CL20">
        <v>-3.8929</v>
      </c>
      <c r="CM20">
        <v>0</v>
      </c>
    </row>
    <row r="21" spans="1:91" x14ac:dyDescent="0.3">
      <c r="A21" t="s">
        <v>87</v>
      </c>
      <c r="B21">
        <v>10</v>
      </c>
      <c r="C21">
        <v>40</v>
      </c>
      <c r="D21">
        <v>20</v>
      </c>
      <c r="E21">
        <v>40</v>
      </c>
      <c r="F21">
        <v>3</v>
      </c>
      <c r="G21">
        <v>126</v>
      </c>
      <c r="H21">
        <v>17</v>
      </c>
      <c r="I21">
        <v>33.785299999999999</v>
      </c>
      <c r="J21">
        <v>6.3801999999999998E-2</v>
      </c>
      <c r="K21">
        <v>8.3529999999999993E-3</v>
      </c>
      <c r="L21">
        <v>5.8950000000000001E-3</v>
      </c>
      <c r="M21">
        <v>3.49817</v>
      </c>
      <c r="N21">
        <v>6.777E-3</v>
      </c>
      <c r="O21">
        <v>5.5600999999999998E-2</v>
      </c>
      <c r="P21">
        <v>1.2737999999999999E-2</v>
      </c>
      <c r="Q21">
        <v>63.1008</v>
      </c>
      <c r="R21">
        <v>0.32938099999999998</v>
      </c>
      <c r="S21">
        <v>1.8409999999999999E-2</v>
      </c>
      <c r="T21">
        <v>2.172E-2</v>
      </c>
      <c r="U21">
        <v>-3.9300000000000003E-3</v>
      </c>
      <c r="V21">
        <v>2.1499999999999999E-4</v>
      </c>
      <c r="W21">
        <v>2.7317999999999999E-2</v>
      </c>
      <c r="X21">
        <v>4.8099999999999998E-4</v>
      </c>
      <c r="Y21">
        <v>1.2478E-2</v>
      </c>
      <c r="Z21">
        <v>-2.0209999999999999E-2</v>
      </c>
      <c r="AA21">
        <v>-0.25964999999999999</v>
      </c>
      <c r="AB21">
        <v>0</v>
      </c>
      <c r="AC21">
        <v>100.664</v>
      </c>
      <c r="AD21">
        <v>8</v>
      </c>
      <c r="AF21">
        <v>4.0610900000000001</v>
      </c>
      <c r="AG21">
        <v>1.1869999999999999E-3</v>
      </c>
      <c r="AH21">
        <v>4.2999999999999999E-4</v>
      </c>
      <c r="AI21">
        <v>2.8800000000000001E-4</v>
      </c>
      <c r="AJ21">
        <v>0.24142</v>
      </c>
      <c r="AK21">
        <v>4.1100000000000002E-4</v>
      </c>
      <c r="AL21">
        <v>3.901E-3</v>
      </c>
      <c r="AM21">
        <v>4.55E-4</v>
      </c>
      <c r="AN21">
        <v>3.7203900000000001</v>
      </c>
      <c r="AO21">
        <v>1.1294E-2</v>
      </c>
      <c r="AP21">
        <v>5.9800000000000001E-4</v>
      </c>
      <c r="AQ21">
        <v>7.2900000000000005E-4</v>
      </c>
      <c r="AR21">
        <v>-8.0000000000000007E-5</v>
      </c>
      <c r="AS21">
        <v>1.4E-5</v>
      </c>
      <c r="AT21">
        <v>1.787E-3</v>
      </c>
      <c r="AU21">
        <v>5.1999999999999997E-5</v>
      </c>
      <c r="AV21">
        <v>6.8999999999999997E-4</v>
      </c>
      <c r="AW21">
        <v>-1.07E-3</v>
      </c>
      <c r="AX21">
        <v>-4.3529999999999999E-2</v>
      </c>
      <c r="AY21">
        <v>0</v>
      </c>
      <c r="AZ21">
        <v>9.7839999999999993E-3</v>
      </c>
      <c r="BA21">
        <v>3.1995000000000003E-2</v>
      </c>
      <c r="BB21">
        <v>3.7275000000000003E-2</v>
      </c>
      <c r="BC21">
        <v>2.7344E-2</v>
      </c>
      <c r="BD21">
        <v>1.2605E-2</v>
      </c>
      <c r="BE21">
        <v>1.8931E-2</v>
      </c>
      <c r="BF21">
        <v>1.3632999999999999E-2</v>
      </c>
      <c r="BG21">
        <v>3.6611999999999999E-2</v>
      </c>
      <c r="BH21">
        <v>2.0885000000000001E-2</v>
      </c>
      <c r="BI21">
        <v>2.8885999999999998E-2</v>
      </c>
      <c r="BJ21">
        <v>1.9911000000000002E-2</v>
      </c>
      <c r="BK21">
        <v>1.8742999999999999E-2</v>
      </c>
      <c r="BL21">
        <v>6.8546999999999997E-2</v>
      </c>
      <c r="BM21">
        <v>1.1103999999999999E-2</v>
      </c>
      <c r="BN21">
        <v>1.1592999999999999E-2</v>
      </c>
      <c r="BO21">
        <v>2.9380000000000001E-3</v>
      </c>
      <c r="BP21">
        <v>2.4697E-2</v>
      </c>
      <c r="BQ21">
        <v>3.7319999999999999E-2</v>
      </c>
      <c r="BR21">
        <v>3.8620000000000002E-2</v>
      </c>
      <c r="BS21">
        <v>0</v>
      </c>
      <c r="BT21">
        <v>0.21265800000000001</v>
      </c>
      <c r="BU21">
        <v>32.431800000000003</v>
      </c>
      <c r="BV21">
        <v>228.83199999999999</v>
      </c>
      <c r="BW21">
        <v>253.989</v>
      </c>
      <c r="BX21">
        <v>0.63772700000000004</v>
      </c>
      <c r="BY21">
        <v>142.976</v>
      </c>
      <c r="BZ21">
        <v>13.6325</v>
      </c>
      <c r="CA21">
        <v>137.32599999999999</v>
      </c>
      <c r="CB21">
        <v>0.14618600000000001</v>
      </c>
      <c r="CC21">
        <v>5.9017299999999997</v>
      </c>
      <c r="CD21">
        <v>56.242699999999999</v>
      </c>
      <c r="CE21">
        <v>48.311599999999999</v>
      </c>
      <c r="CF21">
        <v>-1006.4</v>
      </c>
      <c r="CG21">
        <v>2629.76</v>
      </c>
      <c r="CH21">
        <v>22.431899999999999</v>
      </c>
      <c r="CI21">
        <v>353.697</v>
      </c>
      <c r="CJ21">
        <v>108.432</v>
      </c>
      <c r="CK21">
        <v>-93.382999999999996</v>
      </c>
      <c r="CL21">
        <v>-5.6740000000000004</v>
      </c>
      <c r="CM21">
        <v>0</v>
      </c>
    </row>
    <row r="22" spans="1:91" x14ac:dyDescent="0.3">
      <c r="A22" t="s">
        <v>87</v>
      </c>
      <c r="B22">
        <v>10</v>
      </c>
      <c r="C22">
        <v>40</v>
      </c>
      <c r="D22">
        <v>20</v>
      </c>
      <c r="E22">
        <v>40</v>
      </c>
      <c r="F22">
        <v>3</v>
      </c>
      <c r="G22">
        <v>127</v>
      </c>
      <c r="H22">
        <v>18</v>
      </c>
      <c r="I22">
        <v>34.014200000000002</v>
      </c>
      <c r="J22">
        <v>0.108324</v>
      </c>
      <c r="K22">
        <v>1.6088000000000002E-2</v>
      </c>
      <c r="L22">
        <v>-1.158E-2</v>
      </c>
      <c r="M22">
        <v>3.5048499999999998</v>
      </c>
      <c r="N22">
        <v>-1.5900000000000001E-3</v>
      </c>
      <c r="O22">
        <v>4.2390999999999998E-2</v>
      </c>
      <c r="P22">
        <v>-2.6700000000000001E-3</v>
      </c>
      <c r="Q22">
        <v>63.145299999999999</v>
      </c>
      <c r="R22">
        <v>0.30434299999999997</v>
      </c>
      <c r="S22">
        <v>4.0670000000000003E-3</v>
      </c>
      <c r="T22">
        <v>1.5478E-2</v>
      </c>
      <c r="U22">
        <v>-5.5109999999999999E-2</v>
      </c>
      <c r="V22">
        <v>2.098E-3</v>
      </c>
      <c r="W22">
        <v>3.0012E-2</v>
      </c>
      <c r="X22">
        <v>-6.3000000000000003E-4</v>
      </c>
      <c r="Y22">
        <v>7.6599999999999997E-4</v>
      </c>
      <c r="Z22">
        <v>-5.4010000000000002E-2</v>
      </c>
      <c r="AA22">
        <v>-0.21009</v>
      </c>
      <c r="AB22">
        <v>0</v>
      </c>
      <c r="AC22">
        <v>100.852</v>
      </c>
      <c r="AD22">
        <v>8</v>
      </c>
      <c r="AF22">
        <v>4.0719900000000004</v>
      </c>
      <c r="AG22">
        <v>2.0070000000000001E-3</v>
      </c>
      <c r="AH22">
        <v>8.2399999999999997E-4</v>
      </c>
      <c r="AI22">
        <v>-5.5999999999999995E-4</v>
      </c>
      <c r="AJ22">
        <v>0.240898</v>
      </c>
      <c r="AK22">
        <v>-1E-4</v>
      </c>
      <c r="AL22">
        <v>2.9619999999999998E-3</v>
      </c>
      <c r="AM22">
        <v>-1E-4</v>
      </c>
      <c r="AN22">
        <v>3.7078899999999999</v>
      </c>
      <c r="AO22">
        <v>1.0392999999999999E-2</v>
      </c>
      <c r="AP22">
        <v>1.3200000000000001E-4</v>
      </c>
      <c r="AQ22">
        <v>5.1699999999999999E-4</v>
      </c>
      <c r="AR22">
        <v>-1.0499999999999999E-3</v>
      </c>
      <c r="AS22">
        <v>1.37E-4</v>
      </c>
      <c r="AT22">
        <v>1.9550000000000001E-3</v>
      </c>
      <c r="AU22">
        <v>-6.9999999999999994E-5</v>
      </c>
      <c r="AV22">
        <v>4.1999999999999998E-5</v>
      </c>
      <c r="AW22">
        <v>-2.8600000000000001E-3</v>
      </c>
      <c r="AX22">
        <v>-3.508E-2</v>
      </c>
      <c r="AY22">
        <v>0</v>
      </c>
      <c r="AZ22">
        <v>9.8799999999999999E-3</v>
      </c>
      <c r="BA22">
        <v>3.1227000000000001E-2</v>
      </c>
      <c r="BB22">
        <v>3.5661999999999999E-2</v>
      </c>
      <c r="BC22">
        <v>2.7541E-2</v>
      </c>
      <c r="BD22">
        <v>1.2638E-2</v>
      </c>
      <c r="BE22">
        <v>1.9064999999999999E-2</v>
      </c>
      <c r="BF22">
        <v>1.3946999999999999E-2</v>
      </c>
      <c r="BG22">
        <v>3.7250999999999999E-2</v>
      </c>
      <c r="BH22">
        <v>2.1156000000000001E-2</v>
      </c>
      <c r="BI22">
        <v>3.0265E-2</v>
      </c>
      <c r="BJ22">
        <v>2.0677999999999998E-2</v>
      </c>
      <c r="BK22">
        <v>1.8856000000000001E-2</v>
      </c>
      <c r="BL22">
        <v>6.9043999999999994E-2</v>
      </c>
      <c r="BM22">
        <v>1.0946000000000001E-2</v>
      </c>
      <c r="BN22">
        <v>1.1372E-2</v>
      </c>
      <c r="BO22">
        <v>2.9719999999999998E-3</v>
      </c>
      <c r="BP22">
        <v>2.4908E-2</v>
      </c>
      <c r="BQ22">
        <v>3.7782000000000003E-2</v>
      </c>
      <c r="BR22">
        <v>3.6901999999999997E-2</v>
      </c>
      <c r="BS22">
        <v>0</v>
      </c>
      <c r="BT22">
        <v>0.21190600000000001</v>
      </c>
      <c r="BU22">
        <v>19.4603</v>
      </c>
      <c r="BV22">
        <v>114.54</v>
      </c>
      <c r="BW22">
        <v>-127.96</v>
      </c>
      <c r="BX22">
        <v>0.63746499999999995</v>
      </c>
      <c r="BY22">
        <v>-609.22</v>
      </c>
      <c r="BZ22">
        <v>17.888400000000001</v>
      </c>
      <c r="CA22">
        <v>-655.30999999999995</v>
      </c>
      <c r="CB22">
        <v>0.146229</v>
      </c>
      <c r="CC22">
        <v>6.4630000000000001</v>
      </c>
      <c r="CD22">
        <v>260.02300000000002</v>
      </c>
      <c r="CE22">
        <v>67.650300000000001</v>
      </c>
      <c r="CF22">
        <v>-71.650999999999996</v>
      </c>
      <c r="CG22">
        <v>266.45100000000002</v>
      </c>
      <c r="CH22">
        <v>20.132200000000001</v>
      </c>
      <c r="CI22">
        <v>-271.97000000000003</v>
      </c>
      <c r="CJ22">
        <v>1771.53</v>
      </c>
      <c r="CK22">
        <v>-34.982999999999997</v>
      </c>
      <c r="CL22">
        <v>-6.9935999999999998</v>
      </c>
      <c r="CM22">
        <v>0</v>
      </c>
    </row>
    <row r="23" spans="1:91" x14ac:dyDescent="0.3">
      <c r="A23" t="s">
        <v>87</v>
      </c>
      <c r="B23">
        <v>10</v>
      </c>
      <c r="C23">
        <v>40</v>
      </c>
      <c r="D23">
        <v>20</v>
      </c>
      <c r="E23">
        <v>40</v>
      </c>
      <c r="F23">
        <v>3</v>
      </c>
      <c r="G23">
        <v>128</v>
      </c>
      <c r="H23">
        <v>19</v>
      </c>
      <c r="I23">
        <v>34.421100000000003</v>
      </c>
      <c r="J23">
        <v>0.12903400000000001</v>
      </c>
      <c r="K23">
        <v>4.6930000000000001E-3</v>
      </c>
      <c r="L23">
        <v>-1.745E-2</v>
      </c>
      <c r="M23">
        <v>3.5025200000000001</v>
      </c>
      <c r="N23">
        <v>6.3930000000000002E-3</v>
      </c>
      <c r="O23">
        <v>6.5076999999999996E-2</v>
      </c>
      <c r="P23">
        <v>-2.0789999999999999E-2</v>
      </c>
      <c r="Q23">
        <v>63.308900000000001</v>
      </c>
      <c r="R23">
        <v>0.30194500000000002</v>
      </c>
      <c r="S23">
        <v>1.2192E-2</v>
      </c>
      <c r="T23">
        <v>4.0000000000000003E-5</v>
      </c>
      <c r="U23">
        <v>0.128746</v>
      </c>
      <c r="V23">
        <v>-7.9799999999999992E-3</v>
      </c>
      <c r="W23">
        <v>3.6672999999999997E-2</v>
      </c>
      <c r="X23">
        <v>2.8939999999999999E-3</v>
      </c>
      <c r="Y23">
        <v>1.0777999999999999E-2</v>
      </c>
      <c r="Z23">
        <v>1.5706000000000001E-2</v>
      </c>
      <c r="AA23">
        <v>-0.32034000000000001</v>
      </c>
      <c r="AB23">
        <v>0</v>
      </c>
      <c r="AC23">
        <v>101.58</v>
      </c>
      <c r="AD23">
        <v>8</v>
      </c>
      <c r="AF23">
        <v>4.0961800000000004</v>
      </c>
      <c r="AG23">
        <v>2.3760000000000001E-3</v>
      </c>
      <c r="AH23">
        <v>2.3900000000000001E-4</v>
      </c>
      <c r="AI23">
        <v>-8.4000000000000003E-4</v>
      </c>
      <c r="AJ23">
        <v>0.23930599999999999</v>
      </c>
      <c r="AK23">
        <v>3.8400000000000001E-4</v>
      </c>
      <c r="AL23">
        <v>4.5199999999999997E-3</v>
      </c>
      <c r="AM23">
        <v>-7.3999999999999999E-4</v>
      </c>
      <c r="AN23">
        <v>3.6953800000000001</v>
      </c>
      <c r="AO23">
        <v>1.025E-2</v>
      </c>
      <c r="AP23">
        <v>3.9199999999999999E-4</v>
      </c>
      <c r="AQ23">
        <v>9.9999999999999995E-7</v>
      </c>
      <c r="AR23">
        <v>2.4489999999999998E-3</v>
      </c>
      <c r="AS23">
        <v>-5.1999999999999995E-4</v>
      </c>
      <c r="AT23">
        <v>2.3739999999999998E-3</v>
      </c>
      <c r="AU23">
        <v>3.1100000000000002E-4</v>
      </c>
      <c r="AV23">
        <v>5.9000000000000003E-4</v>
      </c>
      <c r="AW23">
        <v>8.2600000000000002E-4</v>
      </c>
      <c r="AX23">
        <v>-5.3170000000000002E-2</v>
      </c>
      <c r="AY23">
        <v>0</v>
      </c>
      <c r="AZ23">
        <v>1.0182999999999999E-2</v>
      </c>
      <c r="BA23">
        <v>3.0818999999999999E-2</v>
      </c>
      <c r="BB23">
        <v>3.6244999999999999E-2</v>
      </c>
      <c r="BC23">
        <v>2.7705E-2</v>
      </c>
      <c r="BD23">
        <v>1.281E-2</v>
      </c>
      <c r="BE23">
        <v>1.9164E-2</v>
      </c>
      <c r="BF23">
        <v>1.3697000000000001E-2</v>
      </c>
      <c r="BG23">
        <v>3.771E-2</v>
      </c>
      <c r="BH23">
        <v>2.0981E-2</v>
      </c>
      <c r="BI23">
        <v>2.9995000000000001E-2</v>
      </c>
      <c r="BJ23">
        <v>2.0718E-2</v>
      </c>
      <c r="BK23">
        <v>1.9349000000000002E-2</v>
      </c>
      <c r="BL23">
        <v>6.7745E-2</v>
      </c>
      <c r="BM23">
        <v>1.1077E-2</v>
      </c>
      <c r="BN23">
        <v>1.1369000000000001E-2</v>
      </c>
      <c r="BO23">
        <v>2.9489999999999998E-3</v>
      </c>
      <c r="BP23">
        <v>2.4289999999999999E-2</v>
      </c>
      <c r="BQ23">
        <v>3.6382999999999999E-2</v>
      </c>
      <c r="BR23">
        <v>3.8116999999999998E-2</v>
      </c>
      <c r="BS23">
        <v>0</v>
      </c>
      <c r="BT23">
        <v>0.21063499999999999</v>
      </c>
      <c r="BU23">
        <v>16.4557</v>
      </c>
      <c r="BV23">
        <v>394.92500000000001</v>
      </c>
      <c r="BW23">
        <v>-84.906000000000006</v>
      </c>
      <c r="BX23">
        <v>0.63855399999999995</v>
      </c>
      <c r="BY23">
        <v>153.35400000000001</v>
      </c>
      <c r="BZ23">
        <v>11.8528</v>
      </c>
      <c r="CA23">
        <v>-83.692999999999998</v>
      </c>
      <c r="CB23">
        <v>0.14595900000000001</v>
      </c>
      <c r="CC23">
        <v>6.47011</v>
      </c>
      <c r="CD23">
        <v>87.663499999999999</v>
      </c>
      <c r="CE23">
        <v>26490.5</v>
      </c>
      <c r="CF23">
        <v>31.065200000000001</v>
      </c>
      <c r="CG23">
        <v>-69.888999999999996</v>
      </c>
      <c r="CH23">
        <v>16.620699999999999</v>
      </c>
      <c r="CI23">
        <v>59.615600000000001</v>
      </c>
      <c r="CJ23">
        <v>123.381</v>
      </c>
      <c r="CK23">
        <v>118.599</v>
      </c>
      <c r="CL23">
        <v>-4.0486000000000004</v>
      </c>
      <c r="CM23">
        <v>0</v>
      </c>
    </row>
    <row r="24" spans="1:91" x14ac:dyDescent="0.3">
      <c r="A24" t="s">
        <v>87</v>
      </c>
      <c r="B24">
        <v>10</v>
      </c>
      <c r="C24">
        <v>40</v>
      </c>
      <c r="D24">
        <v>20</v>
      </c>
      <c r="E24">
        <v>40</v>
      </c>
      <c r="F24">
        <v>3</v>
      </c>
      <c r="G24">
        <v>129</v>
      </c>
      <c r="H24">
        <v>20</v>
      </c>
      <c r="I24">
        <v>33.799100000000003</v>
      </c>
      <c r="J24">
        <v>7.2551000000000004E-2</v>
      </c>
      <c r="K24">
        <v>7.9850000000000008E-3</v>
      </c>
      <c r="L24">
        <v>4.0391999999999997E-2</v>
      </c>
      <c r="M24">
        <v>3.48041</v>
      </c>
      <c r="N24">
        <v>4.6620000000000003E-3</v>
      </c>
      <c r="O24">
        <v>6.6336000000000006E-2</v>
      </c>
      <c r="P24">
        <v>3.4181999999999997E-2</v>
      </c>
      <c r="Q24">
        <v>63.085299999999997</v>
      </c>
      <c r="R24">
        <v>0.23907300000000001</v>
      </c>
      <c r="S24">
        <v>1.2364E-2</v>
      </c>
      <c r="T24">
        <v>9.2829999999999996E-3</v>
      </c>
      <c r="U24">
        <v>4.6247000000000003E-2</v>
      </c>
      <c r="V24">
        <v>-3.14E-3</v>
      </c>
      <c r="W24">
        <v>2.9156000000000001E-2</v>
      </c>
      <c r="X24">
        <v>-4.6999999999999999E-4</v>
      </c>
      <c r="Y24">
        <v>9.4459999999999995E-3</v>
      </c>
      <c r="Z24">
        <v>-3.705E-2</v>
      </c>
      <c r="AA24">
        <v>-0.28266000000000002</v>
      </c>
      <c r="AB24">
        <v>0</v>
      </c>
      <c r="AC24">
        <v>100.613</v>
      </c>
      <c r="AD24">
        <v>8</v>
      </c>
      <c r="AF24">
        <v>4.0652999999999997</v>
      </c>
      <c r="AG24">
        <v>1.3500000000000001E-3</v>
      </c>
      <c r="AH24">
        <v>4.1100000000000002E-4</v>
      </c>
      <c r="AI24">
        <v>1.9729999999999999E-3</v>
      </c>
      <c r="AJ24">
        <v>0.240345</v>
      </c>
      <c r="AK24">
        <v>2.8299999999999999E-4</v>
      </c>
      <c r="AL24">
        <v>4.6569999999999997E-3</v>
      </c>
      <c r="AM24">
        <v>1.222E-3</v>
      </c>
      <c r="AN24">
        <v>3.7218200000000001</v>
      </c>
      <c r="AO24">
        <v>8.2030000000000002E-3</v>
      </c>
      <c r="AP24">
        <v>4.0200000000000001E-4</v>
      </c>
      <c r="AQ24">
        <v>3.1199999999999999E-4</v>
      </c>
      <c r="AR24">
        <v>8.8900000000000003E-4</v>
      </c>
      <c r="AS24">
        <v>-2.1000000000000001E-4</v>
      </c>
      <c r="AT24">
        <v>1.908E-3</v>
      </c>
      <c r="AU24">
        <v>-5.0000000000000002E-5</v>
      </c>
      <c r="AV24">
        <v>5.2300000000000003E-4</v>
      </c>
      <c r="AW24">
        <v>-1.97E-3</v>
      </c>
      <c r="AX24">
        <v>-4.7419999999999997E-2</v>
      </c>
      <c r="AY24">
        <v>0</v>
      </c>
      <c r="AZ24">
        <v>1.0329E-2</v>
      </c>
      <c r="BA24">
        <v>3.2309999999999998E-2</v>
      </c>
      <c r="BB24">
        <v>3.5888000000000003E-2</v>
      </c>
      <c r="BC24">
        <v>2.7203999999999999E-2</v>
      </c>
      <c r="BD24">
        <v>1.2832E-2</v>
      </c>
      <c r="BE24">
        <v>1.9126000000000001E-2</v>
      </c>
      <c r="BF24">
        <v>1.3443E-2</v>
      </c>
      <c r="BG24">
        <v>3.5416000000000003E-2</v>
      </c>
      <c r="BH24">
        <v>2.0851000000000001E-2</v>
      </c>
      <c r="BI24">
        <v>3.2807000000000003E-2</v>
      </c>
      <c r="BJ24">
        <v>2.0663999999999998E-2</v>
      </c>
      <c r="BK24">
        <v>1.9685000000000001E-2</v>
      </c>
      <c r="BL24">
        <v>6.8099000000000007E-2</v>
      </c>
      <c r="BM24">
        <v>1.1076000000000001E-2</v>
      </c>
      <c r="BN24">
        <v>1.1492E-2</v>
      </c>
      <c r="BO24">
        <v>2.97E-3</v>
      </c>
      <c r="BP24">
        <v>2.4746000000000001E-2</v>
      </c>
      <c r="BQ24">
        <v>3.7184000000000002E-2</v>
      </c>
      <c r="BR24">
        <v>3.7338999999999997E-2</v>
      </c>
      <c r="BS24">
        <v>0</v>
      </c>
      <c r="BT24">
        <v>0.212784</v>
      </c>
      <c r="BU24">
        <v>28.992699999999999</v>
      </c>
      <c r="BV24">
        <v>230.53100000000001</v>
      </c>
      <c r="BW24">
        <v>38.153399999999998</v>
      </c>
      <c r="BX24">
        <v>0.64065300000000003</v>
      </c>
      <c r="BY24">
        <v>209.602</v>
      </c>
      <c r="BZ24">
        <v>11.472300000000001</v>
      </c>
      <c r="CA24">
        <v>50.712899999999998</v>
      </c>
      <c r="CB24">
        <v>0.14624899999999999</v>
      </c>
      <c r="CC24">
        <v>8.3283799999999992</v>
      </c>
      <c r="CD24">
        <v>86.237099999999998</v>
      </c>
      <c r="CE24">
        <v>116.717</v>
      </c>
      <c r="CF24">
        <v>85.701899999999995</v>
      </c>
      <c r="CG24">
        <v>-178.83</v>
      </c>
      <c r="CH24">
        <v>20.900200000000002</v>
      </c>
      <c r="CI24">
        <v>-365.14</v>
      </c>
      <c r="CJ24">
        <v>143.285</v>
      </c>
      <c r="CK24">
        <v>-50.451000000000001</v>
      </c>
      <c r="CL24">
        <v>-4.7024999999999997</v>
      </c>
      <c r="CM24">
        <v>0</v>
      </c>
    </row>
    <row r="25" spans="1:91" x14ac:dyDescent="0.3">
      <c r="A25" t="s">
        <v>87</v>
      </c>
      <c r="B25">
        <v>10</v>
      </c>
      <c r="C25">
        <v>40</v>
      </c>
      <c r="D25">
        <v>20</v>
      </c>
      <c r="E25">
        <v>40</v>
      </c>
      <c r="F25">
        <v>3</v>
      </c>
      <c r="G25">
        <v>130</v>
      </c>
      <c r="H25">
        <v>21</v>
      </c>
      <c r="I25">
        <v>33.900199999999998</v>
      </c>
      <c r="J25">
        <v>9.8125000000000004E-2</v>
      </c>
      <c r="K25">
        <v>1.5491E-2</v>
      </c>
      <c r="L25">
        <v>2.5822999999999999E-2</v>
      </c>
      <c r="M25">
        <v>3.4838200000000001</v>
      </c>
      <c r="N25">
        <v>-5.6699999999999997E-3</v>
      </c>
      <c r="O25">
        <v>5.4066999999999997E-2</v>
      </c>
      <c r="P25">
        <v>-7.9500000000000005E-3</v>
      </c>
      <c r="Q25">
        <v>63.0443</v>
      </c>
      <c r="R25">
        <v>0.295427</v>
      </c>
      <c r="S25">
        <v>-5.5199999999999997E-3</v>
      </c>
      <c r="T25">
        <v>1.0836E-2</v>
      </c>
      <c r="U25">
        <v>-0.1123</v>
      </c>
      <c r="V25">
        <v>5.5500000000000005E-4</v>
      </c>
      <c r="W25">
        <v>3.3915000000000001E-2</v>
      </c>
      <c r="X25">
        <v>-5.8E-4</v>
      </c>
      <c r="Y25">
        <v>-2.4399999999999999E-3</v>
      </c>
      <c r="Z25">
        <v>-3.3349999999999998E-2</v>
      </c>
      <c r="AA25">
        <v>-0.15157000000000001</v>
      </c>
      <c r="AB25">
        <v>0</v>
      </c>
      <c r="AC25">
        <v>100.643</v>
      </c>
      <c r="AD25">
        <v>8</v>
      </c>
      <c r="AF25">
        <v>4.0634499999999996</v>
      </c>
      <c r="AG25">
        <v>1.82E-3</v>
      </c>
      <c r="AH25">
        <v>7.9500000000000003E-4</v>
      </c>
      <c r="AI25">
        <v>1.2570000000000001E-3</v>
      </c>
      <c r="AJ25">
        <v>0.239755</v>
      </c>
      <c r="AK25">
        <v>-3.4000000000000002E-4</v>
      </c>
      <c r="AL25">
        <v>3.7820000000000002E-3</v>
      </c>
      <c r="AM25">
        <v>-2.7999999999999998E-4</v>
      </c>
      <c r="AN25">
        <v>3.70662</v>
      </c>
      <c r="AO25">
        <v>1.0102E-2</v>
      </c>
      <c r="AP25">
        <v>-1.8000000000000001E-4</v>
      </c>
      <c r="AQ25">
        <v>3.6299999999999999E-4</v>
      </c>
      <c r="AR25">
        <v>-2.15E-3</v>
      </c>
      <c r="AS25">
        <v>3.6000000000000001E-5</v>
      </c>
      <c r="AT25">
        <v>2.212E-3</v>
      </c>
      <c r="AU25">
        <v>-6.0000000000000002E-5</v>
      </c>
      <c r="AV25">
        <v>-1.2999999999999999E-4</v>
      </c>
      <c r="AW25">
        <v>-1.7700000000000001E-3</v>
      </c>
      <c r="AX25">
        <v>-2.5340000000000001E-2</v>
      </c>
      <c r="AY25">
        <v>0</v>
      </c>
      <c r="AZ25">
        <v>1.0179000000000001E-2</v>
      </c>
      <c r="BA25">
        <v>3.1660000000000001E-2</v>
      </c>
      <c r="BB25">
        <v>3.6227000000000002E-2</v>
      </c>
      <c r="BC25">
        <v>2.6717999999999999E-2</v>
      </c>
      <c r="BD25">
        <v>1.2855E-2</v>
      </c>
      <c r="BE25">
        <v>1.9112000000000001E-2</v>
      </c>
      <c r="BF25">
        <v>1.3520000000000001E-2</v>
      </c>
      <c r="BG25">
        <v>3.7020999999999998E-2</v>
      </c>
      <c r="BH25">
        <v>2.0792999999999999E-2</v>
      </c>
      <c r="BI25">
        <v>3.1563000000000001E-2</v>
      </c>
      <c r="BJ25">
        <v>2.0771999999999999E-2</v>
      </c>
      <c r="BK25">
        <v>1.9237000000000001E-2</v>
      </c>
      <c r="BL25">
        <v>6.9744E-2</v>
      </c>
      <c r="BM25">
        <v>1.0972000000000001E-2</v>
      </c>
      <c r="BN25">
        <v>1.1566999999999999E-2</v>
      </c>
      <c r="BO25">
        <v>2.9750000000000002E-3</v>
      </c>
      <c r="BP25">
        <v>2.494E-2</v>
      </c>
      <c r="BQ25">
        <v>3.7400999999999997E-2</v>
      </c>
      <c r="BR25">
        <v>3.7670000000000002E-2</v>
      </c>
      <c r="BS25">
        <v>0</v>
      </c>
      <c r="BT25">
        <v>0.212338</v>
      </c>
      <c r="BU25">
        <v>21.5379</v>
      </c>
      <c r="BV25">
        <v>120.727</v>
      </c>
      <c r="BW25">
        <v>57.8489</v>
      </c>
      <c r="BX25">
        <v>0.64047299999999996</v>
      </c>
      <c r="BY25">
        <v>-170.75</v>
      </c>
      <c r="BZ25">
        <v>13.891</v>
      </c>
      <c r="CA25">
        <v>-217.59</v>
      </c>
      <c r="CB25">
        <v>0.146338</v>
      </c>
      <c r="CC25">
        <v>6.7978300000000003</v>
      </c>
      <c r="CD25">
        <v>-190.52</v>
      </c>
      <c r="CE25">
        <v>97.951400000000007</v>
      </c>
      <c r="CF25">
        <v>-35.176000000000002</v>
      </c>
      <c r="CG25">
        <v>1007.49</v>
      </c>
      <c r="CH25">
        <v>18.189900000000002</v>
      </c>
      <c r="CI25">
        <v>-297.52999999999997</v>
      </c>
      <c r="CJ25">
        <v>-554.86</v>
      </c>
      <c r="CK25">
        <v>-56.463999999999999</v>
      </c>
      <c r="CL25">
        <v>-10.82</v>
      </c>
      <c r="CM25">
        <v>0</v>
      </c>
    </row>
    <row r="26" spans="1:91" x14ac:dyDescent="0.3">
      <c r="A26" t="s">
        <v>87</v>
      </c>
      <c r="B26">
        <v>10</v>
      </c>
      <c r="C26">
        <v>40</v>
      </c>
      <c r="D26">
        <v>20</v>
      </c>
      <c r="E26">
        <v>40</v>
      </c>
      <c r="F26">
        <v>3</v>
      </c>
      <c r="G26">
        <v>131</v>
      </c>
      <c r="H26">
        <v>22</v>
      </c>
      <c r="I26">
        <v>34.025700000000001</v>
      </c>
      <c r="J26">
        <v>5.9463000000000002E-2</v>
      </c>
      <c r="K26">
        <v>2.5724E-2</v>
      </c>
      <c r="L26">
        <v>4.3894000000000002E-2</v>
      </c>
      <c r="M26">
        <v>3.4841799999999998</v>
      </c>
      <c r="N26">
        <v>2.1493999999999999E-2</v>
      </c>
      <c r="O26">
        <v>6.5994999999999998E-2</v>
      </c>
      <c r="P26">
        <v>-9.0399999999999994E-3</v>
      </c>
      <c r="Q26">
        <v>63.092599999999997</v>
      </c>
      <c r="R26">
        <v>0.29730499999999999</v>
      </c>
      <c r="S26">
        <v>1.9102000000000001E-2</v>
      </c>
      <c r="T26">
        <v>-2.0500000000000002E-3</v>
      </c>
      <c r="U26">
        <v>0.13125999999999999</v>
      </c>
      <c r="V26">
        <v>8.3090000000000004E-3</v>
      </c>
      <c r="W26">
        <v>1.7940999999999999E-2</v>
      </c>
      <c r="X26">
        <v>-1.33E-3</v>
      </c>
      <c r="Y26">
        <v>6.9649999999999998E-3</v>
      </c>
      <c r="Z26">
        <v>-4.546E-2</v>
      </c>
      <c r="AA26">
        <v>-0.34721999999999997</v>
      </c>
      <c r="AB26">
        <v>0</v>
      </c>
      <c r="AC26">
        <v>100.895</v>
      </c>
      <c r="AD26">
        <v>8</v>
      </c>
      <c r="AF26">
        <v>4.0821899999999998</v>
      </c>
      <c r="AG26">
        <v>1.1039999999999999E-3</v>
      </c>
      <c r="AH26">
        <v>1.3209999999999999E-3</v>
      </c>
      <c r="AI26">
        <v>2.1380000000000001E-3</v>
      </c>
      <c r="AJ26">
        <v>0.23999599999999999</v>
      </c>
      <c r="AK26">
        <v>1.3010000000000001E-3</v>
      </c>
      <c r="AL26">
        <v>4.6210000000000001E-3</v>
      </c>
      <c r="AM26">
        <v>-3.2000000000000003E-4</v>
      </c>
      <c r="AN26">
        <v>3.7128199999999998</v>
      </c>
      <c r="AO26">
        <v>1.0175E-2</v>
      </c>
      <c r="AP26">
        <v>6.1899999999999998E-4</v>
      </c>
      <c r="AQ26">
        <v>-6.9999999999999994E-5</v>
      </c>
      <c r="AR26">
        <v>2.5170000000000001E-3</v>
      </c>
      <c r="AS26">
        <v>5.44E-4</v>
      </c>
      <c r="AT26">
        <v>1.1709999999999999E-3</v>
      </c>
      <c r="AU26">
        <v>-1.3999999999999999E-4</v>
      </c>
      <c r="AV26">
        <v>3.8400000000000001E-4</v>
      </c>
      <c r="AW26">
        <v>-2.4099999999999998E-3</v>
      </c>
      <c r="AX26">
        <v>-5.8099999999999999E-2</v>
      </c>
      <c r="AY26">
        <v>0</v>
      </c>
      <c r="AZ26">
        <v>9.9979999999999999E-3</v>
      </c>
      <c r="BA26">
        <v>3.1630999999999999E-2</v>
      </c>
      <c r="BB26">
        <v>3.6206000000000002E-2</v>
      </c>
      <c r="BC26">
        <v>2.6696000000000001E-2</v>
      </c>
      <c r="BD26">
        <v>1.2925000000000001E-2</v>
      </c>
      <c r="BE26">
        <v>1.8939000000000001E-2</v>
      </c>
      <c r="BF26">
        <v>1.3606999999999999E-2</v>
      </c>
      <c r="BG26">
        <v>3.6708999999999999E-2</v>
      </c>
      <c r="BH26">
        <v>2.0920000000000001E-2</v>
      </c>
      <c r="BI26">
        <v>3.0192E-2</v>
      </c>
      <c r="BJ26">
        <v>2.0431000000000001E-2</v>
      </c>
      <c r="BK26">
        <v>1.9549E-2</v>
      </c>
      <c r="BL26">
        <v>6.7565E-2</v>
      </c>
      <c r="BM26">
        <v>1.0867999999999999E-2</v>
      </c>
      <c r="BN26">
        <v>1.1675E-2</v>
      </c>
      <c r="BO26">
        <v>2.9849999999999998E-3</v>
      </c>
      <c r="BP26">
        <v>2.4752E-2</v>
      </c>
      <c r="BQ26">
        <v>3.6986999999999999E-2</v>
      </c>
      <c r="BR26">
        <v>3.8581999999999998E-2</v>
      </c>
      <c r="BS26">
        <v>0</v>
      </c>
      <c r="BT26">
        <v>0.21206900000000001</v>
      </c>
      <c r="BU26">
        <v>34.3142</v>
      </c>
      <c r="BV26">
        <v>73.304900000000004</v>
      </c>
      <c r="BW26">
        <v>34.621299999999998</v>
      </c>
      <c r="BX26">
        <v>0.64096500000000001</v>
      </c>
      <c r="BY26">
        <v>45.596200000000003</v>
      </c>
      <c r="BZ26">
        <v>11.640599999999999</v>
      </c>
      <c r="CA26">
        <v>-189.52</v>
      </c>
      <c r="CB26">
        <v>0.14627699999999999</v>
      </c>
      <c r="CC26">
        <v>6.5783899999999997</v>
      </c>
      <c r="CD26">
        <v>55.606900000000003</v>
      </c>
      <c r="CE26">
        <v>-518.83000000000004</v>
      </c>
      <c r="CF26">
        <v>30.406099999999999</v>
      </c>
      <c r="CG26">
        <v>67.365300000000005</v>
      </c>
      <c r="CH26">
        <v>33.959299999999999</v>
      </c>
      <c r="CI26">
        <v>-129.15</v>
      </c>
      <c r="CJ26">
        <v>194.13300000000001</v>
      </c>
      <c r="CK26">
        <v>-40.78</v>
      </c>
      <c r="CL26">
        <v>-3.6331000000000002</v>
      </c>
      <c r="CM26">
        <v>0</v>
      </c>
    </row>
    <row r="27" spans="1:91" x14ac:dyDescent="0.3">
      <c r="A27" t="s">
        <v>87</v>
      </c>
      <c r="B27">
        <v>10</v>
      </c>
      <c r="C27">
        <v>40</v>
      </c>
      <c r="D27">
        <v>20</v>
      </c>
      <c r="E27">
        <v>40</v>
      </c>
      <c r="F27">
        <v>3</v>
      </c>
      <c r="G27">
        <v>132</v>
      </c>
      <c r="H27">
        <v>23</v>
      </c>
      <c r="I27">
        <v>33.911000000000001</v>
      </c>
      <c r="J27">
        <v>0.101607</v>
      </c>
      <c r="K27">
        <v>-1.056E-2</v>
      </c>
      <c r="L27">
        <v>-4.1900000000000001E-3</v>
      </c>
      <c r="M27">
        <v>3.46644</v>
      </c>
      <c r="N27">
        <v>1.4317E-2</v>
      </c>
      <c r="O27">
        <v>5.3870000000000001E-2</v>
      </c>
      <c r="P27">
        <v>1.2116E-2</v>
      </c>
      <c r="Q27">
        <v>63.0381</v>
      </c>
      <c r="R27">
        <v>0.29100900000000002</v>
      </c>
      <c r="S27">
        <v>8.2269999999999999E-3</v>
      </c>
      <c r="T27">
        <v>8.7709999999999993E-3</v>
      </c>
      <c r="U27">
        <v>4.2126999999999998E-2</v>
      </c>
      <c r="V27">
        <v>-3.5E-4</v>
      </c>
      <c r="W27">
        <v>2.4867E-2</v>
      </c>
      <c r="X27">
        <v>-1.5299999999999999E-3</v>
      </c>
      <c r="Y27">
        <v>-3.32E-3</v>
      </c>
      <c r="Z27">
        <v>-2.5309999999999999E-2</v>
      </c>
      <c r="AA27">
        <v>-0.24318999999999999</v>
      </c>
      <c r="AB27">
        <v>0</v>
      </c>
      <c r="AC27">
        <v>100.684</v>
      </c>
      <c r="AD27">
        <v>8</v>
      </c>
      <c r="AF27">
        <v>4.0716200000000002</v>
      </c>
      <c r="AG27">
        <v>1.8879999999999999E-3</v>
      </c>
      <c r="AH27">
        <v>-5.4000000000000001E-4</v>
      </c>
      <c r="AI27">
        <v>-2.0000000000000001E-4</v>
      </c>
      <c r="AJ27">
        <v>0.23896200000000001</v>
      </c>
      <c r="AK27">
        <v>8.6700000000000004E-4</v>
      </c>
      <c r="AL27">
        <v>3.7750000000000001E-3</v>
      </c>
      <c r="AM27">
        <v>4.3199999999999998E-4</v>
      </c>
      <c r="AN27">
        <v>3.71252</v>
      </c>
      <c r="AO27">
        <v>9.9670000000000002E-3</v>
      </c>
      <c r="AP27">
        <v>2.6699999999999998E-4</v>
      </c>
      <c r="AQ27">
        <v>2.9399999999999999E-4</v>
      </c>
      <c r="AR27">
        <v>8.0900000000000004E-4</v>
      </c>
      <c r="AS27">
        <v>-2.0000000000000002E-5</v>
      </c>
      <c r="AT27">
        <v>1.624E-3</v>
      </c>
      <c r="AU27">
        <v>-1.7000000000000001E-4</v>
      </c>
      <c r="AV27">
        <v>-1.8000000000000001E-4</v>
      </c>
      <c r="AW27">
        <v>-1.34E-3</v>
      </c>
      <c r="AX27">
        <v>-4.0719999999999999E-2</v>
      </c>
      <c r="AY27">
        <v>0</v>
      </c>
      <c r="AZ27">
        <v>1.0042000000000001E-2</v>
      </c>
      <c r="BA27">
        <v>3.2185999999999999E-2</v>
      </c>
      <c r="BB27">
        <v>3.7392000000000002E-2</v>
      </c>
      <c r="BC27">
        <v>2.7473999999999998E-2</v>
      </c>
      <c r="BD27">
        <v>1.2827E-2</v>
      </c>
      <c r="BE27">
        <v>1.882E-2</v>
      </c>
      <c r="BF27">
        <v>1.3747000000000001E-2</v>
      </c>
      <c r="BG27">
        <v>3.5809000000000001E-2</v>
      </c>
      <c r="BH27">
        <v>2.0659E-2</v>
      </c>
      <c r="BI27">
        <v>3.1933000000000003E-2</v>
      </c>
      <c r="BJ27">
        <v>2.0542000000000001E-2</v>
      </c>
      <c r="BK27">
        <v>1.9366000000000001E-2</v>
      </c>
      <c r="BL27">
        <v>6.8844000000000002E-2</v>
      </c>
      <c r="BM27">
        <v>1.0940999999999999E-2</v>
      </c>
      <c r="BN27">
        <v>1.1462999999999999E-2</v>
      </c>
      <c r="BO27">
        <v>2.9740000000000001E-3</v>
      </c>
      <c r="BP27">
        <v>2.5009E-2</v>
      </c>
      <c r="BQ27">
        <v>3.6681999999999999E-2</v>
      </c>
      <c r="BR27">
        <v>3.7114000000000001E-2</v>
      </c>
      <c r="BS27">
        <v>0</v>
      </c>
      <c r="BT27">
        <v>0.21229999999999999</v>
      </c>
      <c r="BU27">
        <v>21.148599999999998</v>
      </c>
      <c r="BV27">
        <v>-178.62</v>
      </c>
      <c r="BW27">
        <v>-355.3</v>
      </c>
      <c r="BX27">
        <v>0.64205400000000001</v>
      </c>
      <c r="BY27">
        <v>67.669200000000004</v>
      </c>
      <c r="BZ27">
        <v>14.135</v>
      </c>
      <c r="CA27">
        <v>141.19900000000001</v>
      </c>
      <c r="CB27">
        <v>0.14627699999999999</v>
      </c>
      <c r="CC27">
        <v>6.93492</v>
      </c>
      <c r="CD27">
        <v>128.286</v>
      </c>
      <c r="CE27">
        <v>121.49299999999999</v>
      </c>
      <c r="CF27">
        <v>95.029300000000006</v>
      </c>
      <c r="CG27">
        <v>-1589.6</v>
      </c>
      <c r="CH27">
        <v>24.307099999999998</v>
      </c>
      <c r="CI27">
        <v>-111.75</v>
      </c>
      <c r="CJ27">
        <v>-409.09</v>
      </c>
      <c r="CK27">
        <v>-73.14</v>
      </c>
      <c r="CL27">
        <v>-5.7910000000000004</v>
      </c>
      <c r="CM27">
        <v>0</v>
      </c>
    </row>
    <row r="28" spans="1:91" x14ac:dyDescent="0.3">
      <c r="A28" t="s">
        <v>87</v>
      </c>
      <c r="B28">
        <v>10</v>
      </c>
      <c r="C28">
        <v>40</v>
      </c>
      <c r="D28">
        <v>20</v>
      </c>
      <c r="E28">
        <v>40</v>
      </c>
      <c r="F28">
        <v>3</v>
      </c>
      <c r="G28">
        <v>133</v>
      </c>
      <c r="H28">
        <v>24</v>
      </c>
      <c r="I28">
        <v>33.924300000000002</v>
      </c>
      <c r="J28">
        <v>4.9993999999999997E-2</v>
      </c>
      <c r="K28">
        <v>-2.0719999999999999E-2</v>
      </c>
      <c r="L28">
        <v>5.9090000000000002E-3</v>
      </c>
      <c r="M28">
        <v>3.4558200000000001</v>
      </c>
      <c r="N28">
        <v>-4.3600000000000002E-3</v>
      </c>
      <c r="O28">
        <v>5.8187000000000003E-2</v>
      </c>
      <c r="P28">
        <v>-5.5700000000000003E-3</v>
      </c>
      <c r="Q28">
        <v>62.9998</v>
      </c>
      <c r="R28">
        <v>0.24069099999999999</v>
      </c>
      <c r="S28">
        <v>1.9966000000000001E-2</v>
      </c>
      <c r="T28">
        <v>-1.6299999999999999E-3</v>
      </c>
      <c r="U28">
        <v>1.6038E-2</v>
      </c>
      <c r="V28">
        <v>3.2109999999999999E-3</v>
      </c>
      <c r="W28">
        <v>2.4153999999999998E-2</v>
      </c>
      <c r="X28">
        <v>8.4400000000000002E-4</v>
      </c>
      <c r="Y28">
        <v>1.6497000000000001E-2</v>
      </c>
      <c r="Z28">
        <v>-0.03</v>
      </c>
      <c r="AA28">
        <v>-0.30310999999999999</v>
      </c>
      <c r="AB28">
        <v>0</v>
      </c>
      <c r="AC28">
        <v>100.45</v>
      </c>
      <c r="AD28">
        <v>8</v>
      </c>
      <c r="AF28">
        <v>4.0808799999999996</v>
      </c>
      <c r="AG28">
        <v>9.3099999999999997E-4</v>
      </c>
      <c r="AH28">
        <v>-1.07E-3</v>
      </c>
      <c r="AI28">
        <v>2.8899999999999998E-4</v>
      </c>
      <c r="AJ28">
        <v>0.238678</v>
      </c>
      <c r="AK28">
        <v>-2.5999999999999998E-4</v>
      </c>
      <c r="AL28">
        <v>4.0850000000000001E-3</v>
      </c>
      <c r="AM28">
        <v>-2.0000000000000001E-4</v>
      </c>
      <c r="AN28">
        <v>3.7172499999999999</v>
      </c>
      <c r="AO28">
        <v>8.26E-3</v>
      </c>
      <c r="AP28">
        <v>6.4899999999999995E-4</v>
      </c>
      <c r="AQ28">
        <v>-5.0000000000000002E-5</v>
      </c>
      <c r="AR28">
        <v>3.0800000000000001E-4</v>
      </c>
      <c r="AS28">
        <v>2.1100000000000001E-4</v>
      </c>
      <c r="AT28">
        <v>1.5809999999999999E-3</v>
      </c>
      <c r="AU28">
        <v>9.2E-5</v>
      </c>
      <c r="AV28">
        <v>9.1299999999999997E-4</v>
      </c>
      <c r="AW28">
        <v>-1.5900000000000001E-3</v>
      </c>
      <c r="AX28">
        <v>-5.0849999999999999E-2</v>
      </c>
      <c r="AY28">
        <v>0</v>
      </c>
      <c r="AZ28">
        <v>1.0326999999999999E-2</v>
      </c>
      <c r="BA28">
        <v>3.1379999999999998E-2</v>
      </c>
      <c r="BB28">
        <v>3.7606000000000001E-2</v>
      </c>
      <c r="BC28">
        <v>2.7858999999999998E-2</v>
      </c>
      <c r="BD28">
        <v>1.2756999999999999E-2</v>
      </c>
      <c r="BE28">
        <v>1.9071000000000001E-2</v>
      </c>
      <c r="BF28">
        <v>1.3767E-2</v>
      </c>
      <c r="BG28">
        <v>3.7268000000000003E-2</v>
      </c>
      <c r="BH28">
        <v>2.0844000000000001E-2</v>
      </c>
      <c r="BI28">
        <v>3.1970999999999999E-2</v>
      </c>
      <c r="BJ28">
        <v>2.0188999999999999E-2</v>
      </c>
      <c r="BK28">
        <v>1.9165000000000001E-2</v>
      </c>
      <c r="BL28">
        <v>6.8627999999999995E-2</v>
      </c>
      <c r="BM28">
        <v>1.0822999999999999E-2</v>
      </c>
      <c r="BN28">
        <v>1.1506000000000001E-2</v>
      </c>
      <c r="BO28">
        <v>3.0000000000000001E-3</v>
      </c>
      <c r="BP28">
        <v>2.4948000000000001E-2</v>
      </c>
      <c r="BQ28">
        <v>3.6727000000000003E-2</v>
      </c>
      <c r="BR28">
        <v>3.7256999999999998E-2</v>
      </c>
      <c r="BS28">
        <v>0</v>
      </c>
      <c r="BT28">
        <v>0.21234800000000001</v>
      </c>
      <c r="BU28">
        <v>40.161999999999999</v>
      </c>
      <c r="BV28">
        <v>-90.796999999999997</v>
      </c>
      <c r="BW28">
        <v>258.12900000000002</v>
      </c>
      <c r="BX28">
        <v>0.64292199999999999</v>
      </c>
      <c r="BY28">
        <v>-221.82</v>
      </c>
      <c r="BZ28">
        <v>13.183400000000001</v>
      </c>
      <c r="CA28">
        <v>-313.45999999999998</v>
      </c>
      <c r="CB28">
        <v>0.146402</v>
      </c>
      <c r="CC28">
        <v>8.1338200000000001</v>
      </c>
      <c r="CD28">
        <v>52.645400000000002</v>
      </c>
      <c r="CE28">
        <v>-639.4</v>
      </c>
      <c r="CF28">
        <v>247.73599999999999</v>
      </c>
      <c r="CG28">
        <v>172.386</v>
      </c>
      <c r="CH28">
        <v>25.088200000000001</v>
      </c>
      <c r="CI28">
        <v>206.07499999999999</v>
      </c>
      <c r="CJ28">
        <v>83.002200000000002</v>
      </c>
      <c r="CK28">
        <v>-61.673999999999999</v>
      </c>
      <c r="CL28">
        <v>-4.1957000000000004</v>
      </c>
      <c r="CM28">
        <v>0</v>
      </c>
    </row>
    <row r="29" spans="1:91" x14ac:dyDescent="0.3">
      <c r="A29" t="s">
        <v>87</v>
      </c>
      <c r="B29">
        <v>10</v>
      </c>
      <c r="C29">
        <v>40</v>
      </c>
      <c r="D29">
        <v>20</v>
      </c>
      <c r="E29">
        <v>40</v>
      </c>
      <c r="F29">
        <v>3</v>
      </c>
      <c r="G29">
        <v>134</v>
      </c>
      <c r="H29">
        <v>25</v>
      </c>
      <c r="I29">
        <v>33.599800000000002</v>
      </c>
      <c r="J29">
        <v>0.11079799999999999</v>
      </c>
      <c r="K29">
        <v>-1.6379999999999999E-2</v>
      </c>
      <c r="L29">
        <v>2.4153999999999998E-2</v>
      </c>
      <c r="M29">
        <v>3.49905</v>
      </c>
      <c r="N29">
        <v>3.9129999999999998E-3</v>
      </c>
      <c r="O29">
        <v>5.6238999999999997E-2</v>
      </c>
      <c r="P29">
        <v>1.9675999999999999E-2</v>
      </c>
      <c r="Q29">
        <v>63.025700000000001</v>
      </c>
      <c r="R29">
        <v>0.25584699999999999</v>
      </c>
      <c r="S29">
        <v>3.5274E-2</v>
      </c>
      <c r="T29">
        <v>-1.39E-3</v>
      </c>
      <c r="U29">
        <v>3.5427E-2</v>
      </c>
      <c r="V29">
        <v>-7.7099999999999998E-3</v>
      </c>
      <c r="W29">
        <v>3.0086999999999999E-2</v>
      </c>
      <c r="X29">
        <v>-2.7E-4</v>
      </c>
      <c r="Y29">
        <v>1.0451E-2</v>
      </c>
      <c r="Z29">
        <v>-1.5219999999999999E-2</v>
      </c>
      <c r="AA29">
        <v>-0.19977</v>
      </c>
      <c r="AB29">
        <v>0</v>
      </c>
      <c r="AC29">
        <v>100.46599999999999</v>
      </c>
      <c r="AD29">
        <v>8</v>
      </c>
      <c r="AF29">
        <v>4.048</v>
      </c>
      <c r="AG29">
        <v>2.0660000000000001E-3</v>
      </c>
      <c r="AH29">
        <v>-8.4000000000000003E-4</v>
      </c>
      <c r="AI29">
        <v>1.1820000000000001E-3</v>
      </c>
      <c r="AJ29">
        <v>0.242031</v>
      </c>
      <c r="AK29">
        <v>2.3800000000000001E-4</v>
      </c>
      <c r="AL29">
        <v>3.954E-3</v>
      </c>
      <c r="AM29">
        <v>7.0500000000000001E-4</v>
      </c>
      <c r="AN29">
        <v>3.7244299999999999</v>
      </c>
      <c r="AO29">
        <v>8.7930000000000005E-3</v>
      </c>
      <c r="AP29">
        <v>1.1479999999999999E-3</v>
      </c>
      <c r="AQ29">
        <v>-5.0000000000000002E-5</v>
      </c>
      <c r="AR29">
        <v>6.8199999999999999E-4</v>
      </c>
      <c r="AS29">
        <v>-5.1000000000000004E-4</v>
      </c>
      <c r="AT29">
        <v>1.9719999999999998E-3</v>
      </c>
      <c r="AU29">
        <v>-3.0000000000000001E-5</v>
      </c>
      <c r="AV29">
        <v>5.7899999999999998E-4</v>
      </c>
      <c r="AW29">
        <v>-8.0999999999999996E-4</v>
      </c>
      <c r="AX29">
        <v>-3.3570000000000003E-2</v>
      </c>
      <c r="AY29">
        <v>0</v>
      </c>
      <c r="AZ29">
        <v>1.0248999999999999E-2</v>
      </c>
      <c r="BA29">
        <v>3.1368E-2</v>
      </c>
      <c r="BB29">
        <v>3.7631999999999999E-2</v>
      </c>
      <c r="BC29">
        <v>2.6606999999999999E-2</v>
      </c>
      <c r="BD29">
        <v>1.2994E-2</v>
      </c>
      <c r="BE29">
        <v>1.8851E-2</v>
      </c>
      <c r="BF29">
        <v>1.3697000000000001E-2</v>
      </c>
      <c r="BG29">
        <v>3.5756000000000003E-2</v>
      </c>
      <c r="BH29">
        <v>2.0815E-2</v>
      </c>
      <c r="BI29">
        <v>3.2258000000000002E-2</v>
      </c>
      <c r="BJ29">
        <v>2.0015999999999999E-2</v>
      </c>
      <c r="BK29">
        <v>1.9657000000000001E-2</v>
      </c>
      <c r="BL29">
        <v>6.7339999999999997E-2</v>
      </c>
      <c r="BM29">
        <v>1.1162999999999999E-2</v>
      </c>
      <c r="BN29">
        <v>1.1395000000000001E-2</v>
      </c>
      <c r="BO29">
        <v>2.9650000000000002E-3</v>
      </c>
      <c r="BP29">
        <v>2.4952999999999999E-2</v>
      </c>
      <c r="BQ29">
        <v>3.6850000000000001E-2</v>
      </c>
      <c r="BR29">
        <v>3.7135000000000001E-2</v>
      </c>
      <c r="BS29">
        <v>0</v>
      </c>
      <c r="BT29">
        <v>0.213474</v>
      </c>
      <c r="BU29">
        <v>19.139600000000002</v>
      </c>
      <c r="BV29">
        <v>-115.37</v>
      </c>
      <c r="BW29">
        <v>61.5015</v>
      </c>
      <c r="BX29">
        <v>0.63953700000000002</v>
      </c>
      <c r="BY29">
        <v>246.02600000000001</v>
      </c>
      <c r="BZ29">
        <v>13.543799999999999</v>
      </c>
      <c r="CA29">
        <v>87.535799999999995</v>
      </c>
      <c r="CB29">
        <v>0.14632700000000001</v>
      </c>
      <c r="CC29">
        <v>7.7723599999999999</v>
      </c>
      <c r="CD29">
        <v>30.051200000000001</v>
      </c>
      <c r="CE29">
        <v>-769.85</v>
      </c>
      <c r="CF29">
        <v>110.44</v>
      </c>
      <c r="CG29">
        <v>-73.001000000000005</v>
      </c>
      <c r="CH29">
        <v>20.121099999999998</v>
      </c>
      <c r="CI29">
        <v>-638.82000000000005</v>
      </c>
      <c r="CJ29">
        <v>130.65100000000001</v>
      </c>
      <c r="CK29">
        <v>-122.64</v>
      </c>
      <c r="CL29">
        <v>-7.5387000000000004</v>
      </c>
      <c r="CM29">
        <v>0</v>
      </c>
    </row>
    <row r="30" spans="1:91" x14ac:dyDescent="0.3">
      <c r="A30" t="s">
        <v>87</v>
      </c>
      <c r="B30">
        <v>10</v>
      </c>
      <c r="C30">
        <v>40</v>
      </c>
      <c r="D30">
        <v>20</v>
      </c>
      <c r="E30">
        <v>40</v>
      </c>
      <c r="F30">
        <v>3</v>
      </c>
      <c r="G30">
        <v>135</v>
      </c>
      <c r="H30">
        <v>26</v>
      </c>
      <c r="I30">
        <v>33.619199999999999</v>
      </c>
      <c r="J30">
        <v>0.10317999999999999</v>
      </c>
      <c r="K30">
        <v>-4.3800000000000002E-3</v>
      </c>
      <c r="L30">
        <v>4.0900000000000002E-4</v>
      </c>
      <c r="M30">
        <v>3.41412</v>
      </c>
      <c r="N30">
        <v>1.2312E-2</v>
      </c>
      <c r="O30">
        <v>6.2827999999999995E-2</v>
      </c>
      <c r="P30">
        <v>4.5750000000000001E-3</v>
      </c>
      <c r="Q30">
        <v>62.599400000000003</v>
      </c>
      <c r="R30">
        <v>0.27557100000000001</v>
      </c>
      <c r="S30">
        <v>-5.62E-3</v>
      </c>
      <c r="T30">
        <v>1.3940000000000001E-3</v>
      </c>
      <c r="U30">
        <v>-4.1950000000000001E-2</v>
      </c>
      <c r="V30">
        <v>1.2570000000000001E-3</v>
      </c>
      <c r="W30">
        <v>2.2447000000000002E-2</v>
      </c>
      <c r="X30">
        <v>-2.49E-3</v>
      </c>
      <c r="Y30">
        <v>-9.5300000000000003E-3</v>
      </c>
      <c r="Z30">
        <v>-3.2689999999999997E-2</v>
      </c>
      <c r="AA30">
        <v>-0.13375000000000001</v>
      </c>
      <c r="AB30">
        <v>0</v>
      </c>
      <c r="AC30">
        <v>99.886300000000006</v>
      </c>
      <c r="AD30">
        <v>8</v>
      </c>
      <c r="AF30">
        <v>4.0614400000000002</v>
      </c>
      <c r="AG30">
        <v>1.9289999999999999E-3</v>
      </c>
      <c r="AH30">
        <v>-2.3000000000000001E-4</v>
      </c>
      <c r="AI30">
        <v>2.0000000000000002E-5</v>
      </c>
      <c r="AJ30">
        <v>0.23680399999999999</v>
      </c>
      <c r="AK30">
        <v>7.5000000000000002E-4</v>
      </c>
      <c r="AL30">
        <v>4.4299999999999999E-3</v>
      </c>
      <c r="AM30">
        <v>1.64E-4</v>
      </c>
      <c r="AN30">
        <v>3.70939</v>
      </c>
      <c r="AO30">
        <v>9.4970000000000002E-3</v>
      </c>
      <c r="AP30">
        <v>-1.8000000000000001E-4</v>
      </c>
      <c r="AQ30">
        <v>4.6999999999999997E-5</v>
      </c>
      <c r="AR30">
        <v>-8.0999999999999996E-4</v>
      </c>
      <c r="AS30">
        <v>8.2999999999999998E-5</v>
      </c>
      <c r="AT30">
        <v>1.475E-3</v>
      </c>
      <c r="AU30">
        <v>-2.7E-4</v>
      </c>
      <c r="AV30">
        <v>-5.2999999999999998E-4</v>
      </c>
      <c r="AW30">
        <v>-1.74E-3</v>
      </c>
      <c r="AX30">
        <v>-2.2530000000000001E-2</v>
      </c>
      <c r="AY30">
        <v>0</v>
      </c>
      <c r="AZ30">
        <v>1.0044000000000001E-2</v>
      </c>
      <c r="BA30">
        <v>3.1647000000000002E-2</v>
      </c>
      <c r="BB30">
        <v>3.6601000000000002E-2</v>
      </c>
      <c r="BC30">
        <v>2.7654000000000001E-2</v>
      </c>
      <c r="BD30">
        <v>1.2722000000000001E-2</v>
      </c>
      <c r="BE30">
        <v>1.8997E-2</v>
      </c>
      <c r="BF30">
        <v>1.3442000000000001E-2</v>
      </c>
      <c r="BG30">
        <v>3.4726E-2</v>
      </c>
      <c r="BH30">
        <v>2.0879999999999999E-2</v>
      </c>
      <c r="BI30">
        <v>3.2274999999999998E-2</v>
      </c>
      <c r="BJ30">
        <v>2.1101999999999999E-2</v>
      </c>
      <c r="BK30">
        <v>1.9068000000000002E-2</v>
      </c>
      <c r="BL30">
        <v>6.9183999999999996E-2</v>
      </c>
      <c r="BM30">
        <v>1.1041E-2</v>
      </c>
      <c r="BN30">
        <v>1.1487000000000001E-2</v>
      </c>
      <c r="BO30">
        <v>2.9910000000000002E-3</v>
      </c>
      <c r="BP30">
        <v>2.5180999999999999E-2</v>
      </c>
      <c r="BQ30">
        <v>3.6923999999999998E-2</v>
      </c>
      <c r="BR30">
        <v>3.6637999999999997E-2</v>
      </c>
      <c r="BS30">
        <v>0</v>
      </c>
      <c r="BT30">
        <v>0.21329000000000001</v>
      </c>
      <c r="BU30">
        <v>20.565799999999999</v>
      </c>
      <c r="BV30">
        <v>-423.5</v>
      </c>
      <c r="BW30">
        <v>3681.35</v>
      </c>
      <c r="BX30">
        <v>0.64705599999999996</v>
      </c>
      <c r="BY30">
        <v>79.298100000000005</v>
      </c>
      <c r="BZ30">
        <v>12.051</v>
      </c>
      <c r="CA30">
        <v>359.74700000000001</v>
      </c>
      <c r="CB30">
        <v>0.14689199999999999</v>
      </c>
      <c r="CC30">
        <v>7.3068900000000001</v>
      </c>
      <c r="CD30">
        <v>-190.18</v>
      </c>
      <c r="CE30">
        <v>745.86900000000003</v>
      </c>
      <c r="CF30">
        <v>-94.540999999999997</v>
      </c>
      <c r="CG30">
        <v>447.88600000000002</v>
      </c>
      <c r="CH30">
        <v>26.8916</v>
      </c>
      <c r="CI30">
        <v>-68.542000000000002</v>
      </c>
      <c r="CJ30">
        <v>-143.09</v>
      </c>
      <c r="CK30">
        <v>-56.862000000000002</v>
      </c>
      <c r="CL30">
        <v>-12.07</v>
      </c>
      <c r="CM30">
        <v>0</v>
      </c>
    </row>
    <row r="31" spans="1:91" x14ac:dyDescent="0.3">
      <c r="A31" t="s">
        <v>87</v>
      </c>
      <c r="B31">
        <v>10</v>
      </c>
      <c r="C31">
        <v>40</v>
      </c>
      <c r="D31">
        <v>20</v>
      </c>
      <c r="E31">
        <v>40</v>
      </c>
      <c r="F31">
        <v>3</v>
      </c>
      <c r="G31">
        <v>136</v>
      </c>
      <c r="H31">
        <v>27</v>
      </c>
      <c r="I31">
        <v>33.985599999999998</v>
      </c>
      <c r="J31">
        <v>0.116132</v>
      </c>
      <c r="K31">
        <v>3.6657000000000002E-2</v>
      </c>
      <c r="L31">
        <v>1.5084999999999999E-2</v>
      </c>
      <c r="M31">
        <v>3.4489800000000002</v>
      </c>
      <c r="N31">
        <v>1.6039999999999999E-2</v>
      </c>
      <c r="O31">
        <v>6.2875E-2</v>
      </c>
      <c r="P31">
        <v>-4.96E-3</v>
      </c>
      <c r="Q31">
        <v>63.280500000000004</v>
      </c>
      <c r="R31">
        <v>0.273646</v>
      </c>
      <c r="S31">
        <v>9.3199999999999999E-4</v>
      </c>
      <c r="T31">
        <v>1.5054E-2</v>
      </c>
      <c r="U31">
        <v>-2.342E-2</v>
      </c>
      <c r="V31">
        <v>7.143E-3</v>
      </c>
      <c r="W31">
        <v>1.7708000000000002E-2</v>
      </c>
      <c r="X31">
        <v>2.6519999999999998E-3</v>
      </c>
      <c r="Y31">
        <v>1.7042999999999999E-2</v>
      </c>
      <c r="Z31">
        <v>-2.0330000000000001E-2</v>
      </c>
      <c r="AA31">
        <v>-0.29482999999999998</v>
      </c>
      <c r="AB31">
        <v>0</v>
      </c>
      <c r="AC31">
        <v>100.952</v>
      </c>
      <c r="AD31">
        <v>8</v>
      </c>
      <c r="AF31">
        <v>4.0720900000000002</v>
      </c>
      <c r="AG31">
        <v>2.153E-3</v>
      </c>
      <c r="AH31">
        <v>1.8799999999999999E-3</v>
      </c>
      <c r="AI31">
        <v>7.3399999999999995E-4</v>
      </c>
      <c r="AJ31">
        <v>0.237263</v>
      </c>
      <c r="AK31">
        <v>9.7000000000000005E-4</v>
      </c>
      <c r="AL31">
        <v>4.3969999999999999E-3</v>
      </c>
      <c r="AM31">
        <v>-1.8000000000000001E-4</v>
      </c>
      <c r="AN31">
        <v>3.7190400000000001</v>
      </c>
      <c r="AO31">
        <v>9.3530000000000002E-3</v>
      </c>
      <c r="AP31">
        <v>3.0000000000000001E-5</v>
      </c>
      <c r="AQ31">
        <v>5.04E-4</v>
      </c>
      <c r="AR31">
        <v>-4.4999999999999999E-4</v>
      </c>
      <c r="AS31">
        <v>4.6700000000000002E-4</v>
      </c>
      <c r="AT31">
        <v>1.1540000000000001E-3</v>
      </c>
      <c r="AU31">
        <v>2.8699999999999998E-4</v>
      </c>
      <c r="AV31">
        <v>9.3899999999999995E-4</v>
      </c>
      <c r="AW31">
        <v>-1.08E-3</v>
      </c>
      <c r="AX31">
        <v>-4.9270000000000001E-2</v>
      </c>
      <c r="AY31">
        <v>0</v>
      </c>
      <c r="AZ31">
        <v>1.0178E-2</v>
      </c>
      <c r="BA31">
        <v>3.1273000000000002E-2</v>
      </c>
      <c r="BB31">
        <v>3.5501999999999999E-2</v>
      </c>
      <c r="BC31">
        <v>2.7358E-2</v>
      </c>
      <c r="BD31">
        <v>1.2786E-2</v>
      </c>
      <c r="BE31">
        <v>1.9075999999999999E-2</v>
      </c>
      <c r="BF31">
        <v>1.3480000000000001E-2</v>
      </c>
      <c r="BG31">
        <v>3.6748000000000003E-2</v>
      </c>
      <c r="BH31">
        <v>2.0652E-2</v>
      </c>
      <c r="BI31">
        <v>2.9585E-2</v>
      </c>
      <c r="BJ31">
        <v>2.0833999999999998E-2</v>
      </c>
      <c r="BK31">
        <v>1.8948E-2</v>
      </c>
      <c r="BL31">
        <v>6.8742999999999999E-2</v>
      </c>
      <c r="BM31">
        <v>1.0887000000000001E-2</v>
      </c>
      <c r="BN31">
        <v>1.1774E-2</v>
      </c>
      <c r="BO31">
        <v>2.9520000000000002E-3</v>
      </c>
      <c r="BP31">
        <v>2.4837999999999999E-2</v>
      </c>
      <c r="BQ31">
        <v>3.7040999999999998E-2</v>
      </c>
      <c r="BR31">
        <v>3.7198000000000002E-2</v>
      </c>
      <c r="BS31">
        <v>0</v>
      </c>
      <c r="BT31">
        <v>0.21226100000000001</v>
      </c>
      <c r="BU31">
        <v>18.299299999999999</v>
      </c>
      <c r="BV31">
        <v>50.9801</v>
      </c>
      <c r="BW31">
        <v>100.22499999999999</v>
      </c>
      <c r="BX31">
        <v>0.64397800000000005</v>
      </c>
      <c r="BY31">
        <v>61.283700000000003</v>
      </c>
      <c r="BZ31">
        <v>12.0716</v>
      </c>
      <c r="CA31">
        <v>-347.19</v>
      </c>
      <c r="CB31">
        <v>0.146097</v>
      </c>
      <c r="CC31">
        <v>6.94815</v>
      </c>
      <c r="CD31">
        <v>1139.6600000000001</v>
      </c>
      <c r="CE31">
        <v>69.848200000000006</v>
      </c>
      <c r="CF31">
        <v>-168.77</v>
      </c>
      <c r="CG31">
        <v>78.372699999999995</v>
      </c>
      <c r="CH31">
        <v>34.674900000000001</v>
      </c>
      <c r="CI31">
        <v>65.049099999999996</v>
      </c>
      <c r="CJ31">
        <v>80.016000000000005</v>
      </c>
      <c r="CK31">
        <v>-92.102000000000004</v>
      </c>
      <c r="CL31">
        <v>-4.3681999999999999</v>
      </c>
      <c r="CM31">
        <v>0</v>
      </c>
    </row>
    <row r="32" spans="1:91" x14ac:dyDescent="0.3">
      <c r="A32" t="s">
        <v>87</v>
      </c>
      <c r="B32">
        <v>10</v>
      </c>
      <c r="C32">
        <v>40</v>
      </c>
      <c r="D32">
        <v>20</v>
      </c>
      <c r="E32">
        <v>40</v>
      </c>
      <c r="F32">
        <v>3</v>
      </c>
      <c r="G32">
        <v>137</v>
      </c>
      <c r="H32">
        <v>28</v>
      </c>
      <c r="I32">
        <v>33.7986</v>
      </c>
      <c r="J32">
        <v>0.117935</v>
      </c>
      <c r="K32">
        <v>-8.4000000000000003E-4</v>
      </c>
      <c r="L32">
        <v>2.3257E-2</v>
      </c>
      <c r="M32">
        <v>3.4851700000000001</v>
      </c>
      <c r="N32">
        <v>-6.3200000000000001E-3</v>
      </c>
      <c r="O32">
        <v>5.5968999999999998E-2</v>
      </c>
      <c r="P32">
        <v>-4.4609999999999997E-2</v>
      </c>
      <c r="Q32">
        <v>62.8996</v>
      </c>
      <c r="R32">
        <v>0.33094600000000002</v>
      </c>
      <c r="S32">
        <v>-6.3099999999999996E-3</v>
      </c>
      <c r="T32">
        <v>2.9198999999999999E-2</v>
      </c>
      <c r="U32">
        <v>-5.4789999999999998E-2</v>
      </c>
      <c r="V32">
        <v>-1.8000000000000001E-4</v>
      </c>
      <c r="W32">
        <v>2.5648000000000001E-2</v>
      </c>
      <c r="X32">
        <v>3.0109999999999998E-3</v>
      </c>
      <c r="Y32">
        <v>-4.0999999999999999E-4</v>
      </c>
      <c r="Z32">
        <v>-1.076E-2</v>
      </c>
      <c r="AA32">
        <v>-0.22975999999999999</v>
      </c>
      <c r="AB32">
        <v>0</v>
      </c>
      <c r="AC32">
        <v>100.41500000000001</v>
      </c>
      <c r="AD32">
        <v>8</v>
      </c>
      <c r="AF32">
        <v>4.0674700000000001</v>
      </c>
      <c r="AG32">
        <v>2.196E-3</v>
      </c>
      <c r="AH32">
        <v>-4.0000000000000003E-5</v>
      </c>
      <c r="AI32">
        <v>1.137E-3</v>
      </c>
      <c r="AJ32">
        <v>0.24080599999999999</v>
      </c>
      <c r="AK32">
        <v>-3.8000000000000002E-4</v>
      </c>
      <c r="AL32">
        <v>3.9309999999999996E-3</v>
      </c>
      <c r="AM32">
        <v>-1.6000000000000001E-3</v>
      </c>
      <c r="AN32">
        <v>3.7128899999999998</v>
      </c>
      <c r="AO32">
        <v>1.1361E-2</v>
      </c>
      <c r="AP32">
        <v>-2.1000000000000001E-4</v>
      </c>
      <c r="AQ32">
        <v>9.810000000000001E-4</v>
      </c>
      <c r="AR32">
        <v>-1.0499999999999999E-3</v>
      </c>
      <c r="AS32">
        <v>-1.0000000000000001E-5</v>
      </c>
      <c r="AT32">
        <v>1.6789999999999999E-3</v>
      </c>
      <c r="AU32">
        <v>3.28E-4</v>
      </c>
      <c r="AV32">
        <v>-2.0000000000000002E-5</v>
      </c>
      <c r="AW32">
        <v>-5.6999999999999998E-4</v>
      </c>
      <c r="AX32">
        <v>-3.8559999999999997E-2</v>
      </c>
      <c r="AY32">
        <v>0</v>
      </c>
      <c r="AZ32">
        <v>9.8200000000000006E-3</v>
      </c>
      <c r="BA32">
        <v>3.1394999999999999E-2</v>
      </c>
      <c r="BB32">
        <v>3.6191000000000001E-2</v>
      </c>
      <c r="BC32">
        <v>2.6917E-2</v>
      </c>
      <c r="BD32">
        <v>1.2801999999999999E-2</v>
      </c>
      <c r="BE32">
        <v>1.9073E-2</v>
      </c>
      <c r="BF32">
        <v>1.3762E-2</v>
      </c>
      <c r="BG32">
        <v>3.9218999999999997E-2</v>
      </c>
      <c r="BH32">
        <v>2.0809999999999999E-2</v>
      </c>
      <c r="BI32">
        <v>2.7993000000000001E-2</v>
      </c>
      <c r="BJ32">
        <v>2.0534E-2</v>
      </c>
      <c r="BK32">
        <v>1.8539E-2</v>
      </c>
      <c r="BL32">
        <v>6.8335999999999994E-2</v>
      </c>
      <c r="BM32">
        <v>1.1117E-2</v>
      </c>
      <c r="BN32">
        <v>1.1591000000000001E-2</v>
      </c>
      <c r="BO32">
        <v>2.9399999999999999E-3</v>
      </c>
      <c r="BP32">
        <v>2.5104999999999999E-2</v>
      </c>
      <c r="BQ32">
        <v>3.6720000000000003E-2</v>
      </c>
      <c r="BR32">
        <v>3.7335E-2</v>
      </c>
      <c r="BS32">
        <v>0</v>
      </c>
      <c r="BT32">
        <v>0.212668</v>
      </c>
      <c r="BU32">
        <v>18.101400000000002</v>
      </c>
      <c r="BV32">
        <v>-2186.9</v>
      </c>
      <c r="BW32">
        <v>64.520799999999994</v>
      </c>
      <c r="BX32">
        <v>0.64018399999999998</v>
      </c>
      <c r="BY32">
        <v>-152.83000000000001</v>
      </c>
      <c r="BZ32">
        <v>13.658899999999999</v>
      </c>
      <c r="CA32">
        <v>-39.685000000000002</v>
      </c>
      <c r="CB32">
        <v>0.14649999999999999</v>
      </c>
      <c r="CC32">
        <v>5.7785000000000002</v>
      </c>
      <c r="CD32">
        <v>-164.58</v>
      </c>
      <c r="CE32">
        <v>35.909199999999998</v>
      </c>
      <c r="CF32">
        <v>-71.322000000000003</v>
      </c>
      <c r="CG32">
        <v>-3106.5</v>
      </c>
      <c r="CH32">
        <v>23.838200000000001</v>
      </c>
      <c r="CI32">
        <v>57.143700000000003</v>
      </c>
      <c r="CJ32">
        <v>-3341.3</v>
      </c>
      <c r="CK32">
        <v>-173.18</v>
      </c>
      <c r="CL32">
        <v>-6.3263999999999996</v>
      </c>
      <c r="CM32">
        <v>0</v>
      </c>
    </row>
    <row r="33" spans="1:91" x14ac:dyDescent="0.3">
      <c r="A33" t="s">
        <v>87</v>
      </c>
      <c r="B33">
        <v>10</v>
      </c>
      <c r="C33">
        <v>40</v>
      </c>
      <c r="D33">
        <v>20</v>
      </c>
      <c r="E33">
        <v>40</v>
      </c>
      <c r="F33">
        <v>3</v>
      </c>
      <c r="G33">
        <v>138</v>
      </c>
      <c r="H33">
        <v>29</v>
      </c>
      <c r="I33">
        <v>33.9711</v>
      </c>
      <c r="J33">
        <v>9.3783000000000005E-2</v>
      </c>
      <c r="K33">
        <v>-1.542E-2</v>
      </c>
      <c r="L33">
        <v>-1.405E-2</v>
      </c>
      <c r="M33">
        <v>3.4632299999999998</v>
      </c>
      <c r="N33">
        <v>1.3030999999999999E-2</v>
      </c>
      <c r="O33">
        <v>6.2654000000000001E-2</v>
      </c>
      <c r="P33">
        <v>-8.3199999999999993E-3</v>
      </c>
      <c r="Q33">
        <v>63.199399999999997</v>
      </c>
      <c r="R33">
        <v>0.27392899999999998</v>
      </c>
      <c r="S33">
        <v>-2.4399999999999999E-3</v>
      </c>
      <c r="T33">
        <v>4.1152000000000001E-2</v>
      </c>
      <c r="U33">
        <v>-1.3310000000000001E-2</v>
      </c>
      <c r="V33">
        <v>3.9589999999999998E-3</v>
      </c>
      <c r="W33">
        <v>1.2E-2</v>
      </c>
      <c r="X33">
        <v>-5.5999999999999995E-4</v>
      </c>
      <c r="Y33">
        <v>1.6312E-2</v>
      </c>
      <c r="Z33">
        <v>-4.3819999999999998E-2</v>
      </c>
      <c r="AA33">
        <v>-0.33515</v>
      </c>
      <c r="AB33">
        <v>0</v>
      </c>
      <c r="AC33">
        <v>100.717</v>
      </c>
      <c r="AD33">
        <v>8</v>
      </c>
      <c r="AF33">
        <v>4.07951</v>
      </c>
      <c r="AG33">
        <v>1.743E-3</v>
      </c>
      <c r="AH33">
        <v>-7.9000000000000001E-4</v>
      </c>
      <c r="AI33">
        <v>-6.8999999999999997E-4</v>
      </c>
      <c r="AJ33">
        <v>0.23877999999999999</v>
      </c>
      <c r="AK33">
        <v>7.9000000000000001E-4</v>
      </c>
      <c r="AL33">
        <v>4.3909999999999999E-3</v>
      </c>
      <c r="AM33">
        <v>-2.9999999999999997E-4</v>
      </c>
      <c r="AN33">
        <v>3.7226400000000002</v>
      </c>
      <c r="AO33">
        <v>9.384E-3</v>
      </c>
      <c r="AP33">
        <v>-8.0000000000000007E-5</v>
      </c>
      <c r="AQ33">
        <v>1.3799999999999999E-3</v>
      </c>
      <c r="AR33">
        <v>-2.5999999999999998E-4</v>
      </c>
      <c r="AS33">
        <v>2.5999999999999998E-4</v>
      </c>
      <c r="AT33">
        <v>7.8399999999999997E-4</v>
      </c>
      <c r="AU33">
        <v>-6.0000000000000002E-5</v>
      </c>
      <c r="AV33">
        <v>9.01E-4</v>
      </c>
      <c r="AW33">
        <v>-2.32E-3</v>
      </c>
      <c r="AX33">
        <v>-5.6129999999999999E-2</v>
      </c>
      <c r="AY33">
        <v>0</v>
      </c>
      <c r="AZ33">
        <v>1.009E-2</v>
      </c>
      <c r="BA33">
        <v>3.1220999999999999E-2</v>
      </c>
      <c r="BB33">
        <v>3.8031000000000002E-2</v>
      </c>
      <c r="BC33">
        <v>2.7973000000000001E-2</v>
      </c>
      <c r="BD33">
        <v>1.2871E-2</v>
      </c>
      <c r="BE33">
        <v>1.8839999999999999E-2</v>
      </c>
      <c r="BF33">
        <v>1.3923E-2</v>
      </c>
      <c r="BG33">
        <v>3.7742999999999999E-2</v>
      </c>
      <c r="BH33">
        <v>2.0677000000000001E-2</v>
      </c>
      <c r="BI33">
        <v>3.1130000000000001E-2</v>
      </c>
      <c r="BJ33">
        <v>2.0681000000000001E-2</v>
      </c>
      <c r="BK33">
        <v>1.7697999999999998E-2</v>
      </c>
      <c r="BL33">
        <v>6.9042000000000006E-2</v>
      </c>
      <c r="BM33">
        <v>1.0911000000000001E-2</v>
      </c>
      <c r="BN33">
        <v>1.175E-2</v>
      </c>
      <c r="BO33">
        <v>2.9650000000000002E-3</v>
      </c>
      <c r="BP33">
        <v>2.4936E-2</v>
      </c>
      <c r="BQ33">
        <v>3.764E-2</v>
      </c>
      <c r="BR33">
        <v>3.7088000000000003E-2</v>
      </c>
      <c r="BS33">
        <v>0</v>
      </c>
      <c r="BT33">
        <v>0.21224199999999999</v>
      </c>
      <c r="BU33">
        <v>22.193000000000001</v>
      </c>
      <c r="BV33">
        <v>-124</v>
      </c>
      <c r="BW33">
        <v>-106.87</v>
      </c>
      <c r="BX33">
        <v>0.642876</v>
      </c>
      <c r="BY33">
        <v>74.356800000000007</v>
      </c>
      <c r="BZ33">
        <v>12.437099999999999</v>
      </c>
      <c r="CA33">
        <v>-211.95</v>
      </c>
      <c r="CB33">
        <v>0.1462</v>
      </c>
      <c r="CC33">
        <v>7.1717300000000002</v>
      </c>
      <c r="CD33">
        <v>-430.62</v>
      </c>
      <c r="CE33">
        <v>24.808299999999999</v>
      </c>
      <c r="CF33">
        <v>-298.81</v>
      </c>
      <c r="CG33">
        <v>141.071</v>
      </c>
      <c r="CH33">
        <v>50.679200000000002</v>
      </c>
      <c r="CI33">
        <v>-303.39999999999998</v>
      </c>
      <c r="CJ33">
        <v>83.898200000000003</v>
      </c>
      <c r="CK33">
        <v>-43.095999999999997</v>
      </c>
      <c r="CL33">
        <v>-3.4946000000000002</v>
      </c>
      <c r="CM33">
        <v>0</v>
      </c>
    </row>
    <row r="34" spans="1:91" x14ac:dyDescent="0.3">
      <c r="A34" t="s">
        <v>87</v>
      </c>
      <c r="B34">
        <v>10</v>
      </c>
      <c r="C34">
        <v>40</v>
      </c>
      <c r="D34">
        <v>20</v>
      </c>
      <c r="E34">
        <v>40</v>
      </c>
      <c r="F34">
        <v>3</v>
      </c>
      <c r="G34">
        <v>139</v>
      </c>
      <c r="H34">
        <v>30</v>
      </c>
      <c r="I34">
        <v>34.079599999999999</v>
      </c>
      <c r="J34">
        <v>6.8348999999999993E-2</v>
      </c>
      <c r="K34">
        <v>9.1870000000000007E-3</v>
      </c>
      <c r="L34">
        <v>1.5709999999999998E-2</v>
      </c>
      <c r="M34">
        <v>3.4689899999999998</v>
      </c>
      <c r="N34">
        <v>8.7329999999999994E-3</v>
      </c>
      <c r="O34">
        <v>5.5850999999999998E-2</v>
      </c>
      <c r="P34">
        <v>-4.6699999999999997E-3</v>
      </c>
      <c r="Q34">
        <v>63.201999999999998</v>
      </c>
      <c r="R34">
        <v>0.29410199999999997</v>
      </c>
      <c r="S34">
        <v>1.9102000000000001E-2</v>
      </c>
      <c r="T34">
        <v>7.5319999999999996E-3</v>
      </c>
      <c r="U34">
        <v>-3.9530000000000003E-2</v>
      </c>
      <c r="V34">
        <v>7.9930000000000001E-3</v>
      </c>
      <c r="W34">
        <v>2.9075E-2</v>
      </c>
      <c r="X34">
        <v>-5.4000000000000001E-4</v>
      </c>
      <c r="Y34">
        <v>3.6449999999999998E-3</v>
      </c>
      <c r="Z34">
        <v>-6.0260000000000001E-2</v>
      </c>
      <c r="AA34">
        <v>-0.25985999999999998</v>
      </c>
      <c r="AB34">
        <v>0</v>
      </c>
      <c r="AC34">
        <v>100.905</v>
      </c>
      <c r="AD34">
        <v>8</v>
      </c>
      <c r="AF34">
        <v>4.0785799999999997</v>
      </c>
      <c r="AG34">
        <v>1.266E-3</v>
      </c>
      <c r="AH34">
        <v>4.7100000000000001E-4</v>
      </c>
      <c r="AI34">
        <v>7.6300000000000001E-4</v>
      </c>
      <c r="AJ34">
        <v>0.23836099999999999</v>
      </c>
      <c r="AK34">
        <v>5.2700000000000002E-4</v>
      </c>
      <c r="AL34">
        <v>3.901E-3</v>
      </c>
      <c r="AM34">
        <v>-1.7000000000000001E-4</v>
      </c>
      <c r="AN34">
        <v>3.7100900000000001</v>
      </c>
      <c r="AO34">
        <v>1.0041E-2</v>
      </c>
      <c r="AP34">
        <v>6.1799999999999995E-4</v>
      </c>
      <c r="AQ34">
        <v>2.52E-4</v>
      </c>
      <c r="AR34">
        <v>-7.6000000000000004E-4</v>
      </c>
      <c r="AS34">
        <v>5.22E-4</v>
      </c>
      <c r="AT34">
        <v>1.8929999999999999E-3</v>
      </c>
      <c r="AU34">
        <v>-6.0000000000000002E-5</v>
      </c>
      <c r="AV34">
        <v>2.0100000000000001E-4</v>
      </c>
      <c r="AW34">
        <v>-3.1900000000000001E-3</v>
      </c>
      <c r="AX34">
        <v>-4.3369999999999999E-2</v>
      </c>
      <c r="AY34">
        <v>0</v>
      </c>
      <c r="AZ34">
        <v>1.0044000000000001E-2</v>
      </c>
      <c r="BA34">
        <v>3.3313000000000002E-2</v>
      </c>
      <c r="BB34">
        <v>3.6978999999999998E-2</v>
      </c>
      <c r="BC34">
        <v>2.7265000000000001E-2</v>
      </c>
      <c r="BD34">
        <v>1.2881999999999999E-2</v>
      </c>
      <c r="BE34">
        <v>1.8971999999999999E-2</v>
      </c>
      <c r="BF34">
        <v>1.3929E-2</v>
      </c>
      <c r="BG34">
        <v>3.6277999999999998E-2</v>
      </c>
      <c r="BH34">
        <v>2.0462000000000001E-2</v>
      </c>
      <c r="BI34">
        <v>3.0261E-2</v>
      </c>
      <c r="BJ34">
        <v>2.0317999999999999E-2</v>
      </c>
      <c r="BK34">
        <v>1.9082999999999999E-2</v>
      </c>
      <c r="BL34">
        <v>6.948E-2</v>
      </c>
      <c r="BM34">
        <v>1.0916E-2</v>
      </c>
      <c r="BN34">
        <v>1.1474E-2</v>
      </c>
      <c r="BO34">
        <v>2.9729999999999999E-3</v>
      </c>
      <c r="BP34">
        <v>2.4938999999999999E-2</v>
      </c>
      <c r="BQ34">
        <v>3.7386999999999997E-2</v>
      </c>
      <c r="BR34">
        <v>3.6618999999999999E-2</v>
      </c>
      <c r="BS34">
        <v>0</v>
      </c>
      <c r="BT34">
        <v>0.21188100000000001</v>
      </c>
      <c r="BU34">
        <v>31.502099999999999</v>
      </c>
      <c r="BV34">
        <v>206.56100000000001</v>
      </c>
      <c r="BW34">
        <v>95.981700000000004</v>
      </c>
      <c r="BX34">
        <v>0.64246000000000003</v>
      </c>
      <c r="BY34">
        <v>111.35299999999999</v>
      </c>
      <c r="BZ34">
        <v>13.8261</v>
      </c>
      <c r="CA34">
        <v>-364.17</v>
      </c>
      <c r="CB34">
        <v>0.146204</v>
      </c>
      <c r="CC34">
        <v>6.6459000000000001</v>
      </c>
      <c r="CD34">
        <v>55.312800000000003</v>
      </c>
      <c r="CE34">
        <v>139.24600000000001</v>
      </c>
      <c r="CF34">
        <v>-100.79</v>
      </c>
      <c r="CG34">
        <v>70.301599999999993</v>
      </c>
      <c r="CH34">
        <v>20.928100000000001</v>
      </c>
      <c r="CI34">
        <v>-319.18</v>
      </c>
      <c r="CJ34">
        <v>373.16800000000001</v>
      </c>
      <c r="CK34">
        <v>-30.943999999999999</v>
      </c>
      <c r="CL34">
        <v>-5.1302000000000003</v>
      </c>
      <c r="CM34">
        <v>0</v>
      </c>
    </row>
    <row r="35" spans="1:91" x14ac:dyDescent="0.3">
      <c r="A35" t="s">
        <v>87</v>
      </c>
      <c r="B35">
        <v>10</v>
      </c>
      <c r="C35">
        <v>40</v>
      </c>
      <c r="D35">
        <v>20</v>
      </c>
      <c r="E35">
        <v>40</v>
      </c>
      <c r="F35">
        <v>3</v>
      </c>
      <c r="G35">
        <v>140</v>
      </c>
      <c r="H35">
        <v>31</v>
      </c>
      <c r="I35">
        <v>33.8675</v>
      </c>
      <c r="J35">
        <v>0.13001399999999999</v>
      </c>
      <c r="K35">
        <v>2.7859999999999998E-3</v>
      </c>
      <c r="L35">
        <v>-2.0699999999999998E-3</v>
      </c>
      <c r="M35">
        <v>3.5034299999999998</v>
      </c>
      <c r="N35">
        <v>1.5188999999999999E-2</v>
      </c>
      <c r="O35">
        <v>5.9324000000000002E-2</v>
      </c>
      <c r="P35">
        <v>-2.0080000000000001E-2</v>
      </c>
      <c r="Q35">
        <v>63.111199999999997</v>
      </c>
      <c r="R35">
        <v>0.23238</v>
      </c>
      <c r="S35">
        <v>6.0599999999999998E-4</v>
      </c>
      <c r="T35">
        <v>3.6734000000000003E-2</v>
      </c>
      <c r="U35">
        <v>9.2078999999999994E-2</v>
      </c>
      <c r="V35">
        <v>2.63E-3</v>
      </c>
      <c r="W35">
        <v>3.4285999999999997E-2</v>
      </c>
      <c r="X35">
        <v>3.4589999999999998E-3</v>
      </c>
      <c r="Y35">
        <v>1.916E-3</v>
      </c>
      <c r="Z35">
        <v>-2.8660000000000001E-2</v>
      </c>
      <c r="AA35">
        <v>-0.21751999999999999</v>
      </c>
      <c r="AB35">
        <v>0</v>
      </c>
      <c r="AC35">
        <v>100.825</v>
      </c>
      <c r="AD35">
        <v>8</v>
      </c>
      <c r="AF35">
        <v>4.0627899999999997</v>
      </c>
      <c r="AG35">
        <v>2.4139999999999999E-3</v>
      </c>
      <c r="AH35">
        <v>1.4300000000000001E-4</v>
      </c>
      <c r="AI35">
        <v>-1E-4</v>
      </c>
      <c r="AJ35">
        <v>0.24129700000000001</v>
      </c>
      <c r="AK35">
        <v>9.19E-4</v>
      </c>
      <c r="AL35">
        <v>4.1529999999999996E-3</v>
      </c>
      <c r="AM35">
        <v>-7.2000000000000005E-4</v>
      </c>
      <c r="AN35">
        <v>3.71353</v>
      </c>
      <c r="AO35">
        <v>7.9520000000000007E-3</v>
      </c>
      <c r="AP35">
        <v>2.0000000000000002E-5</v>
      </c>
      <c r="AQ35">
        <v>1.2310000000000001E-3</v>
      </c>
      <c r="AR35">
        <v>1.766E-3</v>
      </c>
      <c r="AS35">
        <v>1.7200000000000001E-4</v>
      </c>
      <c r="AT35">
        <v>2.238E-3</v>
      </c>
      <c r="AU35">
        <v>3.7500000000000001E-4</v>
      </c>
      <c r="AV35">
        <v>1.06E-4</v>
      </c>
      <c r="AW35">
        <v>-1.5200000000000001E-3</v>
      </c>
      <c r="AX35">
        <v>-3.6389999999999999E-2</v>
      </c>
      <c r="AY35">
        <v>0</v>
      </c>
      <c r="AZ35">
        <v>1.025E-2</v>
      </c>
      <c r="BA35">
        <v>3.1036000000000001E-2</v>
      </c>
      <c r="BB35">
        <v>3.6615000000000002E-2</v>
      </c>
      <c r="BC35">
        <v>2.7236E-2</v>
      </c>
      <c r="BD35">
        <v>1.2866000000000001E-2</v>
      </c>
      <c r="BE35">
        <v>1.9140999999999998E-2</v>
      </c>
      <c r="BF35">
        <v>1.3835999999999999E-2</v>
      </c>
      <c r="BG35">
        <v>3.7596999999999998E-2</v>
      </c>
      <c r="BH35">
        <v>2.0988E-2</v>
      </c>
      <c r="BI35">
        <v>3.2106000000000003E-2</v>
      </c>
      <c r="BJ35">
        <v>2.1055999999999998E-2</v>
      </c>
      <c r="BK35">
        <v>1.8894000000000001E-2</v>
      </c>
      <c r="BL35">
        <v>6.7863999999999994E-2</v>
      </c>
      <c r="BM35">
        <v>1.0985E-2</v>
      </c>
      <c r="BN35">
        <v>1.1388000000000001E-2</v>
      </c>
      <c r="BO35">
        <v>2.9390000000000002E-3</v>
      </c>
      <c r="BP35">
        <v>2.5135000000000001E-2</v>
      </c>
      <c r="BQ35">
        <v>3.6970000000000003E-2</v>
      </c>
      <c r="BR35">
        <v>3.7067000000000003E-2</v>
      </c>
      <c r="BS35">
        <v>0</v>
      </c>
      <c r="BT35">
        <v>0.21271000000000001</v>
      </c>
      <c r="BU35">
        <v>16.4406</v>
      </c>
      <c r="BV35">
        <v>670.73800000000006</v>
      </c>
      <c r="BW35">
        <v>-714.23</v>
      </c>
      <c r="BX35">
        <v>0.63904300000000003</v>
      </c>
      <c r="BY35">
        <v>64.892700000000005</v>
      </c>
      <c r="BZ35">
        <v>13.007400000000001</v>
      </c>
      <c r="CA35">
        <v>-86.433000000000007</v>
      </c>
      <c r="CB35">
        <v>0.146339</v>
      </c>
      <c r="CC35">
        <v>8.4063099999999995</v>
      </c>
      <c r="CD35">
        <v>1770.08</v>
      </c>
      <c r="CE35">
        <v>29.3172</v>
      </c>
      <c r="CF35">
        <v>43.240099999999998</v>
      </c>
      <c r="CG35">
        <v>213.40700000000001</v>
      </c>
      <c r="CH35">
        <v>17.749300000000002</v>
      </c>
      <c r="CI35">
        <v>49.834600000000002</v>
      </c>
      <c r="CJ35">
        <v>714.8</v>
      </c>
      <c r="CK35">
        <v>-65.027000000000001</v>
      </c>
      <c r="CL35">
        <v>-6.7241</v>
      </c>
      <c r="CM3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2"/>
  <sheetViews>
    <sheetView tabSelected="1" workbookViewId="0">
      <selection activeCell="D35" sqref="D35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Zn99_2</v>
      </c>
      <c r="B2">
        <f>'Raw Data'!G5</f>
        <v>110</v>
      </c>
      <c r="C2">
        <f>'Raw Data'!H5</f>
        <v>1</v>
      </c>
      <c r="D2">
        <f>IF('Raw Data'!I5&gt;'Raw Data'!AZ5,'Raw Data'!I5,0)</f>
        <v>33.770400000000002</v>
      </c>
      <c r="E2">
        <f>IF('Raw Data'!J5&gt;'Raw Data'!BA5,'Raw Data'!J5,0)</f>
        <v>4.3409999999999997E-2</v>
      </c>
      <c r="F2">
        <f>IF('Raw Data'!K5&gt;'Raw Data'!BB5,'Raw Data'!K5,0)</f>
        <v>0</v>
      </c>
      <c r="G2">
        <f>IF('Raw Data'!L5&gt;'Raw Data'!BC5,'Raw Data'!L5,0)</f>
        <v>5.2344000000000002E-2</v>
      </c>
      <c r="H2">
        <f>IF('Raw Data'!M5&gt;'Raw Data'!BD5,'Raw Data'!M5,0)</f>
        <v>3.4858799999999999</v>
      </c>
      <c r="I2">
        <f>IF('Raw Data'!N5&gt;'Raw Data'!BE5,'Raw Data'!N5,0)</f>
        <v>2.2804999999999999E-2</v>
      </c>
      <c r="J2">
        <f>IF('Raw Data'!O5&gt;'Raw Data'!BF5,'Raw Data'!O5,0)</f>
        <v>6.8587999999999996E-2</v>
      </c>
      <c r="K2">
        <f>IF('Raw Data'!P5&gt;'Raw Data'!BG5,'Raw Data'!P5,0)</f>
        <v>0</v>
      </c>
      <c r="L2">
        <f>IF('Raw Data'!Q5&gt;'Raw Data'!BH5,'Raw Data'!Q5,0)</f>
        <v>63.188000000000002</v>
      </c>
      <c r="M2">
        <f>IF('Raw Data'!R5&gt;'Raw Data'!BI5,'Raw Data'!R5,0)</f>
        <v>0.23861499999999999</v>
      </c>
      <c r="N2">
        <f>IF('Raw Data'!S5&gt;'Raw Data'!BJ5,'Raw Data'!S5,0)</f>
        <v>0</v>
      </c>
      <c r="O2">
        <f>IF('Raw Data'!T5&gt;'Raw Data'!BK5,'Raw Data'!T5,0)</f>
        <v>0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1.4251E-2</v>
      </c>
      <c r="S2">
        <f>IF('Raw Data'!X5&gt;'Raw Data'!BO5,'Raw Data'!X5,0)</f>
        <v>0</v>
      </c>
      <c r="T2">
        <f>IF('Raw Data'!Y5&gt;'Raw Data'!BP5,'Raw Data'!Y5,0)</f>
        <v>0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100.884293</v>
      </c>
    </row>
    <row r="3" spans="1:24" x14ac:dyDescent="0.3">
      <c r="A3" t="str">
        <f>'Raw Data'!A6</f>
        <v>Zn99_2</v>
      </c>
      <c r="B3">
        <f>'Raw Data'!G6</f>
        <v>111</v>
      </c>
      <c r="C3">
        <f>'Raw Data'!H6</f>
        <v>2</v>
      </c>
      <c r="D3">
        <f>IF('Raw Data'!I6&gt;'Raw Data'!AZ6,'Raw Data'!I6,0)</f>
        <v>33.7575</v>
      </c>
      <c r="E3">
        <f>IF('Raw Data'!J6&gt;'Raw Data'!BA6,'Raw Data'!J6,0)</f>
        <v>8.2933000000000007E-2</v>
      </c>
      <c r="F3">
        <f>IF('Raw Data'!K6&gt;'Raw Data'!BB6,'Raw Data'!K6,0)</f>
        <v>0</v>
      </c>
      <c r="G3">
        <f>IF('Raw Data'!L6&gt;'Raw Data'!BC6,'Raw Data'!L6,0)</f>
        <v>0</v>
      </c>
      <c r="H3">
        <f>IF('Raw Data'!M6&gt;'Raw Data'!BD6,'Raw Data'!M6,0)</f>
        <v>3.4797899999999999</v>
      </c>
      <c r="I3">
        <f>IF('Raw Data'!N6&gt;'Raw Data'!BE6,'Raw Data'!N6,0)</f>
        <v>1.9622000000000001E-2</v>
      </c>
      <c r="J3">
        <f>IF('Raw Data'!O6&gt;'Raw Data'!BF6,'Raw Data'!O6,0)</f>
        <v>3.6003E-2</v>
      </c>
      <c r="K3">
        <f>IF('Raw Data'!P6&gt;'Raw Data'!BG6,'Raw Data'!P6,0)</f>
        <v>0</v>
      </c>
      <c r="L3">
        <f>IF('Raw Data'!Q6&gt;'Raw Data'!BH6,'Raw Data'!Q6,0)</f>
        <v>62.9208</v>
      </c>
      <c r="M3">
        <f>IF('Raw Data'!R6&gt;'Raw Data'!BI6,'Raw Data'!R6,0)</f>
        <v>0.29632799999999998</v>
      </c>
      <c r="N3">
        <f>IF('Raw Data'!S6&gt;'Raw Data'!BJ6,'Raw Data'!S6,0)</f>
        <v>0</v>
      </c>
      <c r="O3">
        <f>IF('Raw Data'!T6&gt;'Raw Data'!BK6,'Raw Data'!T6,0)</f>
        <v>0</v>
      </c>
      <c r="P3">
        <f>IF('Raw Data'!U6&gt;'Raw Data'!BL6,'Raw Data'!U6,0)</f>
        <v>0.128468</v>
      </c>
      <c r="Q3">
        <f>IF('Raw Data'!V6&gt;'Raw Data'!BM6,'Raw Data'!V6,0)</f>
        <v>0</v>
      </c>
      <c r="R3">
        <f>IF('Raw Data'!W6&gt;'Raw Data'!BN6,'Raw Data'!W6,0)</f>
        <v>1.6434000000000001E-2</v>
      </c>
      <c r="S3">
        <f>IF('Raw Data'!X6&gt;'Raw Data'!BO6,'Raw Data'!X6,0)</f>
        <v>0</v>
      </c>
      <c r="T3">
        <f>IF('Raw Data'!Y6&gt;'Raw Data'!BP6,'Raw Data'!Y6,0)</f>
        <v>0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32" si="0">SUM(D3:W3)</f>
        <v>100.73787800000001</v>
      </c>
    </row>
    <row r="4" spans="1:24" x14ac:dyDescent="0.3">
      <c r="A4" t="str">
        <f>'Raw Data'!A7</f>
        <v>Zn99_2</v>
      </c>
      <c r="B4">
        <f>'Raw Data'!G7</f>
        <v>112</v>
      </c>
      <c r="C4">
        <f>'Raw Data'!H7</f>
        <v>3</v>
      </c>
      <c r="D4">
        <f>IF('Raw Data'!I7&gt;'Raw Data'!AZ7,'Raw Data'!I7,0)</f>
        <v>33.704599999999999</v>
      </c>
      <c r="E4">
        <f>IF('Raw Data'!J7&gt;'Raw Data'!BA7,'Raw Data'!J7,0)</f>
        <v>7.3001999999999997E-2</v>
      </c>
      <c r="F4">
        <f>IF('Raw Data'!K7&gt;'Raw Data'!BB7,'Raw Data'!K7,0)</f>
        <v>0</v>
      </c>
      <c r="G4">
        <f>IF('Raw Data'!L7&gt;'Raw Data'!BC7,'Raw Data'!L7,0)</f>
        <v>0</v>
      </c>
      <c r="H4">
        <f>IF('Raw Data'!M7&gt;'Raw Data'!BD7,'Raw Data'!M7,0)</f>
        <v>3.4592100000000001</v>
      </c>
      <c r="I4">
        <f>IF('Raw Data'!N7&gt;'Raw Data'!BE7,'Raw Data'!N7,0)</f>
        <v>3.8850000000000003E-2</v>
      </c>
      <c r="J4">
        <f>IF('Raw Data'!O7&gt;'Raw Data'!BF7,'Raw Data'!O7,0)</f>
        <v>5.6231000000000003E-2</v>
      </c>
      <c r="K4">
        <f>IF('Raw Data'!P7&gt;'Raw Data'!BG7,'Raw Data'!P7,0)</f>
        <v>0</v>
      </c>
      <c r="L4">
        <f>IF('Raw Data'!Q7&gt;'Raw Data'!BH7,'Raw Data'!Q7,0)</f>
        <v>62.827300000000001</v>
      </c>
      <c r="M4">
        <f>IF('Raw Data'!R7&gt;'Raw Data'!BI7,'Raw Data'!R7,0)</f>
        <v>0.27512900000000001</v>
      </c>
      <c r="N4">
        <f>IF('Raw Data'!S7&gt;'Raw Data'!BJ7,'Raw Data'!S7,0)</f>
        <v>0</v>
      </c>
      <c r="O4">
        <f>IF('Raw Data'!T7&gt;'Raw Data'!BK7,'Raw Data'!T7,0)</f>
        <v>0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2.0733000000000001E-2</v>
      </c>
      <c r="S4">
        <f>IF('Raw Data'!X7&gt;'Raw Data'!BO7,'Raw Data'!X7,0)</f>
        <v>0</v>
      </c>
      <c r="T4">
        <f>IF('Raw Data'!Y7&gt;'Raw Data'!BP7,'Raw Data'!Y7,0)</f>
        <v>2.4702000000000002E-2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100.47975700000001</v>
      </c>
    </row>
    <row r="5" spans="1:24" x14ac:dyDescent="0.3">
      <c r="A5" t="str">
        <f>'Raw Data'!A8</f>
        <v>Zn99_2</v>
      </c>
      <c r="B5">
        <f>'Raw Data'!G8</f>
        <v>113</v>
      </c>
      <c r="C5">
        <f>'Raw Data'!H8</f>
        <v>4</v>
      </c>
      <c r="D5">
        <f>IF('Raw Data'!I8&gt;'Raw Data'!AZ8,'Raw Data'!I8,0)</f>
        <v>33.930399999999999</v>
      </c>
      <c r="E5">
        <f>IF('Raw Data'!J8&gt;'Raw Data'!BA8,'Raw Data'!J8,0)</f>
        <v>8.8461999999999999E-2</v>
      </c>
      <c r="F5">
        <f>IF('Raw Data'!K8&gt;'Raw Data'!BB8,'Raw Data'!K8,0)</f>
        <v>0</v>
      </c>
      <c r="G5">
        <f>IF('Raw Data'!L8&gt;'Raw Data'!BC8,'Raw Data'!L8,0)</f>
        <v>0</v>
      </c>
      <c r="H5">
        <f>IF('Raw Data'!M8&gt;'Raw Data'!BD8,'Raw Data'!M8,0)</f>
        <v>3.4147099999999999</v>
      </c>
      <c r="I5">
        <f>IF('Raw Data'!N8&gt;'Raw Data'!BE8,'Raw Data'!N8,0)</f>
        <v>2.8246E-2</v>
      </c>
      <c r="J5">
        <f>IF('Raw Data'!O8&gt;'Raw Data'!BF8,'Raw Data'!O8,0)</f>
        <v>6.1636000000000003E-2</v>
      </c>
      <c r="K5">
        <f>IF('Raw Data'!P8&gt;'Raw Data'!BG8,'Raw Data'!P8,0)</f>
        <v>0</v>
      </c>
      <c r="L5">
        <f>IF('Raw Data'!Q8&gt;'Raw Data'!BH8,'Raw Data'!Q8,0)</f>
        <v>62.704799999999999</v>
      </c>
      <c r="M5">
        <f>IF('Raw Data'!R8&gt;'Raw Data'!BI8,'Raw Data'!R8,0)</f>
        <v>0.279779</v>
      </c>
      <c r="N5">
        <f>IF('Raw Data'!S8&gt;'Raw Data'!BJ8,'Raw Data'!S8,0)</f>
        <v>0</v>
      </c>
      <c r="O5">
        <f>IF('Raw Data'!T8&gt;'Raw Data'!BK8,'Raw Data'!T8,0)</f>
        <v>2.2214999999999999E-2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2.2477E-2</v>
      </c>
      <c r="S5">
        <f>IF('Raw Data'!X8&gt;'Raw Data'!BO8,'Raw Data'!X8,0)</f>
        <v>3.9430000000000003E-3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100.556668</v>
      </c>
    </row>
    <row r="6" spans="1:24" x14ac:dyDescent="0.3">
      <c r="A6" t="str">
        <f>'Raw Data'!A9</f>
        <v>Zn99_2</v>
      </c>
      <c r="B6">
        <f>'Raw Data'!G9</f>
        <v>114</v>
      </c>
      <c r="C6">
        <f>'Raw Data'!H9</f>
        <v>5</v>
      </c>
      <c r="D6">
        <f>IF('Raw Data'!I9&gt;'Raw Data'!AZ9,'Raw Data'!I9,0)</f>
        <v>33.822400000000002</v>
      </c>
      <c r="E6">
        <f>IF('Raw Data'!J9&gt;'Raw Data'!BA9,'Raw Data'!J9,0)</f>
        <v>8.7573999999999999E-2</v>
      </c>
      <c r="F6">
        <f>IF('Raw Data'!K9&gt;'Raw Data'!BB9,'Raw Data'!K9,0)</f>
        <v>0</v>
      </c>
      <c r="G6">
        <f>IF('Raw Data'!L9&gt;'Raw Data'!BC9,'Raw Data'!L9,0)</f>
        <v>3.9777E-2</v>
      </c>
      <c r="H6">
        <f>IF('Raw Data'!M9&gt;'Raw Data'!BD9,'Raw Data'!M9,0)</f>
        <v>3.4655800000000001</v>
      </c>
      <c r="I6">
        <f>IF('Raw Data'!N9&gt;'Raw Data'!BE9,'Raw Data'!N9,0)</f>
        <v>0</v>
      </c>
      <c r="J6">
        <f>IF('Raw Data'!O9&gt;'Raw Data'!BF9,'Raw Data'!O9,0)</f>
        <v>4.8446999999999997E-2</v>
      </c>
      <c r="K6">
        <f>IF('Raw Data'!P9&gt;'Raw Data'!BG9,'Raw Data'!P9,0)</f>
        <v>0</v>
      </c>
      <c r="L6">
        <f>IF('Raw Data'!Q9&gt;'Raw Data'!BH9,'Raw Data'!Q9,0)</f>
        <v>63.314300000000003</v>
      </c>
      <c r="M6">
        <f>IF('Raw Data'!R9&gt;'Raw Data'!BI9,'Raw Data'!R9,0)</f>
        <v>0.25678000000000001</v>
      </c>
      <c r="N6">
        <f>IF('Raw Data'!S9&gt;'Raw Data'!BJ9,'Raw Data'!S9,0)</f>
        <v>0</v>
      </c>
      <c r="O6">
        <f>IF('Raw Data'!T9&gt;'Raw Data'!BK9,'Raw Data'!T9,0)</f>
        <v>0</v>
      </c>
      <c r="P6">
        <f>IF('Raw Data'!U9&gt;'Raw Data'!BL9,'Raw Data'!U9,0)</f>
        <v>0</v>
      </c>
      <c r="Q6">
        <f>IF('Raw Data'!V9&gt;'Raw Data'!BM9,'Raw Data'!V9,0)</f>
        <v>0</v>
      </c>
      <c r="R6">
        <f>IF('Raw Data'!W9&gt;'Raw Data'!BN9,'Raw Data'!W9,0)</f>
        <v>3.3671E-2</v>
      </c>
      <c r="S6">
        <f>IF('Raw Data'!X9&gt;'Raw Data'!BO9,'Raw Data'!X9,0)</f>
        <v>0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101.06852900000001</v>
      </c>
    </row>
    <row r="7" spans="1:24" x14ac:dyDescent="0.3">
      <c r="A7" t="str">
        <f>'Raw Data'!A10</f>
        <v>Zn99_2</v>
      </c>
      <c r="B7">
        <f>'Raw Data'!G10</f>
        <v>115</v>
      </c>
      <c r="C7">
        <f>'Raw Data'!H10</f>
        <v>6</v>
      </c>
      <c r="D7">
        <f>IF('Raw Data'!I10&gt;'Raw Data'!AZ10,'Raw Data'!I10,0)</f>
        <v>33.973599999999998</v>
      </c>
      <c r="E7">
        <f>IF('Raw Data'!J10&gt;'Raw Data'!BA10,'Raw Data'!J10,0)</f>
        <v>0.13631299999999999</v>
      </c>
      <c r="F7">
        <f>IF('Raw Data'!K10&gt;'Raw Data'!BB10,'Raw Data'!K10,0)</f>
        <v>0</v>
      </c>
      <c r="G7">
        <f>IF('Raw Data'!L10&gt;'Raw Data'!BC10,'Raw Data'!L10,0)</f>
        <v>0</v>
      </c>
      <c r="H7">
        <f>IF('Raw Data'!M10&gt;'Raw Data'!BD10,'Raw Data'!M10,0)</f>
        <v>3.4418199999999999</v>
      </c>
      <c r="I7">
        <f>IF('Raw Data'!N10&gt;'Raw Data'!BE10,'Raw Data'!N10,0)</f>
        <v>2.5808000000000001E-2</v>
      </c>
      <c r="J7">
        <f>IF('Raw Data'!O10&gt;'Raw Data'!BF10,'Raw Data'!O10,0)</f>
        <v>6.7285999999999999E-2</v>
      </c>
      <c r="K7">
        <f>IF('Raw Data'!P10&gt;'Raw Data'!BG10,'Raw Data'!P10,0)</f>
        <v>0</v>
      </c>
      <c r="L7">
        <f>IF('Raw Data'!Q10&gt;'Raw Data'!BH10,'Raw Data'!Q10,0)</f>
        <v>62.947600000000001</v>
      </c>
      <c r="M7">
        <f>IF('Raw Data'!R10&gt;'Raw Data'!BI10,'Raw Data'!R10,0)</f>
        <v>0.27135999999999999</v>
      </c>
      <c r="N7">
        <f>IF('Raw Data'!S10&gt;'Raw Data'!BJ10,'Raw Data'!S10,0)</f>
        <v>0</v>
      </c>
      <c r="O7">
        <f>IF('Raw Data'!T10&gt;'Raw Data'!BK10,'Raw Data'!T10,0)</f>
        <v>0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1.6819000000000001E-2</v>
      </c>
      <c r="S7">
        <f>IF('Raw Data'!X10&gt;'Raw Data'!BO10,'Raw Data'!X10,0)</f>
        <v>0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100.880606</v>
      </c>
    </row>
    <row r="8" spans="1:24" x14ac:dyDescent="0.3">
      <c r="A8" t="str">
        <f>'Raw Data'!A11</f>
        <v>Zn99_2</v>
      </c>
      <c r="B8">
        <f>'Raw Data'!G11</f>
        <v>116</v>
      </c>
      <c r="C8">
        <f>'Raw Data'!H11</f>
        <v>7</v>
      </c>
      <c r="D8">
        <f>IF('Raw Data'!I11&gt;'Raw Data'!AZ11,'Raw Data'!I11,0)</f>
        <v>33.888399999999997</v>
      </c>
      <c r="E8">
        <f>IF('Raw Data'!J11&gt;'Raw Data'!BA11,'Raw Data'!J11,0)</f>
        <v>7.3693999999999996E-2</v>
      </c>
      <c r="F8">
        <f>IF('Raw Data'!K11&gt;'Raw Data'!BB11,'Raw Data'!K11,0)</f>
        <v>0</v>
      </c>
      <c r="G8">
        <f>IF('Raw Data'!L11&gt;'Raw Data'!BC11,'Raw Data'!L11,0)</f>
        <v>0</v>
      </c>
      <c r="H8">
        <f>IF('Raw Data'!M11&gt;'Raw Data'!BD11,'Raw Data'!M11,0)</f>
        <v>3.48915</v>
      </c>
      <c r="I8">
        <f>IF('Raw Data'!N11&gt;'Raw Data'!BE11,'Raw Data'!N11,0)</f>
        <v>0</v>
      </c>
      <c r="J8">
        <f>IF('Raw Data'!O11&gt;'Raw Data'!BF11,'Raw Data'!O11,0)</f>
        <v>4.5612E-2</v>
      </c>
      <c r="K8">
        <f>IF('Raw Data'!P11&gt;'Raw Data'!BG11,'Raw Data'!P11,0)</f>
        <v>0</v>
      </c>
      <c r="L8">
        <f>IF('Raw Data'!Q11&gt;'Raw Data'!BH11,'Raw Data'!Q11,0)</f>
        <v>63.1355</v>
      </c>
      <c r="M8">
        <f>IF('Raw Data'!R11&gt;'Raw Data'!BI11,'Raw Data'!R11,0)</f>
        <v>0.28944500000000001</v>
      </c>
      <c r="N8">
        <f>IF('Raw Data'!S11&gt;'Raw Data'!BJ11,'Raw Data'!S11,0)</f>
        <v>0</v>
      </c>
      <c r="O8">
        <f>IF('Raw Data'!T11&gt;'Raw Data'!BK11,'Raw Data'!T11,0)</f>
        <v>3.3329999999999999E-2</v>
      </c>
      <c r="P8">
        <f>IF('Raw Data'!U11&gt;'Raw Data'!BL11,'Raw Data'!U11,0)</f>
        <v>0</v>
      </c>
      <c r="Q8">
        <f>IF('Raw Data'!V11&gt;'Raw Data'!BM11,'Raw Data'!V11,0)</f>
        <v>0</v>
      </c>
      <c r="R8">
        <f>IF('Raw Data'!W11&gt;'Raw Data'!BN11,'Raw Data'!W11,0)</f>
        <v>1.9682000000000002E-2</v>
      </c>
      <c r="S8">
        <f>IF('Raw Data'!X11&gt;'Raw Data'!BO11,'Raw Data'!X11,0)</f>
        <v>0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100.97481300000001</v>
      </c>
    </row>
    <row r="9" spans="1:24" x14ac:dyDescent="0.3">
      <c r="A9" t="str">
        <f>'Raw Data'!A12</f>
        <v>Zn99_2</v>
      </c>
      <c r="B9">
        <f>'Raw Data'!G12</f>
        <v>117</v>
      </c>
      <c r="C9">
        <f>'Raw Data'!H12</f>
        <v>8</v>
      </c>
      <c r="D9">
        <f>IF('Raw Data'!I12&gt;'Raw Data'!AZ12,'Raw Data'!I12,0)</f>
        <v>34.044499999999999</v>
      </c>
      <c r="E9">
        <f>IF('Raw Data'!J12&gt;'Raw Data'!BA12,'Raw Data'!J12,0)</f>
        <v>9.4714000000000007E-2</v>
      </c>
      <c r="F9">
        <f>IF('Raw Data'!K12&gt;'Raw Data'!BB12,'Raw Data'!K12,0)</f>
        <v>0</v>
      </c>
      <c r="G9">
        <f>IF('Raw Data'!L12&gt;'Raw Data'!BC12,'Raw Data'!L12,0)</f>
        <v>0</v>
      </c>
      <c r="H9">
        <f>IF('Raw Data'!M12&gt;'Raw Data'!BD12,'Raw Data'!M12,0)</f>
        <v>3.4735100000000001</v>
      </c>
      <c r="I9">
        <f>IF('Raw Data'!N12&gt;'Raw Data'!BE12,'Raw Data'!N12,0)</f>
        <v>0</v>
      </c>
      <c r="J9">
        <f>IF('Raw Data'!O12&gt;'Raw Data'!BF12,'Raw Data'!O12,0)</f>
        <v>4.8304E-2</v>
      </c>
      <c r="K9">
        <f>IF('Raw Data'!P12&gt;'Raw Data'!BG12,'Raw Data'!P12,0)</f>
        <v>0</v>
      </c>
      <c r="L9">
        <f>IF('Raw Data'!Q12&gt;'Raw Data'!BH12,'Raw Data'!Q12,0)</f>
        <v>62.883699999999997</v>
      </c>
      <c r="M9">
        <f>IF('Raw Data'!R12&gt;'Raw Data'!BI12,'Raw Data'!R12,0)</f>
        <v>0.31278899999999998</v>
      </c>
      <c r="N9">
        <f>IF('Raw Data'!S12&gt;'Raw Data'!BJ12,'Raw Data'!S12,0)</f>
        <v>0</v>
      </c>
      <c r="O9">
        <f>IF('Raw Data'!T12&gt;'Raw Data'!BK12,'Raw Data'!T12,0)</f>
        <v>0</v>
      </c>
      <c r="P9">
        <f>IF('Raw Data'!U12&gt;'Raw Data'!BL12,'Raw Data'!U12,0)</f>
        <v>0</v>
      </c>
      <c r="Q9">
        <f>IF('Raw Data'!V12&gt;'Raw Data'!BM12,'Raw Data'!V12,0)</f>
        <v>0</v>
      </c>
      <c r="R9">
        <f>IF('Raw Data'!W12&gt;'Raw Data'!BN12,'Raw Data'!W12,0)</f>
        <v>1.6508999999999999E-2</v>
      </c>
      <c r="S9">
        <f>IF('Raw Data'!X12&gt;'Raw Data'!BO12,'Raw Data'!X12,0)</f>
        <v>0</v>
      </c>
      <c r="T9">
        <f>IF('Raw Data'!Y12&gt;'Raw Data'!BP12,'Raw Data'!Y12,0)</f>
        <v>4.0355000000000002E-2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100.91438099999999</v>
      </c>
    </row>
    <row r="10" spans="1:24" x14ac:dyDescent="0.3">
      <c r="A10" t="str">
        <f>'Raw Data'!A13</f>
        <v>Zn99_2</v>
      </c>
      <c r="B10">
        <f>'Raw Data'!G13</f>
        <v>118</v>
      </c>
      <c r="C10">
        <f>'Raw Data'!H13</f>
        <v>9</v>
      </c>
      <c r="D10">
        <f>IF('Raw Data'!I13&gt;'Raw Data'!AZ13,'Raw Data'!I13,0)</f>
        <v>33.823099999999997</v>
      </c>
      <c r="E10">
        <f>IF('Raw Data'!J13&gt;'Raw Data'!BA13,'Raw Data'!J13,0)</f>
        <v>0.130659</v>
      </c>
      <c r="F10">
        <f>IF('Raw Data'!K13&gt;'Raw Data'!BB13,'Raw Data'!K13,0)</f>
        <v>0</v>
      </c>
      <c r="G10">
        <f>IF('Raw Data'!L13&gt;'Raw Data'!BC13,'Raw Data'!L13,0)</f>
        <v>0</v>
      </c>
      <c r="H10">
        <f>IF('Raw Data'!M13&gt;'Raw Data'!BD13,'Raw Data'!M13,0)</f>
        <v>3.4641500000000001</v>
      </c>
      <c r="I10">
        <f>IF('Raw Data'!N13&gt;'Raw Data'!BE13,'Raw Data'!N13,0)</f>
        <v>0</v>
      </c>
      <c r="J10">
        <f>IF('Raw Data'!O13&gt;'Raw Data'!BF13,'Raw Data'!O13,0)</f>
        <v>5.4899000000000003E-2</v>
      </c>
      <c r="K10">
        <f>IF('Raw Data'!P13&gt;'Raw Data'!BG13,'Raw Data'!P13,0)</f>
        <v>0</v>
      </c>
      <c r="L10">
        <f>IF('Raw Data'!Q13&gt;'Raw Data'!BH13,'Raw Data'!Q13,0)</f>
        <v>63.058999999999997</v>
      </c>
      <c r="M10">
        <f>IF('Raw Data'!R13&gt;'Raw Data'!BI13,'Raw Data'!R13,0)</f>
        <v>0.27250799999999997</v>
      </c>
      <c r="N10">
        <f>IF('Raw Data'!S13&gt;'Raw Data'!BJ13,'Raw Data'!S13,0)</f>
        <v>2.1794999999999998E-2</v>
      </c>
      <c r="O10">
        <f>IF('Raw Data'!T13&gt;'Raw Data'!BK13,'Raw Data'!T13,0)</f>
        <v>3.3748E-2</v>
      </c>
      <c r="P10">
        <f>IF('Raw Data'!U13&gt;'Raw Data'!BL13,'Raw Data'!U13,0)</f>
        <v>0</v>
      </c>
      <c r="Q10">
        <f>IF('Raw Data'!V13&gt;'Raw Data'!BM13,'Raw Data'!V13,0)</f>
        <v>0</v>
      </c>
      <c r="R10">
        <f>IF('Raw Data'!W13&gt;'Raw Data'!BN13,'Raw Data'!W13,0)</f>
        <v>2.7713999999999999E-2</v>
      </c>
      <c r="S10">
        <f>IF('Raw Data'!X13&gt;'Raw Data'!BO13,'Raw Data'!X13,0)</f>
        <v>0</v>
      </c>
      <c r="T10">
        <f>IF('Raw Data'!Y13&gt;'Raw Data'!BP13,'Raw Data'!Y13,0)</f>
        <v>0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100.88757299999999</v>
      </c>
    </row>
    <row r="11" spans="1:24" x14ac:dyDescent="0.3">
      <c r="A11" t="str">
        <f>'Raw Data'!A14</f>
        <v>Zn99_2</v>
      </c>
      <c r="B11">
        <f>'Raw Data'!G14</f>
        <v>119</v>
      </c>
      <c r="C11">
        <f>'Raw Data'!H14</f>
        <v>10</v>
      </c>
      <c r="D11">
        <f>IF('Raw Data'!I14&gt;'Raw Data'!AZ14,'Raw Data'!I14,0)</f>
        <v>33.859000000000002</v>
      </c>
      <c r="E11">
        <f>IF('Raw Data'!J14&gt;'Raw Data'!BA14,'Raw Data'!J14,0)</f>
        <v>7.3007000000000002E-2</v>
      </c>
      <c r="F11">
        <f>IF('Raw Data'!K14&gt;'Raw Data'!BB14,'Raw Data'!K14,0)</f>
        <v>0</v>
      </c>
      <c r="G11">
        <f>IF('Raw Data'!L14&gt;'Raw Data'!BC14,'Raw Data'!L14,0)</f>
        <v>2.8357E-2</v>
      </c>
      <c r="H11">
        <f>IF('Raw Data'!M14&gt;'Raw Data'!BD14,'Raw Data'!M14,0)</f>
        <v>3.5211700000000001</v>
      </c>
      <c r="I11">
        <f>IF('Raw Data'!N14&gt;'Raw Data'!BE14,'Raw Data'!N14,0)</f>
        <v>2.5004999999999999E-2</v>
      </c>
      <c r="J11">
        <f>IF('Raw Data'!O14&gt;'Raw Data'!BF14,'Raw Data'!O14,0)</f>
        <v>6.3741000000000006E-2</v>
      </c>
      <c r="K11">
        <f>IF('Raw Data'!P14&gt;'Raw Data'!BG14,'Raw Data'!P14,0)</f>
        <v>0</v>
      </c>
      <c r="L11">
        <f>IF('Raw Data'!Q14&gt;'Raw Data'!BH14,'Raw Data'!Q14,0)</f>
        <v>63.204000000000001</v>
      </c>
      <c r="M11">
        <f>IF('Raw Data'!R14&gt;'Raw Data'!BI14,'Raw Data'!R14,0)</f>
        <v>0.29156700000000002</v>
      </c>
      <c r="N11">
        <f>IF('Raw Data'!S14&gt;'Raw Data'!BJ14,'Raw Data'!S14,0)</f>
        <v>0</v>
      </c>
      <c r="O11">
        <f>IF('Raw Data'!T14&gt;'Raw Data'!BK14,'Raw Data'!T14,0)</f>
        <v>0</v>
      </c>
      <c r="P11">
        <f>IF('Raw Data'!U14&gt;'Raw Data'!BL14,'Raw Data'!U14,0)</f>
        <v>0</v>
      </c>
      <c r="Q11">
        <f>IF('Raw Data'!V14&gt;'Raw Data'!BM14,'Raw Data'!V14,0)</f>
        <v>0</v>
      </c>
      <c r="R11">
        <f>IF('Raw Data'!W14&gt;'Raw Data'!BN14,'Raw Data'!W14,0)</f>
        <v>2.4031E-2</v>
      </c>
      <c r="S11">
        <f>IF('Raw Data'!X14&gt;'Raw Data'!BO14,'Raw Data'!X14,0)</f>
        <v>0</v>
      </c>
      <c r="T11">
        <f>IF('Raw Data'!Y14&gt;'Raw Data'!BP14,'Raw Data'!Y14,0)</f>
        <v>0</v>
      </c>
      <c r="U11">
        <f>IF('Raw Data'!Z14&gt;'Raw Data'!BQ14,'Raw Data'!Z14,0)</f>
        <v>0</v>
      </c>
      <c r="V11">
        <f>IF('Raw Data'!AA14&gt;'Raw Data'!BR14,'Raw Data'!AA14,0)</f>
        <v>0</v>
      </c>
      <c r="W11">
        <f>IF('Raw Data'!AB14&gt;'Raw Data'!BS14,'Raw Data'!AB14,0)</f>
        <v>0</v>
      </c>
      <c r="X11">
        <f t="shared" si="0"/>
        <v>101.089878</v>
      </c>
    </row>
    <row r="12" spans="1:24" x14ac:dyDescent="0.3">
      <c r="A12" t="str">
        <f>'Raw Data'!A15</f>
        <v>Zn99_2</v>
      </c>
      <c r="B12">
        <f>'Raw Data'!G15</f>
        <v>120</v>
      </c>
      <c r="C12">
        <f>'Raw Data'!H15</f>
        <v>11</v>
      </c>
      <c r="D12">
        <f>IF('Raw Data'!I15&gt;'Raw Data'!AZ15,'Raw Data'!I15,0)</f>
        <v>33.914700000000003</v>
      </c>
      <c r="E12">
        <f>IF('Raw Data'!J15&gt;'Raw Data'!BA15,'Raw Data'!J15,0)</f>
        <v>6.5018999999999993E-2</v>
      </c>
      <c r="F12">
        <f>IF('Raw Data'!K15&gt;'Raw Data'!BB15,'Raw Data'!K15,0)</f>
        <v>0</v>
      </c>
      <c r="G12">
        <f>IF('Raw Data'!L15&gt;'Raw Data'!BC15,'Raw Data'!L15,0)</f>
        <v>0</v>
      </c>
      <c r="H12">
        <f>IF('Raw Data'!M15&gt;'Raw Data'!BD15,'Raw Data'!M15,0)</f>
        <v>3.4422999999999999</v>
      </c>
      <c r="I12">
        <f>IF('Raw Data'!N15&gt;'Raw Data'!BE15,'Raw Data'!N15,0)</f>
        <v>0</v>
      </c>
      <c r="J12">
        <f>IF('Raw Data'!O15&gt;'Raw Data'!BF15,'Raw Data'!O15,0)</f>
        <v>6.7879999999999996E-2</v>
      </c>
      <c r="K12">
        <f>IF('Raw Data'!P15&gt;'Raw Data'!BG15,'Raw Data'!P15,0)</f>
        <v>0</v>
      </c>
      <c r="L12">
        <f>IF('Raw Data'!Q15&gt;'Raw Data'!BH15,'Raw Data'!Q15,0)</f>
        <v>62.966000000000001</v>
      </c>
      <c r="M12">
        <f>IF('Raw Data'!R15&gt;'Raw Data'!BI15,'Raw Data'!R15,0)</f>
        <v>0.27081899999999998</v>
      </c>
      <c r="N12">
        <f>IF('Raw Data'!S15&gt;'Raw Data'!BJ15,'Raw Data'!S15,0)</f>
        <v>0</v>
      </c>
      <c r="O12">
        <f>IF('Raw Data'!T15&gt;'Raw Data'!BK15,'Raw Data'!T15,0)</f>
        <v>0</v>
      </c>
      <c r="P12">
        <f>IF('Raw Data'!U15&gt;'Raw Data'!BL15,'Raw Data'!U15,0)</f>
        <v>0</v>
      </c>
      <c r="Q12">
        <f>IF('Raw Data'!V15&gt;'Raw Data'!BM15,'Raw Data'!V15,0)</f>
        <v>1.1736999999999999E-2</v>
      </c>
      <c r="R12">
        <f>IF('Raw Data'!W15&gt;'Raw Data'!BN15,'Raw Data'!W15,0)</f>
        <v>2.3296000000000001E-2</v>
      </c>
      <c r="S12">
        <f>IF('Raw Data'!X15&gt;'Raw Data'!BO15,'Raw Data'!X15,0)</f>
        <v>0</v>
      </c>
      <c r="T12">
        <f>IF('Raw Data'!Y15&gt;'Raw Data'!BP15,'Raw Data'!Y15,0)</f>
        <v>2.5465000000000002E-2</v>
      </c>
      <c r="U12">
        <f>IF('Raw Data'!Z15&gt;'Raw Data'!BQ15,'Raw Data'!Z15,0)</f>
        <v>0</v>
      </c>
      <c r="V12">
        <f>IF('Raw Data'!AA15&gt;'Raw Data'!BR15,'Raw Data'!AA15,0)</f>
        <v>0</v>
      </c>
      <c r="W12">
        <f>IF('Raw Data'!AB15&gt;'Raw Data'!BS15,'Raw Data'!AB15,0)</f>
        <v>0</v>
      </c>
      <c r="X12">
        <f t="shared" si="0"/>
        <v>100.78721600000002</v>
      </c>
    </row>
    <row r="13" spans="1:24" x14ac:dyDescent="0.3">
      <c r="A13" t="str">
        <f>'Raw Data'!A16</f>
        <v>Zn99_2</v>
      </c>
      <c r="B13">
        <f>'Raw Data'!G16</f>
        <v>121</v>
      </c>
      <c r="C13">
        <f>'Raw Data'!H16</f>
        <v>12</v>
      </c>
      <c r="D13">
        <f>IF('Raw Data'!I16&gt;'Raw Data'!AZ16,'Raw Data'!I16,0)</f>
        <v>33.905999999999999</v>
      </c>
      <c r="E13">
        <f>IF('Raw Data'!J16&gt;'Raw Data'!BA16,'Raw Data'!J16,0)</f>
        <v>7.0152999999999993E-2</v>
      </c>
      <c r="F13">
        <f>IF('Raw Data'!K16&gt;'Raw Data'!BB16,'Raw Data'!K16,0)</f>
        <v>0</v>
      </c>
      <c r="G13">
        <f>IF('Raw Data'!L16&gt;'Raw Data'!BC16,'Raw Data'!L16,0)</f>
        <v>0</v>
      </c>
      <c r="H13">
        <f>IF('Raw Data'!M16&gt;'Raw Data'!BD16,'Raw Data'!M16,0)</f>
        <v>3.4487299999999999</v>
      </c>
      <c r="I13">
        <f>IF('Raw Data'!N16&gt;'Raw Data'!BE16,'Raw Data'!N16,0)</f>
        <v>1.9234999999999999E-2</v>
      </c>
      <c r="J13">
        <f>IF('Raw Data'!O16&gt;'Raw Data'!BF16,'Raw Data'!O16,0)</f>
        <v>5.8735000000000002E-2</v>
      </c>
      <c r="K13">
        <f>IF('Raw Data'!P16&gt;'Raw Data'!BG16,'Raw Data'!P16,0)</f>
        <v>0</v>
      </c>
      <c r="L13">
        <f>IF('Raw Data'!Q16&gt;'Raw Data'!BH16,'Raw Data'!Q16,0)</f>
        <v>63.0212</v>
      </c>
      <c r="M13">
        <f>IF('Raw Data'!R16&gt;'Raw Data'!BI16,'Raw Data'!R16,0)</f>
        <v>0.28440300000000002</v>
      </c>
      <c r="N13">
        <f>IF('Raw Data'!S16&gt;'Raw Data'!BJ16,'Raw Data'!S16,0)</f>
        <v>0</v>
      </c>
      <c r="O13">
        <f>IF('Raw Data'!T16&gt;'Raw Data'!BK16,'Raw Data'!T16,0)</f>
        <v>0</v>
      </c>
      <c r="P13">
        <f>IF('Raw Data'!U16&gt;'Raw Data'!BL16,'Raw Data'!U16,0)</f>
        <v>0</v>
      </c>
      <c r="Q13">
        <f>IF('Raw Data'!V16&gt;'Raw Data'!BM16,'Raw Data'!V16,0)</f>
        <v>0</v>
      </c>
      <c r="R13">
        <f>IF('Raw Data'!W16&gt;'Raw Data'!BN16,'Raw Data'!W16,0)</f>
        <v>3.4443000000000001E-2</v>
      </c>
      <c r="S13">
        <f>IF('Raw Data'!X16&gt;'Raw Data'!BO16,'Raw Data'!X16,0)</f>
        <v>0</v>
      </c>
      <c r="T13">
        <f>IF('Raw Data'!Y16&gt;'Raw Data'!BP16,'Raw Data'!Y16,0)</f>
        <v>0</v>
      </c>
      <c r="U13">
        <f>IF('Raw Data'!Z16&gt;'Raw Data'!BQ16,'Raw Data'!Z16,0)</f>
        <v>0</v>
      </c>
      <c r="V13">
        <f>IF('Raw Data'!AA16&gt;'Raw Data'!BR16,'Raw Data'!AA16,0)</f>
        <v>0</v>
      </c>
      <c r="W13">
        <f>IF('Raw Data'!AB16&gt;'Raw Data'!BS16,'Raw Data'!AB16,0)</f>
        <v>0</v>
      </c>
      <c r="X13">
        <f t="shared" si="0"/>
        <v>100.84289899999999</v>
      </c>
    </row>
    <row r="14" spans="1:24" x14ac:dyDescent="0.3">
      <c r="A14" t="str">
        <f>'Raw Data'!A17</f>
        <v>Zn99_2</v>
      </c>
      <c r="B14">
        <f>'Raw Data'!G17</f>
        <v>122</v>
      </c>
      <c r="C14">
        <f>'Raw Data'!H17</f>
        <v>13</v>
      </c>
      <c r="D14">
        <f>IF('Raw Data'!I17&gt;'Raw Data'!AZ17,'Raw Data'!I17,0)</f>
        <v>33.987200000000001</v>
      </c>
      <c r="E14">
        <f>IF('Raw Data'!J17&gt;'Raw Data'!BA17,'Raw Data'!J17,0)</f>
        <v>0.10162</v>
      </c>
      <c r="F14">
        <f>IF('Raw Data'!K17&gt;'Raw Data'!BB17,'Raw Data'!K17,0)</f>
        <v>0</v>
      </c>
      <c r="G14">
        <f>IF('Raw Data'!L17&gt;'Raw Data'!BC17,'Raw Data'!L17,0)</f>
        <v>0</v>
      </c>
      <c r="H14">
        <f>IF('Raw Data'!M17&gt;'Raw Data'!BD17,'Raw Data'!M17,0)</f>
        <v>3.4860199999999999</v>
      </c>
      <c r="I14">
        <f>IF('Raw Data'!N17&gt;'Raw Data'!BE17,'Raw Data'!N17,0)</f>
        <v>0</v>
      </c>
      <c r="J14">
        <f>IF('Raw Data'!O17&gt;'Raw Data'!BF17,'Raw Data'!O17,0)</f>
        <v>5.774E-2</v>
      </c>
      <c r="K14">
        <f>IF('Raw Data'!P17&gt;'Raw Data'!BG17,'Raw Data'!P17,0)</f>
        <v>0</v>
      </c>
      <c r="L14">
        <f>IF('Raw Data'!Q17&gt;'Raw Data'!BH17,'Raw Data'!Q17,0)</f>
        <v>63.155099999999997</v>
      </c>
      <c r="M14">
        <f>IF('Raw Data'!R17&gt;'Raw Data'!BI17,'Raw Data'!R17,0)</f>
        <v>0.34951100000000002</v>
      </c>
      <c r="N14">
        <f>IF('Raw Data'!S17&gt;'Raw Data'!BJ17,'Raw Data'!S17,0)</f>
        <v>2.0986000000000001E-2</v>
      </c>
      <c r="O14">
        <f>IF('Raw Data'!T17&gt;'Raw Data'!BK17,'Raw Data'!T17,0)</f>
        <v>0</v>
      </c>
      <c r="P14">
        <f>IF('Raw Data'!U17&gt;'Raw Data'!BL17,'Raw Data'!U17,0)</f>
        <v>0</v>
      </c>
      <c r="Q14">
        <f>IF('Raw Data'!V17&gt;'Raw Data'!BM17,'Raw Data'!V17,0)</f>
        <v>0</v>
      </c>
      <c r="R14">
        <f>IF('Raw Data'!W17&gt;'Raw Data'!BN17,'Raw Data'!W17,0)</f>
        <v>2.7542000000000001E-2</v>
      </c>
      <c r="S14">
        <f>IF('Raw Data'!X17&gt;'Raw Data'!BO17,'Raw Data'!X17,0)</f>
        <v>0</v>
      </c>
      <c r="T14">
        <f>IF('Raw Data'!Y17&gt;'Raw Data'!BP17,'Raw Data'!Y17,0)</f>
        <v>0</v>
      </c>
      <c r="U14">
        <f>IF('Raw Data'!Z17&gt;'Raw Data'!BQ17,'Raw Data'!Z17,0)</f>
        <v>0</v>
      </c>
      <c r="V14">
        <f>IF('Raw Data'!AA17&gt;'Raw Data'!BR17,'Raw Data'!AA17,0)</f>
        <v>0</v>
      </c>
      <c r="W14">
        <f>IF('Raw Data'!AB17&gt;'Raw Data'!BS17,'Raw Data'!AB17,0)</f>
        <v>0</v>
      </c>
      <c r="X14">
        <f t="shared" si="0"/>
        <v>101.18571899999999</v>
      </c>
    </row>
    <row r="15" spans="1:24" x14ac:dyDescent="0.3">
      <c r="A15" t="str">
        <f>'Raw Data'!A18</f>
        <v>Zn99_2</v>
      </c>
      <c r="B15">
        <f>'Raw Data'!G18</f>
        <v>123</v>
      </c>
      <c r="C15">
        <f>'Raw Data'!H18</f>
        <v>14</v>
      </c>
      <c r="D15">
        <f>IF('Raw Data'!I18&gt;'Raw Data'!AZ18,'Raw Data'!I18,0)</f>
        <v>33.892600000000002</v>
      </c>
      <c r="E15">
        <f>IF('Raw Data'!J18&gt;'Raw Data'!BA18,'Raw Data'!J18,0)</f>
        <v>8.0185999999999993E-2</v>
      </c>
      <c r="F15">
        <f>IF('Raw Data'!K18&gt;'Raw Data'!BB18,'Raw Data'!K18,0)</f>
        <v>0</v>
      </c>
      <c r="G15">
        <f>IF('Raw Data'!L18&gt;'Raw Data'!BC18,'Raw Data'!L18,0)</f>
        <v>3.3382000000000002E-2</v>
      </c>
      <c r="H15">
        <f>IF('Raw Data'!M18&gt;'Raw Data'!BD18,'Raw Data'!M18,0)</f>
        <v>3.46279</v>
      </c>
      <c r="I15">
        <f>IF('Raw Data'!N18&gt;'Raw Data'!BE18,'Raw Data'!N18,0)</f>
        <v>3.0196000000000001E-2</v>
      </c>
      <c r="J15">
        <f>IF('Raw Data'!O18&gt;'Raw Data'!BF18,'Raw Data'!O18,0)</f>
        <v>4.8462999999999999E-2</v>
      </c>
      <c r="K15">
        <f>IF('Raw Data'!P18&gt;'Raw Data'!BG18,'Raw Data'!P18,0)</f>
        <v>0</v>
      </c>
      <c r="L15">
        <f>IF('Raw Data'!Q18&gt;'Raw Data'!BH18,'Raw Data'!Q18,0)</f>
        <v>63.077599999999997</v>
      </c>
      <c r="M15">
        <f>IF('Raw Data'!R18&gt;'Raw Data'!BI18,'Raw Data'!R18,0)</f>
        <v>0.27112599999999998</v>
      </c>
      <c r="N15">
        <f>IF('Raw Data'!S18&gt;'Raw Data'!BJ18,'Raw Data'!S18,0)</f>
        <v>0</v>
      </c>
      <c r="O15">
        <f>IF('Raw Data'!T18&gt;'Raw Data'!BK18,'Raw Data'!T18,0)</f>
        <v>0</v>
      </c>
      <c r="P15">
        <f>IF('Raw Data'!U18&gt;'Raw Data'!BL18,'Raw Data'!U18,0)</f>
        <v>9.7776000000000002E-2</v>
      </c>
      <c r="Q15">
        <f>IF('Raw Data'!V18&gt;'Raw Data'!BM18,'Raw Data'!V18,0)</f>
        <v>0</v>
      </c>
      <c r="R15">
        <f>IF('Raw Data'!W18&gt;'Raw Data'!BN18,'Raw Data'!W18,0)</f>
        <v>2.6076999999999999E-2</v>
      </c>
      <c r="S15">
        <f>IF('Raw Data'!X18&gt;'Raw Data'!BO18,'Raw Data'!X18,0)</f>
        <v>0</v>
      </c>
      <c r="T15">
        <f>IF('Raw Data'!Y18&gt;'Raw Data'!BP18,'Raw Data'!Y18,0)</f>
        <v>0</v>
      </c>
      <c r="U15">
        <f>IF('Raw Data'!Z18&gt;'Raw Data'!BQ18,'Raw Data'!Z18,0)</f>
        <v>0</v>
      </c>
      <c r="V15">
        <f>IF('Raw Data'!AA18&gt;'Raw Data'!BR18,'Raw Data'!AA18,0)</f>
        <v>0</v>
      </c>
      <c r="W15">
        <f>IF('Raw Data'!AB18&gt;'Raw Data'!BS18,'Raw Data'!AB18,0)</f>
        <v>0</v>
      </c>
      <c r="X15">
        <f t="shared" si="0"/>
        <v>101.02019599999998</v>
      </c>
    </row>
    <row r="16" spans="1:24" x14ac:dyDescent="0.3">
      <c r="A16" t="str">
        <f>'Raw Data'!A19</f>
        <v>Zn99_2</v>
      </c>
      <c r="B16">
        <f>'Raw Data'!G19</f>
        <v>124</v>
      </c>
      <c r="C16">
        <f>'Raw Data'!H19</f>
        <v>15</v>
      </c>
      <c r="D16">
        <f>IF('Raw Data'!I19&gt;'Raw Data'!AZ19,'Raw Data'!I19,0)</f>
        <v>33.793300000000002</v>
      </c>
      <c r="E16">
        <f>IF('Raw Data'!J19&gt;'Raw Data'!BA19,'Raw Data'!J19,0)</f>
        <v>0.112916</v>
      </c>
      <c r="F16">
        <f>IF('Raw Data'!K19&gt;'Raw Data'!BB19,'Raw Data'!K19,0)</f>
        <v>0</v>
      </c>
      <c r="G16">
        <f>IF('Raw Data'!L19&gt;'Raw Data'!BC19,'Raw Data'!L19,0)</f>
        <v>0</v>
      </c>
      <c r="H16">
        <f>IF('Raw Data'!M19&gt;'Raw Data'!BD19,'Raw Data'!M19,0)</f>
        <v>3.4653499999999999</v>
      </c>
      <c r="I16">
        <f>IF('Raw Data'!N19&gt;'Raw Data'!BE19,'Raw Data'!N19,0)</f>
        <v>0</v>
      </c>
      <c r="J16">
        <f>IF('Raw Data'!O19&gt;'Raw Data'!BF19,'Raw Data'!O19,0)</f>
        <v>4.9484E-2</v>
      </c>
      <c r="K16">
        <f>IF('Raw Data'!P19&gt;'Raw Data'!BG19,'Raw Data'!P19,0)</f>
        <v>0</v>
      </c>
      <c r="L16">
        <f>IF('Raw Data'!Q19&gt;'Raw Data'!BH19,'Raw Data'!Q19,0)</f>
        <v>62.998399999999997</v>
      </c>
      <c r="M16">
        <f>IF('Raw Data'!R19&gt;'Raw Data'!BI19,'Raw Data'!R19,0)</f>
        <v>0.27048299999999997</v>
      </c>
      <c r="N16">
        <f>IF('Raw Data'!S19&gt;'Raw Data'!BJ19,'Raw Data'!S19,0)</f>
        <v>0</v>
      </c>
      <c r="O16">
        <f>IF('Raw Data'!T19&gt;'Raw Data'!BK19,'Raw Data'!T19,0)</f>
        <v>0</v>
      </c>
      <c r="P16">
        <f>IF('Raw Data'!U19&gt;'Raw Data'!BL19,'Raw Data'!U19,0)</f>
        <v>0</v>
      </c>
      <c r="Q16">
        <f>IF('Raw Data'!V19&gt;'Raw Data'!BM19,'Raw Data'!V19,0)</f>
        <v>0</v>
      </c>
      <c r="R16">
        <f>IF('Raw Data'!W19&gt;'Raw Data'!BN19,'Raw Data'!W19,0)</f>
        <v>1.967E-2</v>
      </c>
      <c r="S16">
        <f>IF('Raw Data'!X19&gt;'Raw Data'!BO19,'Raw Data'!X19,0)</f>
        <v>0</v>
      </c>
      <c r="T16">
        <f>IF('Raw Data'!Y19&gt;'Raw Data'!BP19,'Raw Data'!Y19,0)</f>
        <v>0</v>
      </c>
      <c r="U16">
        <f>IF('Raw Data'!Z19&gt;'Raw Data'!BQ19,'Raw Data'!Z19,0)</f>
        <v>0</v>
      </c>
      <c r="V16">
        <f>IF('Raw Data'!AA19&gt;'Raw Data'!BR19,'Raw Data'!AA19,0)</f>
        <v>0</v>
      </c>
      <c r="W16">
        <f>IF('Raw Data'!AB19&gt;'Raw Data'!BS19,'Raw Data'!AB19,0)</f>
        <v>0</v>
      </c>
      <c r="X16">
        <f t="shared" si="0"/>
        <v>100.709603</v>
      </c>
    </row>
    <row r="17" spans="1:24" x14ac:dyDescent="0.3">
      <c r="A17" t="str">
        <f>'Raw Data'!A20</f>
        <v>Zn99_2</v>
      </c>
      <c r="B17">
        <f>'Raw Data'!G20</f>
        <v>125</v>
      </c>
      <c r="C17">
        <f>'Raw Data'!H20</f>
        <v>16</v>
      </c>
      <c r="D17">
        <f>IF('Raw Data'!I20&gt;'Raw Data'!AZ20,'Raw Data'!I20,0)</f>
        <v>33.893599999999999</v>
      </c>
      <c r="E17">
        <f>IF('Raw Data'!J20&gt;'Raw Data'!BA20,'Raw Data'!J20,0)</f>
        <v>0</v>
      </c>
      <c r="F17">
        <f>IF('Raw Data'!K20&gt;'Raw Data'!BB20,'Raw Data'!K20,0)</f>
        <v>0</v>
      </c>
      <c r="G17">
        <f>IF('Raw Data'!L20&gt;'Raw Data'!BC20,'Raw Data'!L20,0)</f>
        <v>0</v>
      </c>
      <c r="H17">
        <f>IF('Raw Data'!M20&gt;'Raw Data'!BD20,'Raw Data'!M20,0)</f>
        <v>3.4896500000000001</v>
      </c>
      <c r="I17">
        <f>IF('Raw Data'!N20&gt;'Raw Data'!BE20,'Raw Data'!N20,0)</f>
        <v>0</v>
      </c>
      <c r="J17">
        <f>IF('Raw Data'!O20&gt;'Raw Data'!BF20,'Raw Data'!O20,0)</f>
        <v>6.1566999999999997E-2</v>
      </c>
      <c r="K17">
        <f>IF('Raw Data'!P20&gt;'Raw Data'!BG20,'Raw Data'!P20,0)</f>
        <v>0</v>
      </c>
      <c r="L17">
        <f>IF('Raw Data'!Q20&gt;'Raw Data'!BH20,'Raw Data'!Q20,0)</f>
        <v>63.116100000000003</v>
      </c>
      <c r="M17">
        <f>IF('Raw Data'!R20&gt;'Raw Data'!BI20,'Raw Data'!R20,0)</f>
        <v>0.27395900000000001</v>
      </c>
      <c r="N17">
        <f>IF('Raw Data'!S20&gt;'Raw Data'!BJ20,'Raw Data'!S20,0)</f>
        <v>0</v>
      </c>
      <c r="O17">
        <f>IF('Raw Data'!T20&gt;'Raw Data'!BK20,'Raw Data'!T20,0)</f>
        <v>0</v>
      </c>
      <c r="P17">
        <f>IF('Raw Data'!U20&gt;'Raw Data'!BL20,'Raw Data'!U20,0)</f>
        <v>0</v>
      </c>
      <c r="Q17">
        <f>IF('Raw Data'!V20&gt;'Raw Data'!BM20,'Raw Data'!V20,0)</f>
        <v>0</v>
      </c>
      <c r="R17">
        <f>IF('Raw Data'!W20&gt;'Raw Data'!BN20,'Raw Data'!W20,0)</f>
        <v>1.8922999999999999E-2</v>
      </c>
      <c r="S17">
        <f>IF('Raw Data'!X20&gt;'Raw Data'!BO20,'Raw Data'!X20,0)</f>
        <v>0</v>
      </c>
      <c r="T17">
        <f>IF('Raw Data'!Y20&gt;'Raw Data'!BP20,'Raw Data'!Y20,0)</f>
        <v>0</v>
      </c>
      <c r="U17">
        <f>IF('Raw Data'!Z20&gt;'Raw Data'!BQ20,'Raw Data'!Z20,0)</f>
        <v>0</v>
      </c>
      <c r="V17">
        <f>IF('Raw Data'!AA20&gt;'Raw Data'!BR20,'Raw Data'!AA20,0)</f>
        <v>0</v>
      </c>
      <c r="W17">
        <f>IF('Raw Data'!AB20&gt;'Raw Data'!BS20,'Raw Data'!AB20,0)</f>
        <v>0</v>
      </c>
      <c r="X17">
        <f t="shared" si="0"/>
        <v>100.853799</v>
      </c>
    </row>
    <row r="18" spans="1:24" x14ac:dyDescent="0.3">
      <c r="A18" t="str">
        <f>'Raw Data'!A21</f>
        <v>Zn99_2</v>
      </c>
      <c r="B18">
        <f>'Raw Data'!G21</f>
        <v>126</v>
      </c>
      <c r="C18">
        <f>'Raw Data'!H21</f>
        <v>17</v>
      </c>
      <c r="D18">
        <f>IF('Raw Data'!I21&gt;'Raw Data'!AZ21,'Raw Data'!I21,0)</f>
        <v>33.785299999999999</v>
      </c>
      <c r="E18">
        <f>IF('Raw Data'!J21&gt;'Raw Data'!BA21,'Raw Data'!J21,0)</f>
        <v>6.3801999999999998E-2</v>
      </c>
      <c r="F18">
        <f>IF('Raw Data'!K21&gt;'Raw Data'!BB21,'Raw Data'!K21,0)</f>
        <v>0</v>
      </c>
      <c r="G18">
        <f>IF('Raw Data'!L21&gt;'Raw Data'!BC21,'Raw Data'!L21,0)</f>
        <v>0</v>
      </c>
      <c r="H18">
        <f>IF('Raw Data'!M21&gt;'Raw Data'!BD21,'Raw Data'!M21,0)</f>
        <v>3.49817</v>
      </c>
      <c r="I18">
        <f>IF('Raw Data'!N21&gt;'Raw Data'!BE21,'Raw Data'!N21,0)</f>
        <v>0</v>
      </c>
      <c r="J18">
        <f>IF('Raw Data'!O21&gt;'Raw Data'!BF21,'Raw Data'!O21,0)</f>
        <v>5.5600999999999998E-2</v>
      </c>
      <c r="K18">
        <f>IF('Raw Data'!P21&gt;'Raw Data'!BG21,'Raw Data'!P21,0)</f>
        <v>0</v>
      </c>
      <c r="L18">
        <f>IF('Raw Data'!Q21&gt;'Raw Data'!BH21,'Raw Data'!Q21,0)</f>
        <v>63.1008</v>
      </c>
      <c r="M18">
        <f>IF('Raw Data'!R21&gt;'Raw Data'!BI21,'Raw Data'!R21,0)</f>
        <v>0.32938099999999998</v>
      </c>
      <c r="N18">
        <f>IF('Raw Data'!S21&gt;'Raw Data'!BJ21,'Raw Data'!S21,0)</f>
        <v>0</v>
      </c>
      <c r="O18">
        <f>IF('Raw Data'!T21&gt;'Raw Data'!BK21,'Raw Data'!T21,0)</f>
        <v>2.172E-2</v>
      </c>
      <c r="P18">
        <f>IF('Raw Data'!U21&gt;'Raw Data'!BL21,'Raw Data'!U21,0)</f>
        <v>0</v>
      </c>
      <c r="Q18">
        <f>IF('Raw Data'!V21&gt;'Raw Data'!BM21,'Raw Data'!V21,0)</f>
        <v>0</v>
      </c>
      <c r="R18">
        <f>IF('Raw Data'!W21&gt;'Raw Data'!BN21,'Raw Data'!W21,0)</f>
        <v>2.7317999999999999E-2</v>
      </c>
      <c r="S18">
        <f>IF('Raw Data'!X21&gt;'Raw Data'!BO21,'Raw Data'!X21,0)</f>
        <v>0</v>
      </c>
      <c r="T18">
        <f>IF('Raw Data'!Y21&gt;'Raw Data'!BP21,'Raw Data'!Y21,0)</f>
        <v>0</v>
      </c>
      <c r="U18">
        <f>IF('Raw Data'!Z21&gt;'Raw Data'!BQ21,'Raw Data'!Z21,0)</f>
        <v>0</v>
      </c>
      <c r="V18">
        <f>IF('Raw Data'!AA21&gt;'Raw Data'!BR21,'Raw Data'!AA21,0)</f>
        <v>0</v>
      </c>
      <c r="W18">
        <f>IF('Raw Data'!AB21&gt;'Raw Data'!BS21,'Raw Data'!AB21,0)</f>
        <v>0</v>
      </c>
      <c r="X18">
        <f t="shared" si="0"/>
        <v>100.882092</v>
      </c>
    </row>
    <row r="19" spans="1:24" x14ac:dyDescent="0.3">
      <c r="A19" t="str">
        <f>'Raw Data'!A22</f>
        <v>Zn99_2</v>
      </c>
      <c r="B19">
        <f>'Raw Data'!G22</f>
        <v>127</v>
      </c>
      <c r="C19">
        <f>'Raw Data'!H22</f>
        <v>18</v>
      </c>
      <c r="D19">
        <f>IF('Raw Data'!I22&gt;'Raw Data'!AZ22,'Raw Data'!I22,0)</f>
        <v>34.014200000000002</v>
      </c>
      <c r="E19">
        <f>IF('Raw Data'!J22&gt;'Raw Data'!BA22,'Raw Data'!J22,0)</f>
        <v>0.108324</v>
      </c>
      <c r="F19">
        <f>IF('Raw Data'!K22&gt;'Raw Data'!BB22,'Raw Data'!K22,0)</f>
        <v>0</v>
      </c>
      <c r="G19">
        <f>IF('Raw Data'!L22&gt;'Raw Data'!BC22,'Raw Data'!L22,0)</f>
        <v>0</v>
      </c>
      <c r="H19">
        <f>IF('Raw Data'!M22&gt;'Raw Data'!BD22,'Raw Data'!M22,0)</f>
        <v>3.5048499999999998</v>
      </c>
      <c r="I19">
        <f>IF('Raw Data'!N22&gt;'Raw Data'!BE22,'Raw Data'!N22,0)</f>
        <v>0</v>
      </c>
      <c r="J19">
        <f>IF('Raw Data'!O22&gt;'Raw Data'!BF22,'Raw Data'!O22,0)</f>
        <v>4.2390999999999998E-2</v>
      </c>
      <c r="K19">
        <f>IF('Raw Data'!P22&gt;'Raw Data'!BG22,'Raw Data'!P22,0)</f>
        <v>0</v>
      </c>
      <c r="L19">
        <f>IF('Raw Data'!Q22&gt;'Raw Data'!BH22,'Raw Data'!Q22,0)</f>
        <v>63.145299999999999</v>
      </c>
      <c r="M19">
        <f>IF('Raw Data'!R22&gt;'Raw Data'!BI22,'Raw Data'!R22,0)</f>
        <v>0.30434299999999997</v>
      </c>
      <c r="N19">
        <f>IF('Raw Data'!S22&gt;'Raw Data'!BJ22,'Raw Data'!S22,0)</f>
        <v>0</v>
      </c>
      <c r="O19">
        <f>IF('Raw Data'!T22&gt;'Raw Data'!BK22,'Raw Data'!T22,0)</f>
        <v>0</v>
      </c>
      <c r="P19">
        <f>IF('Raw Data'!U22&gt;'Raw Data'!BL22,'Raw Data'!U22,0)</f>
        <v>0</v>
      </c>
      <c r="Q19">
        <f>IF('Raw Data'!V22&gt;'Raw Data'!BM22,'Raw Data'!V22,0)</f>
        <v>0</v>
      </c>
      <c r="R19">
        <f>IF('Raw Data'!W22&gt;'Raw Data'!BN22,'Raw Data'!W22,0)</f>
        <v>3.0012E-2</v>
      </c>
      <c r="S19">
        <f>IF('Raw Data'!X22&gt;'Raw Data'!BO22,'Raw Data'!X22,0)</f>
        <v>0</v>
      </c>
      <c r="T19">
        <f>IF('Raw Data'!Y22&gt;'Raw Data'!BP22,'Raw Data'!Y22,0)</f>
        <v>0</v>
      </c>
      <c r="U19">
        <f>IF('Raw Data'!Z22&gt;'Raw Data'!BQ22,'Raw Data'!Z22,0)</f>
        <v>0</v>
      </c>
      <c r="V19">
        <f>IF('Raw Data'!AA22&gt;'Raw Data'!BR22,'Raw Data'!AA22,0)</f>
        <v>0</v>
      </c>
      <c r="W19">
        <f>IF('Raw Data'!AB22&gt;'Raw Data'!BS22,'Raw Data'!AB22,0)</f>
        <v>0</v>
      </c>
      <c r="X19">
        <f t="shared" si="0"/>
        <v>101.14942000000001</v>
      </c>
    </row>
    <row r="20" spans="1:24" x14ac:dyDescent="0.3">
      <c r="A20" t="str">
        <f>'Raw Data'!A23</f>
        <v>Zn99_2</v>
      </c>
      <c r="B20">
        <f>'Raw Data'!G23</f>
        <v>128</v>
      </c>
      <c r="C20">
        <f>'Raw Data'!H23</f>
        <v>19</v>
      </c>
      <c r="D20">
        <f>IF('Raw Data'!I23&gt;'Raw Data'!AZ23,'Raw Data'!I23,0)</f>
        <v>34.421100000000003</v>
      </c>
      <c r="E20">
        <f>IF('Raw Data'!J23&gt;'Raw Data'!BA23,'Raw Data'!J23,0)</f>
        <v>0.12903400000000001</v>
      </c>
      <c r="F20">
        <f>IF('Raw Data'!K23&gt;'Raw Data'!BB23,'Raw Data'!K23,0)</f>
        <v>0</v>
      </c>
      <c r="G20">
        <f>IF('Raw Data'!L23&gt;'Raw Data'!BC23,'Raw Data'!L23,0)</f>
        <v>0</v>
      </c>
      <c r="H20">
        <f>IF('Raw Data'!M23&gt;'Raw Data'!BD23,'Raw Data'!M23,0)</f>
        <v>3.5025200000000001</v>
      </c>
      <c r="I20">
        <f>IF('Raw Data'!N23&gt;'Raw Data'!BE23,'Raw Data'!N23,0)</f>
        <v>0</v>
      </c>
      <c r="J20">
        <f>IF('Raw Data'!O23&gt;'Raw Data'!BF23,'Raw Data'!O23,0)</f>
        <v>6.5076999999999996E-2</v>
      </c>
      <c r="K20">
        <f>IF('Raw Data'!P23&gt;'Raw Data'!BG23,'Raw Data'!P23,0)</f>
        <v>0</v>
      </c>
      <c r="L20">
        <f>IF('Raw Data'!Q23&gt;'Raw Data'!BH23,'Raw Data'!Q23,0)</f>
        <v>63.308900000000001</v>
      </c>
      <c r="M20">
        <f>IF('Raw Data'!R23&gt;'Raw Data'!BI23,'Raw Data'!R23,0)</f>
        <v>0.30194500000000002</v>
      </c>
      <c r="N20">
        <f>IF('Raw Data'!S23&gt;'Raw Data'!BJ23,'Raw Data'!S23,0)</f>
        <v>0</v>
      </c>
      <c r="O20">
        <f>IF('Raw Data'!T23&gt;'Raw Data'!BK23,'Raw Data'!T23,0)</f>
        <v>0</v>
      </c>
      <c r="P20">
        <f>IF('Raw Data'!U23&gt;'Raw Data'!BL23,'Raw Data'!U23,0)</f>
        <v>0.128746</v>
      </c>
      <c r="Q20">
        <f>IF('Raw Data'!V23&gt;'Raw Data'!BM23,'Raw Data'!V23,0)</f>
        <v>0</v>
      </c>
      <c r="R20">
        <f>IF('Raw Data'!W23&gt;'Raw Data'!BN23,'Raw Data'!W23,0)</f>
        <v>3.6672999999999997E-2</v>
      </c>
      <c r="S20">
        <f>IF('Raw Data'!X23&gt;'Raw Data'!BO23,'Raw Data'!X23,0)</f>
        <v>0</v>
      </c>
      <c r="T20">
        <f>IF('Raw Data'!Y23&gt;'Raw Data'!BP23,'Raw Data'!Y23,0)</f>
        <v>0</v>
      </c>
      <c r="U20">
        <f>IF('Raw Data'!Z23&gt;'Raw Data'!BQ23,'Raw Data'!Z23,0)</f>
        <v>0</v>
      </c>
      <c r="V20">
        <f>IF('Raw Data'!AA23&gt;'Raw Data'!BR23,'Raw Data'!AA23,0)</f>
        <v>0</v>
      </c>
      <c r="W20">
        <f>IF('Raw Data'!AB23&gt;'Raw Data'!BS23,'Raw Data'!AB23,0)</f>
        <v>0</v>
      </c>
      <c r="X20">
        <f t="shared" si="0"/>
        <v>101.893995</v>
      </c>
    </row>
    <row r="21" spans="1:24" x14ac:dyDescent="0.3">
      <c r="A21" t="str">
        <f>'Raw Data'!A24</f>
        <v>Zn99_2</v>
      </c>
      <c r="B21">
        <f>'Raw Data'!G24</f>
        <v>129</v>
      </c>
      <c r="C21">
        <f>'Raw Data'!H24</f>
        <v>20</v>
      </c>
      <c r="D21">
        <f>IF('Raw Data'!I24&gt;'Raw Data'!AZ24,'Raw Data'!I24,0)</f>
        <v>33.799100000000003</v>
      </c>
      <c r="E21">
        <f>IF('Raw Data'!J24&gt;'Raw Data'!BA24,'Raw Data'!J24,0)</f>
        <v>7.2551000000000004E-2</v>
      </c>
      <c r="F21">
        <f>IF('Raw Data'!K24&gt;'Raw Data'!BB24,'Raw Data'!K24,0)</f>
        <v>0</v>
      </c>
      <c r="G21">
        <f>IF('Raw Data'!L24&gt;'Raw Data'!BC24,'Raw Data'!L24,0)</f>
        <v>4.0391999999999997E-2</v>
      </c>
      <c r="H21">
        <f>IF('Raw Data'!M24&gt;'Raw Data'!BD24,'Raw Data'!M24,0)</f>
        <v>3.48041</v>
      </c>
      <c r="I21">
        <f>IF('Raw Data'!N24&gt;'Raw Data'!BE24,'Raw Data'!N24,0)</f>
        <v>0</v>
      </c>
      <c r="J21">
        <f>IF('Raw Data'!O24&gt;'Raw Data'!BF24,'Raw Data'!O24,0)</f>
        <v>6.6336000000000006E-2</v>
      </c>
      <c r="K21">
        <f>IF('Raw Data'!P24&gt;'Raw Data'!BG24,'Raw Data'!P24,0)</f>
        <v>0</v>
      </c>
      <c r="L21">
        <f>IF('Raw Data'!Q24&gt;'Raw Data'!BH24,'Raw Data'!Q24,0)</f>
        <v>63.085299999999997</v>
      </c>
      <c r="M21">
        <f>IF('Raw Data'!R24&gt;'Raw Data'!BI24,'Raw Data'!R24,0)</f>
        <v>0.23907300000000001</v>
      </c>
      <c r="N21">
        <f>IF('Raw Data'!S24&gt;'Raw Data'!BJ24,'Raw Data'!S24,0)</f>
        <v>0</v>
      </c>
      <c r="O21">
        <f>IF('Raw Data'!T24&gt;'Raw Data'!BK24,'Raw Data'!T24,0)</f>
        <v>0</v>
      </c>
      <c r="P21">
        <f>IF('Raw Data'!U24&gt;'Raw Data'!BL24,'Raw Data'!U24,0)</f>
        <v>0</v>
      </c>
      <c r="Q21">
        <f>IF('Raw Data'!V24&gt;'Raw Data'!BM24,'Raw Data'!V24,0)</f>
        <v>0</v>
      </c>
      <c r="R21">
        <f>IF('Raw Data'!W24&gt;'Raw Data'!BN24,'Raw Data'!W24,0)</f>
        <v>2.9156000000000001E-2</v>
      </c>
      <c r="S21">
        <f>IF('Raw Data'!X24&gt;'Raw Data'!BO24,'Raw Data'!X24,0)</f>
        <v>0</v>
      </c>
      <c r="T21">
        <f>IF('Raw Data'!Y24&gt;'Raw Data'!BP24,'Raw Data'!Y24,0)</f>
        <v>0</v>
      </c>
      <c r="U21">
        <f>IF('Raw Data'!Z24&gt;'Raw Data'!BQ24,'Raw Data'!Z24,0)</f>
        <v>0</v>
      </c>
      <c r="V21">
        <f>IF('Raw Data'!AA24&gt;'Raw Data'!BR24,'Raw Data'!AA24,0)</f>
        <v>0</v>
      </c>
      <c r="W21">
        <f>IF('Raw Data'!AB24&gt;'Raw Data'!BS24,'Raw Data'!AB24,0)</f>
        <v>0</v>
      </c>
      <c r="X21">
        <f t="shared" si="0"/>
        <v>100.81231799999999</v>
      </c>
    </row>
    <row r="22" spans="1:24" x14ac:dyDescent="0.3">
      <c r="A22" t="str">
        <f>'Raw Data'!A25</f>
        <v>Zn99_2</v>
      </c>
      <c r="B22">
        <f>'Raw Data'!G25</f>
        <v>130</v>
      </c>
      <c r="C22">
        <f>'Raw Data'!H25</f>
        <v>21</v>
      </c>
      <c r="D22">
        <f>IF('Raw Data'!I25&gt;'Raw Data'!AZ25,'Raw Data'!I25,0)</f>
        <v>33.900199999999998</v>
      </c>
      <c r="E22">
        <f>IF('Raw Data'!J25&gt;'Raw Data'!BA25,'Raw Data'!J25,0)</f>
        <v>9.8125000000000004E-2</v>
      </c>
      <c r="F22">
        <f>IF('Raw Data'!K25&gt;'Raw Data'!BB25,'Raw Data'!K25,0)</f>
        <v>0</v>
      </c>
      <c r="G22">
        <f>IF('Raw Data'!L25&gt;'Raw Data'!BC25,'Raw Data'!L25,0)</f>
        <v>0</v>
      </c>
      <c r="H22">
        <f>IF('Raw Data'!M25&gt;'Raw Data'!BD25,'Raw Data'!M25,0)</f>
        <v>3.4838200000000001</v>
      </c>
      <c r="I22">
        <f>IF('Raw Data'!N25&gt;'Raw Data'!BE25,'Raw Data'!N25,0)</f>
        <v>0</v>
      </c>
      <c r="J22">
        <f>IF('Raw Data'!O25&gt;'Raw Data'!BF25,'Raw Data'!O25,0)</f>
        <v>5.4066999999999997E-2</v>
      </c>
      <c r="K22">
        <f>IF('Raw Data'!P25&gt;'Raw Data'!BG25,'Raw Data'!P25,0)</f>
        <v>0</v>
      </c>
      <c r="L22">
        <f>IF('Raw Data'!Q25&gt;'Raw Data'!BH25,'Raw Data'!Q25,0)</f>
        <v>63.0443</v>
      </c>
      <c r="M22">
        <f>IF('Raw Data'!R25&gt;'Raw Data'!BI25,'Raw Data'!R25,0)</f>
        <v>0.295427</v>
      </c>
      <c r="N22">
        <f>IF('Raw Data'!S25&gt;'Raw Data'!BJ25,'Raw Data'!S25,0)</f>
        <v>0</v>
      </c>
      <c r="O22">
        <f>IF('Raw Data'!T25&gt;'Raw Data'!BK25,'Raw Data'!T25,0)</f>
        <v>0</v>
      </c>
      <c r="P22">
        <f>IF('Raw Data'!U25&gt;'Raw Data'!BL25,'Raw Data'!U25,0)</f>
        <v>0</v>
      </c>
      <c r="Q22">
        <f>IF('Raw Data'!V25&gt;'Raw Data'!BM25,'Raw Data'!V25,0)</f>
        <v>0</v>
      </c>
      <c r="R22">
        <f>IF('Raw Data'!W25&gt;'Raw Data'!BN25,'Raw Data'!W25,0)</f>
        <v>3.3915000000000001E-2</v>
      </c>
      <c r="S22">
        <f>IF('Raw Data'!X25&gt;'Raw Data'!BO25,'Raw Data'!X25,0)</f>
        <v>0</v>
      </c>
      <c r="T22">
        <f>IF('Raw Data'!Y25&gt;'Raw Data'!BP25,'Raw Data'!Y25,0)</f>
        <v>0</v>
      </c>
      <c r="U22">
        <f>IF('Raw Data'!Z25&gt;'Raw Data'!BQ25,'Raw Data'!Z25,0)</f>
        <v>0</v>
      </c>
      <c r="V22">
        <f>IF('Raw Data'!AA25&gt;'Raw Data'!BR25,'Raw Data'!AA25,0)</f>
        <v>0</v>
      </c>
      <c r="W22">
        <f>IF('Raw Data'!AB25&gt;'Raw Data'!BS25,'Raw Data'!AB25,0)</f>
        <v>0</v>
      </c>
      <c r="X22">
        <f t="shared" si="0"/>
        <v>100.909854</v>
      </c>
    </row>
    <row r="23" spans="1:24" x14ac:dyDescent="0.3">
      <c r="A23" t="str">
        <f>'Raw Data'!A26</f>
        <v>Zn99_2</v>
      </c>
      <c r="B23">
        <f>'Raw Data'!G26</f>
        <v>131</v>
      </c>
      <c r="C23">
        <f>'Raw Data'!H26</f>
        <v>22</v>
      </c>
      <c r="D23">
        <f>IF('Raw Data'!I26&gt;'Raw Data'!AZ26,'Raw Data'!I26,0)</f>
        <v>34.025700000000001</v>
      </c>
      <c r="E23">
        <f>IF('Raw Data'!J26&gt;'Raw Data'!BA26,'Raw Data'!J26,0)</f>
        <v>5.9463000000000002E-2</v>
      </c>
      <c r="F23">
        <f>IF('Raw Data'!K26&gt;'Raw Data'!BB26,'Raw Data'!K26,0)</f>
        <v>0</v>
      </c>
      <c r="G23">
        <f>IF('Raw Data'!L26&gt;'Raw Data'!BC26,'Raw Data'!L26,0)</f>
        <v>4.3894000000000002E-2</v>
      </c>
      <c r="H23">
        <f>IF('Raw Data'!M26&gt;'Raw Data'!BD26,'Raw Data'!M26,0)</f>
        <v>3.4841799999999998</v>
      </c>
      <c r="I23">
        <f>IF('Raw Data'!N26&gt;'Raw Data'!BE26,'Raw Data'!N26,0)</f>
        <v>2.1493999999999999E-2</v>
      </c>
      <c r="J23">
        <f>IF('Raw Data'!O26&gt;'Raw Data'!BF26,'Raw Data'!O26,0)</f>
        <v>6.5994999999999998E-2</v>
      </c>
      <c r="K23">
        <f>IF('Raw Data'!P26&gt;'Raw Data'!BG26,'Raw Data'!P26,0)</f>
        <v>0</v>
      </c>
      <c r="L23">
        <f>IF('Raw Data'!Q26&gt;'Raw Data'!BH26,'Raw Data'!Q26,0)</f>
        <v>63.092599999999997</v>
      </c>
      <c r="M23">
        <f>IF('Raw Data'!R26&gt;'Raw Data'!BI26,'Raw Data'!R26,0)</f>
        <v>0.29730499999999999</v>
      </c>
      <c r="N23">
        <f>IF('Raw Data'!S26&gt;'Raw Data'!BJ26,'Raw Data'!S26,0)</f>
        <v>0</v>
      </c>
      <c r="O23">
        <f>IF('Raw Data'!T26&gt;'Raw Data'!BK26,'Raw Data'!T26,0)</f>
        <v>0</v>
      </c>
      <c r="P23">
        <f>IF('Raw Data'!U26&gt;'Raw Data'!BL26,'Raw Data'!U26,0)</f>
        <v>0.13125999999999999</v>
      </c>
      <c r="Q23">
        <f>IF('Raw Data'!V26&gt;'Raw Data'!BM26,'Raw Data'!V26,0)</f>
        <v>0</v>
      </c>
      <c r="R23">
        <f>IF('Raw Data'!W26&gt;'Raw Data'!BN26,'Raw Data'!W26,0)</f>
        <v>1.7940999999999999E-2</v>
      </c>
      <c r="S23">
        <f>IF('Raw Data'!X26&gt;'Raw Data'!BO26,'Raw Data'!X26,0)</f>
        <v>0</v>
      </c>
      <c r="T23">
        <f>IF('Raw Data'!Y26&gt;'Raw Data'!BP26,'Raw Data'!Y26,0)</f>
        <v>0</v>
      </c>
      <c r="U23">
        <f>IF('Raw Data'!Z26&gt;'Raw Data'!BQ26,'Raw Data'!Z26,0)</f>
        <v>0</v>
      </c>
      <c r="V23">
        <f>IF('Raw Data'!AA26&gt;'Raw Data'!BR26,'Raw Data'!AA26,0)</f>
        <v>0</v>
      </c>
      <c r="W23">
        <f>IF('Raw Data'!AB26&gt;'Raw Data'!BS26,'Raw Data'!AB26,0)</f>
        <v>0</v>
      </c>
      <c r="X23">
        <f t="shared" si="0"/>
        <v>101.23983199999999</v>
      </c>
    </row>
    <row r="24" spans="1:24" x14ac:dyDescent="0.3">
      <c r="A24" t="str">
        <f>'Raw Data'!A27</f>
        <v>Zn99_2</v>
      </c>
      <c r="B24">
        <f>'Raw Data'!G27</f>
        <v>132</v>
      </c>
      <c r="C24">
        <f>'Raw Data'!H27</f>
        <v>23</v>
      </c>
      <c r="D24">
        <f>IF('Raw Data'!I27&gt;'Raw Data'!AZ27,'Raw Data'!I27,0)</f>
        <v>33.911000000000001</v>
      </c>
      <c r="E24">
        <f>IF('Raw Data'!J27&gt;'Raw Data'!BA27,'Raw Data'!J27,0)</f>
        <v>0.101607</v>
      </c>
      <c r="F24">
        <f>IF('Raw Data'!K27&gt;'Raw Data'!BB27,'Raw Data'!K27,0)</f>
        <v>0</v>
      </c>
      <c r="G24">
        <f>IF('Raw Data'!L27&gt;'Raw Data'!BC27,'Raw Data'!L27,0)</f>
        <v>0</v>
      </c>
      <c r="H24">
        <f>IF('Raw Data'!M27&gt;'Raw Data'!BD27,'Raw Data'!M27,0)</f>
        <v>3.46644</v>
      </c>
      <c r="I24">
        <f>IF('Raw Data'!N27&gt;'Raw Data'!BE27,'Raw Data'!N27,0)</f>
        <v>0</v>
      </c>
      <c r="J24">
        <f>IF('Raw Data'!O27&gt;'Raw Data'!BF27,'Raw Data'!O27,0)</f>
        <v>5.3870000000000001E-2</v>
      </c>
      <c r="K24">
        <f>IF('Raw Data'!P27&gt;'Raw Data'!BG27,'Raw Data'!P27,0)</f>
        <v>0</v>
      </c>
      <c r="L24">
        <f>IF('Raw Data'!Q27&gt;'Raw Data'!BH27,'Raw Data'!Q27,0)</f>
        <v>63.0381</v>
      </c>
      <c r="M24">
        <f>IF('Raw Data'!R27&gt;'Raw Data'!BI27,'Raw Data'!R27,0)</f>
        <v>0.29100900000000002</v>
      </c>
      <c r="N24">
        <f>IF('Raw Data'!S27&gt;'Raw Data'!BJ27,'Raw Data'!S27,0)</f>
        <v>0</v>
      </c>
      <c r="O24">
        <f>IF('Raw Data'!T27&gt;'Raw Data'!BK27,'Raw Data'!T27,0)</f>
        <v>0</v>
      </c>
      <c r="P24">
        <f>IF('Raw Data'!U27&gt;'Raw Data'!BL27,'Raw Data'!U27,0)</f>
        <v>0</v>
      </c>
      <c r="Q24">
        <f>IF('Raw Data'!V27&gt;'Raw Data'!BM27,'Raw Data'!V27,0)</f>
        <v>0</v>
      </c>
      <c r="R24">
        <f>IF('Raw Data'!W27&gt;'Raw Data'!BN27,'Raw Data'!W27,0)</f>
        <v>2.4867E-2</v>
      </c>
      <c r="S24">
        <f>IF('Raw Data'!X27&gt;'Raw Data'!BO27,'Raw Data'!X27,0)</f>
        <v>0</v>
      </c>
      <c r="T24">
        <f>IF('Raw Data'!Y27&gt;'Raw Data'!BP27,'Raw Data'!Y27,0)</f>
        <v>0</v>
      </c>
      <c r="U24">
        <f>IF('Raw Data'!Z27&gt;'Raw Data'!BQ27,'Raw Data'!Z27,0)</f>
        <v>0</v>
      </c>
      <c r="V24">
        <f>IF('Raw Data'!AA27&gt;'Raw Data'!BR27,'Raw Data'!AA27,0)</f>
        <v>0</v>
      </c>
      <c r="W24">
        <f>IF('Raw Data'!AB27&gt;'Raw Data'!BS27,'Raw Data'!AB27,0)</f>
        <v>0</v>
      </c>
      <c r="X24">
        <f t="shared" si="0"/>
        <v>100.88689300000001</v>
      </c>
    </row>
    <row r="25" spans="1:24" x14ac:dyDescent="0.3">
      <c r="A25" t="str">
        <f>'Raw Data'!A28</f>
        <v>Zn99_2</v>
      </c>
      <c r="B25">
        <f>'Raw Data'!G28</f>
        <v>133</v>
      </c>
      <c r="C25">
        <f>'Raw Data'!H28</f>
        <v>24</v>
      </c>
      <c r="D25">
        <f>IF('Raw Data'!I28&gt;'Raw Data'!AZ28,'Raw Data'!I28,0)</f>
        <v>33.924300000000002</v>
      </c>
      <c r="E25">
        <f>IF('Raw Data'!J28&gt;'Raw Data'!BA28,'Raw Data'!J28,0)</f>
        <v>4.9993999999999997E-2</v>
      </c>
      <c r="F25">
        <f>IF('Raw Data'!K28&gt;'Raw Data'!BB28,'Raw Data'!K28,0)</f>
        <v>0</v>
      </c>
      <c r="G25">
        <f>IF('Raw Data'!L28&gt;'Raw Data'!BC28,'Raw Data'!L28,0)</f>
        <v>0</v>
      </c>
      <c r="H25">
        <f>IF('Raw Data'!M28&gt;'Raw Data'!BD28,'Raw Data'!M28,0)</f>
        <v>3.4558200000000001</v>
      </c>
      <c r="I25">
        <f>IF('Raw Data'!N28&gt;'Raw Data'!BE28,'Raw Data'!N28,0)</f>
        <v>0</v>
      </c>
      <c r="J25">
        <f>IF('Raw Data'!O28&gt;'Raw Data'!BF28,'Raw Data'!O28,0)</f>
        <v>5.8187000000000003E-2</v>
      </c>
      <c r="K25">
        <f>IF('Raw Data'!P28&gt;'Raw Data'!BG28,'Raw Data'!P28,0)</f>
        <v>0</v>
      </c>
      <c r="L25">
        <f>IF('Raw Data'!Q28&gt;'Raw Data'!BH28,'Raw Data'!Q28,0)</f>
        <v>62.9998</v>
      </c>
      <c r="M25">
        <f>IF('Raw Data'!R28&gt;'Raw Data'!BI28,'Raw Data'!R28,0)</f>
        <v>0.24069099999999999</v>
      </c>
      <c r="N25">
        <f>IF('Raw Data'!S28&gt;'Raw Data'!BJ28,'Raw Data'!S28,0)</f>
        <v>0</v>
      </c>
      <c r="O25">
        <f>IF('Raw Data'!T28&gt;'Raw Data'!BK28,'Raw Data'!T28,0)</f>
        <v>0</v>
      </c>
      <c r="P25">
        <f>IF('Raw Data'!U28&gt;'Raw Data'!BL28,'Raw Data'!U28,0)</f>
        <v>0</v>
      </c>
      <c r="Q25">
        <f>IF('Raw Data'!V28&gt;'Raw Data'!BM28,'Raw Data'!V28,0)</f>
        <v>0</v>
      </c>
      <c r="R25">
        <f>IF('Raw Data'!W28&gt;'Raw Data'!BN28,'Raw Data'!W28,0)</f>
        <v>2.4153999999999998E-2</v>
      </c>
      <c r="S25">
        <f>IF('Raw Data'!X28&gt;'Raw Data'!BO28,'Raw Data'!X28,0)</f>
        <v>0</v>
      </c>
      <c r="T25">
        <f>IF('Raw Data'!Y28&gt;'Raw Data'!BP28,'Raw Data'!Y28,0)</f>
        <v>0</v>
      </c>
      <c r="U25">
        <f>IF('Raw Data'!Z28&gt;'Raw Data'!BQ28,'Raw Data'!Z28,0)</f>
        <v>0</v>
      </c>
      <c r="V25">
        <f>IF('Raw Data'!AA28&gt;'Raw Data'!BR28,'Raw Data'!AA28,0)</f>
        <v>0</v>
      </c>
      <c r="W25">
        <f>IF('Raw Data'!AB28&gt;'Raw Data'!BS28,'Raw Data'!AB28,0)</f>
        <v>0</v>
      </c>
      <c r="X25">
        <f t="shared" si="0"/>
        <v>100.75294599999999</v>
      </c>
    </row>
    <row r="26" spans="1:24" x14ac:dyDescent="0.3">
      <c r="A26" t="str">
        <f>'Raw Data'!A29</f>
        <v>Zn99_2</v>
      </c>
      <c r="B26">
        <f>'Raw Data'!G29</f>
        <v>134</v>
      </c>
      <c r="C26">
        <f>'Raw Data'!H29</f>
        <v>25</v>
      </c>
      <c r="D26">
        <f>IF('Raw Data'!I29&gt;'Raw Data'!AZ29,'Raw Data'!I29,0)</f>
        <v>33.599800000000002</v>
      </c>
      <c r="E26">
        <f>IF('Raw Data'!J29&gt;'Raw Data'!BA29,'Raw Data'!J29,0)</f>
        <v>0.11079799999999999</v>
      </c>
      <c r="F26">
        <f>IF('Raw Data'!K29&gt;'Raw Data'!BB29,'Raw Data'!K29,0)</f>
        <v>0</v>
      </c>
      <c r="G26">
        <f>IF('Raw Data'!L29&gt;'Raw Data'!BC29,'Raw Data'!L29,0)</f>
        <v>0</v>
      </c>
      <c r="H26">
        <f>IF('Raw Data'!M29&gt;'Raw Data'!BD29,'Raw Data'!M29,0)</f>
        <v>3.49905</v>
      </c>
      <c r="I26">
        <f>IF('Raw Data'!N29&gt;'Raw Data'!BE29,'Raw Data'!N29,0)</f>
        <v>0</v>
      </c>
      <c r="J26">
        <f>IF('Raw Data'!O29&gt;'Raw Data'!BF29,'Raw Data'!O29,0)</f>
        <v>5.6238999999999997E-2</v>
      </c>
      <c r="K26">
        <f>IF('Raw Data'!P29&gt;'Raw Data'!BG29,'Raw Data'!P29,0)</f>
        <v>0</v>
      </c>
      <c r="L26">
        <f>IF('Raw Data'!Q29&gt;'Raw Data'!BH29,'Raw Data'!Q29,0)</f>
        <v>63.025700000000001</v>
      </c>
      <c r="M26">
        <f>IF('Raw Data'!R29&gt;'Raw Data'!BI29,'Raw Data'!R29,0)</f>
        <v>0.25584699999999999</v>
      </c>
      <c r="N26">
        <f>IF('Raw Data'!S29&gt;'Raw Data'!BJ29,'Raw Data'!S29,0)</f>
        <v>3.5274E-2</v>
      </c>
      <c r="O26">
        <f>IF('Raw Data'!T29&gt;'Raw Data'!BK29,'Raw Data'!T29,0)</f>
        <v>0</v>
      </c>
      <c r="P26">
        <f>IF('Raw Data'!U29&gt;'Raw Data'!BL29,'Raw Data'!U29,0)</f>
        <v>0</v>
      </c>
      <c r="Q26">
        <f>IF('Raw Data'!V29&gt;'Raw Data'!BM29,'Raw Data'!V29,0)</f>
        <v>0</v>
      </c>
      <c r="R26">
        <f>IF('Raw Data'!W29&gt;'Raw Data'!BN29,'Raw Data'!W29,0)</f>
        <v>3.0086999999999999E-2</v>
      </c>
      <c r="S26">
        <f>IF('Raw Data'!X29&gt;'Raw Data'!BO29,'Raw Data'!X29,0)</f>
        <v>0</v>
      </c>
      <c r="T26">
        <f>IF('Raw Data'!Y29&gt;'Raw Data'!BP29,'Raw Data'!Y29,0)</f>
        <v>0</v>
      </c>
      <c r="U26">
        <f>IF('Raw Data'!Z29&gt;'Raw Data'!BQ29,'Raw Data'!Z29,0)</f>
        <v>0</v>
      </c>
      <c r="V26">
        <f>IF('Raw Data'!AA29&gt;'Raw Data'!BR29,'Raw Data'!AA29,0)</f>
        <v>0</v>
      </c>
      <c r="W26">
        <f>IF('Raw Data'!AB29&gt;'Raw Data'!BS29,'Raw Data'!AB29,0)</f>
        <v>0</v>
      </c>
      <c r="X26">
        <f t="shared" si="0"/>
        <v>100.61279499999999</v>
      </c>
    </row>
    <row r="27" spans="1:24" x14ac:dyDescent="0.3">
      <c r="A27" t="str">
        <f>'Raw Data'!A30</f>
        <v>Zn99_2</v>
      </c>
      <c r="B27">
        <f>'Raw Data'!G30</f>
        <v>135</v>
      </c>
      <c r="C27">
        <f>'Raw Data'!H30</f>
        <v>26</v>
      </c>
      <c r="D27">
        <f>IF('Raw Data'!I30&gt;'Raw Data'!AZ30,'Raw Data'!I30,0)</f>
        <v>33.619199999999999</v>
      </c>
      <c r="E27">
        <f>IF('Raw Data'!J30&gt;'Raw Data'!BA30,'Raw Data'!J30,0)</f>
        <v>0.10317999999999999</v>
      </c>
      <c r="F27">
        <f>IF('Raw Data'!K30&gt;'Raw Data'!BB30,'Raw Data'!K30,0)</f>
        <v>0</v>
      </c>
      <c r="G27">
        <f>IF('Raw Data'!L30&gt;'Raw Data'!BC30,'Raw Data'!L30,0)</f>
        <v>0</v>
      </c>
      <c r="H27">
        <f>IF('Raw Data'!M30&gt;'Raw Data'!BD30,'Raw Data'!M30,0)</f>
        <v>3.41412</v>
      </c>
      <c r="I27">
        <f>IF('Raw Data'!N30&gt;'Raw Data'!BE30,'Raw Data'!N30,0)</f>
        <v>0</v>
      </c>
      <c r="J27">
        <f>IF('Raw Data'!O30&gt;'Raw Data'!BF30,'Raw Data'!O30,0)</f>
        <v>6.2827999999999995E-2</v>
      </c>
      <c r="K27">
        <f>IF('Raw Data'!P30&gt;'Raw Data'!BG30,'Raw Data'!P30,0)</f>
        <v>0</v>
      </c>
      <c r="L27">
        <f>IF('Raw Data'!Q30&gt;'Raw Data'!BH30,'Raw Data'!Q30,0)</f>
        <v>62.599400000000003</v>
      </c>
      <c r="M27">
        <f>IF('Raw Data'!R30&gt;'Raw Data'!BI30,'Raw Data'!R30,0)</f>
        <v>0.27557100000000001</v>
      </c>
      <c r="N27">
        <f>IF('Raw Data'!S30&gt;'Raw Data'!BJ30,'Raw Data'!S30,0)</f>
        <v>0</v>
      </c>
      <c r="O27">
        <f>IF('Raw Data'!T30&gt;'Raw Data'!BK30,'Raw Data'!T30,0)</f>
        <v>0</v>
      </c>
      <c r="P27">
        <f>IF('Raw Data'!U30&gt;'Raw Data'!BL30,'Raw Data'!U30,0)</f>
        <v>0</v>
      </c>
      <c r="Q27">
        <f>IF('Raw Data'!V30&gt;'Raw Data'!BM30,'Raw Data'!V30,0)</f>
        <v>0</v>
      </c>
      <c r="R27">
        <f>IF('Raw Data'!W30&gt;'Raw Data'!BN30,'Raw Data'!W30,0)</f>
        <v>2.2447000000000002E-2</v>
      </c>
      <c r="S27">
        <f>IF('Raw Data'!X30&gt;'Raw Data'!BO30,'Raw Data'!X30,0)</f>
        <v>0</v>
      </c>
      <c r="T27">
        <f>IF('Raw Data'!Y30&gt;'Raw Data'!BP30,'Raw Data'!Y30,0)</f>
        <v>0</v>
      </c>
      <c r="U27">
        <f>IF('Raw Data'!Z30&gt;'Raw Data'!BQ30,'Raw Data'!Z30,0)</f>
        <v>0</v>
      </c>
      <c r="V27">
        <f>IF('Raw Data'!AA30&gt;'Raw Data'!BR30,'Raw Data'!AA30,0)</f>
        <v>0</v>
      </c>
      <c r="W27">
        <f>IF('Raw Data'!AB30&gt;'Raw Data'!BS30,'Raw Data'!AB30,0)</f>
        <v>0</v>
      </c>
      <c r="X27">
        <f t="shared" si="0"/>
        <v>100.09674600000001</v>
      </c>
    </row>
    <row r="28" spans="1:24" x14ac:dyDescent="0.3">
      <c r="A28" t="str">
        <f>'Raw Data'!A31</f>
        <v>Zn99_2</v>
      </c>
      <c r="B28">
        <f>'Raw Data'!G31</f>
        <v>136</v>
      </c>
      <c r="C28">
        <f>'Raw Data'!H31</f>
        <v>27</v>
      </c>
      <c r="D28">
        <f>IF('Raw Data'!I31&gt;'Raw Data'!AZ31,'Raw Data'!I31,0)</f>
        <v>33.985599999999998</v>
      </c>
      <c r="E28">
        <f>IF('Raw Data'!J31&gt;'Raw Data'!BA31,'Raw Data'!J31,0)</f>
        <v>0.116132</v>
      </c>
      <c r="F28">
        <f>IF('Raw Data'!K31&gt;'Raw Data'!BB31,'Raw Data'!K31,0)</f>
        <v>3.6657000000000002E-2</v>
      </c>
      <c r="G28">
        <f>IF('Raw Data'!L31&gt;'Raw Data'!BC31,'Raw Data'!L31,0)</f>
        <v>0</v>
      </c>
      <c r="H28">
        <f>IF('Raw Data'!M31&gt;'Raw Data'!BD31,'Raw Data'!M31,0)</f>
        <v>3.4489800000000002</v>
      </c>
      <c r="I28">
        <f>IF('Raw Data'!N31&gt;'Raw Data'!BE31,'Raw Data'!N31,0)</f>
        <v>0</v>
      </c>
      <c r="J28">
        <f>IF('Raw Data'!O31&gt;'Raw Data'!BF31,'Raw Data'!O31,0)</f>
        <v>6.2875E-2</v>
      </c>
      <c r="K28">
        <f>IF('Raw Data'!P31&gt;'Raw Data'!BG31,'Raw Data'!P31,0)</f>
        <v>0</v>
      </c>
      <c r="L28">
        <f>IF('Raw Data'!Q31&gt;'Raw Data'!BH31,'Raw Data'!Q31,0)</f>
        <v>63.280500000000004</v>
      </c>
      <c r="M28">
        <f>IF('Raw Data'!R31&gt;'Raw Data'!BI31,'Raw Data'!R31,0)</f>
        <v>0.273646</v>
      </c>
      <c r="N28">
        <f>IF('Raw Data'!S31&gt;'Raw Data'!BJ31,'Raw Data'!S31,0)</f>
        <v>0</v>
      </c>
      <c r="O28">
        <f>IF('Raw Data'!T31&gt;'Raw Data'!BK31,'Raw Data'!T31,0)</f>
        <v>0</v>
      </c>
      <c r="P28">
        <f>IF('Raw Data'!U31&gt;'Raw Data'!BL31,'Raw Data'!U31,0)</f>
        <v>0</v>
      </c>
      <c r="Q28">
        <f>IF('Raw Data'!V31&gt;'Raw Data'!BM31,'Raw Data'!V31,0)</f>
        <v>0</v>
      </c>
      <c r="R28">
        <f>IF('Raw Data'!W31&gt;'Raw Data'!BN31,'Raw Data'!W31,0)</f>
        <v>1.7708000000000002E-2</v>
      </c>
      <c r="S28">
        <f>IF('Raw Data'!X31&gt;'Raw Data'!BO31,'Raw Data'!X31,0)</f>
        <v>0</v>
      </c>
      <c r="T28">
        <f>IF('Raw Data'!Y31&gt;'Raw Data'!BP31,'Raw Data'!Y31,0)</f>
        <v>0</v>
      </c>
      <c r="U28">
        <f>IF('Raw Data'!Z31&gt;'Raw Data'!BQ31,'Raw Data'!Z31,0)</f>
        <v>0</v>
      </c>
      <c r="V28">
        <f>IF('Raw Data'!AA31&gt;'Raw Data'!BR31,'Raw Data'!AA31,0)</f>
        <v>0</v>
      </c>
      <c r="W28">
        <f>IF('Raw Data'!AB31&gt;'Raw Data'!BS31,'Raw Data'!AB31,0)</f>
        <v>0</v>
      </c>
      <c r="X28">
        <f t="shared" si="0"/>
        <v>101.222098</v>
      </c>
    </row>
    <row r="29" spans="1:24" x14ac:dyDescent="0.3">
      <c r="A29" t="str">
        <f>'Raw Data'!A32</f>
        <v>Zn99_2</v>
      </c>
      <c r="B29">
        <f>'Raw Data'!G32</f>
        <v>137</v>
      </c>
      <c r="C29">
        <f>'Raw Data'!H32</f>
        <v>28</v>
      </c>
      <c r="D29">
        <f>IF('Raw Data'!I32&gt;'Raw Data'!AZ32,'Raw Data'!I32,0)</f>
        <v>33.7986</v>
      </c>
      <c r="E29">
        <f>IF('Raw Data'!J32&gt;'Raw Data'!BA32,'Raw Data'!J32,0)</f>
        <v>0.117935</v>
      </c>
      <c r="F29">
        <f>IF('Raw Data'!K32&gt;'Raw Data'!BB32,'Raw Data'!K32,0)</f>
        <v>0</v>
      </c>
      <c r="G29">
        <f>IF('Raw Data'!L32&gt;'Raw Data'!BC32,'Raw Data'!L32,0)</f>
        <v>0</v>
      </c>
      <c r="H29">
        <f>IF('Raw Data'!M32&gt;'Raw Data'!BD32,'Raw Data'!M32,0)</f>
        <v>3.4851700000000001</v>
      </c>
      <c r="I29">
        <f>IF('Raw Data'!N32&gt;'Raw Data'!BE32,'Raw Data'!N32,0)</f>
        <v>0</v>
      </c>
      <c r="J29">
        <f>IF('Raw Data'!O32&gt;'Raw Data'!BF32,'Raw Data'!O32,0)</f>
        <v>5.5968999999999998E-2</v>
      </c>
      <c r="K29">
        <f>IF('Raw Data'!P32&gt;'Raw Data'!BG32,'Raw Data'!P32,0)</f>
        <v>0</v>
      </c>
      <c r="L29">
        <f>IF('Raw Data'!Q32&gt;'Raw Data'!BH32,'Raw Data'!Q32,0)</f>
        <v>62.8996</v>
      </c>
      <c r="M29">
        <f>IF('Raw Data'!R32&gt;'Raw Data'!BI32,'Raw Data'!R32,0)</f>
        <v>0.33094600000000002</v>
      </c>
      <c r="N29">
        <f>IF('Raw Data'!S32&gt;'Raw Data'!BJ32,'Raw Data'!S32,0)</f>
        <v>0</v>
      </c>
      <c r="O29">
        <f>IF('Raw Data'!T32&gt;'Raw Data'!BK32,'Raw Data'!T32,0)</f>
        <v>2.9198999999999999E-2</v>
      </c>
      <c r="P29">
        <f>IF('Raw Data'!U32&gt;'Raw Data'!BL32,'Raw Data'!U32,0)</f>
        <v>0</v>
      </c>
      <c r="Q29">
        <f>IF('Raw Data'!V32&gt;'Raw Data'!BM32,'Raw Data'!V32,0)</f>
        <v>0</v>
      </c>
      <c r="R29">
        <f>IF('Raw Data'!W32&gt;'Raw Data'!BN32,'Raw Data'!W32,0)</f>
        <v>2.5648000000000001E-2</v>
      </c>
      <c r="S29">
        <f>IF('Raw Data'!X32&gt;'Raw Data'!BO32,'Raw Data'!X32,0)</f>
        <v>3.0109999999999998E-3</v>
      </c>
      <c r="T29">
        <f>IF('Raw Data'!Y32&gt;'Raw Data'!BP32,'Raw Data'!Y32,0)</f>
        <v>0</v>
      </c>
      <c r="U29">
        <f>IF('Raw Data'!Z32&gt;'Raw Data'!BQ32,'Raw Data'!Z32,0)</f>
        <v>0</v>
      </c>
      <c r="V29">
        <f>IF('Raw Data'!AA32&gt;'Raw Data'!BR32,'Raw Data'!AA32,0)</f>
        <v>0</v>
      </c>
      <c r="W29">
        <f>IF('Raw Data'!AB32&gt;'Raw Data'!BS32,'Raw Data'!AB32,0)</f>
        <v>0</v>
      </c>
      <c r="X29">
        <f t="shared" si="0"/>
        <v>100.74607800000001</v>
      </c>
    </row>
    <row r="30" spans="1:24" x14ac:dyDescent="0.3">
      <c r="A30" t="str">
        <f>'Raw Data'!A33</f>
        <v>Zn99_2</v>
      </c>
      <c r="B30">
        <f>'Raw Data'!G33</f>
        <v>138</v>
      </c>
      <c r="C30">
        <f>'Raw Data'!H33</f>
        <v>29</v>
      </c>
      <c r="D30">
        <f>IF('Raw Data'!I33&gt;'Raw Data'!AZ33,'Raw Data'!I33,0)</f>
        <v>33.9711</v>
      </c>
      <c r="E30">
        <f>IF('Raw Data'!J33&gt;'Raw Data'!BA33,'Raw Data'!J33,0)</f>
        <v>9.3783000000000005E-2</v>
      </c>
      <c r="F30">
        <f>IF('Raw Data'!K33&gt;'Raw Data'!BB33,'Raw Data'!K33,0)</f>
        <v>0</v>
      </c>
      <c r="G30">
        <f>IF('Raw Data'!L33&gt;'Raw Data'!BC33,'Raw Data'!L33,0)</f>
        <v>0</v>
      </c>
      <c r="H30">
        <f>IF('Raw Data'!M33&gt;'Raw Data'!BD33,'Raw Data'!M33,0)</f>
        <v>3.4632299999999998</v>
      </c>
      <c r="I30">
        <f>IF('Raw Data'!N33&gt;'Raw Data'!BE33,'Raw Data'!N33,0)</f>
        <v>0</v>
      </c>
      <c r="J30">
        <f>IF('Raw Data'!O33&gt;'Raw Data'!BF33,'Raw Data'!O33,0)</f>
        <v>6.2654000000000001E-2</v>
      </c>
      <c r="K30">
        <f>IF('Raw Data'!P33&gt;'Raw Data'!BG33,'Raw Data'!P33,0)</f>
        <v>0</v>
      </c>
      <c r="L30">
        <f>IF('Raw Data'!Q33&gt;'Raw Data'!BH33,'Raw Data'!Q33,0)</f>
        <v>63.199399999999997</v>
      </c>
      <c r="M30">
        <f>IF('Raw Data'!R33&gt;'Raw Data'!BI33,'Raw Data'!R33,0)</f>
        <v>0.27392899999999998</v>
      </c>
      <c r="N30">
        <f>IF('Raw Data'!S33&gt;'Raw Data'!BJ33,'Raw Data'!S33,0)</f>
        <v>0</v>
      </c>
      <c r="O30">
        <f>IF('Raw Data'!T33&gt;'Raw Data'!BK33,'Raw Data'!T33,0)</f>
        <v>4.1152000000000001E-2</v>
      </c>
      <c r="P30">
        <f>IF('Raw Data'!U33&gt;'Raw Data'!BL33,'Raw Data'!U33,0)</f>
        <v>0</v>
      </c>
      <c r="Q30">
        <f>IF('Raw Data'!V33&gt;'Raw Data'!BM33,'Raw Data'!V33,0)</f>
        <v>0</v>
      </c>
      <c r="R30">
        <f>IF('Raw Data'!W33&gt;'Raw Data'!BN33,'Raw Data'!W33,0)</f>
        <v>1.2E-2</v>
      </c>
      <c r="S30">
        <f>IF('Raw Data'!X33&gt;'Raw Data'!BO33,'Raw Data'!X33,0)</f>
        <v>0</v>
      </c>
      <c r="T30">
        <f>IF('Raw Data'!Y33&gt;'Raw Data'!BP33,'Raw Data'!Y33,0)</f>
        <v>0</v>
      </c>
      <c r="U30">
        <f>IF('Raw Data'!Z33&gt;'Raw Data'!BQ33,'Raw Data'!Z33,0)</f>
        <v>0</v>
      </c>
      <c r="V30">
        <f>IF('Raw Data'!AA33&gt;'Raw Data'!BR33,'Raw Data'!AA33,0)</f>
        <v>0</v>
      </c>
      <c r="W30">
        <f>IF('Raw Data'!AB33&gt;'Raw Data'!BS33,'Raw Data'!AB33,0)</f>
        <v>0</v>
      </c>
      <c r="X30">
        <f t="shared" si="0"/>
        <v>101.11724799999999</v>
      </c>
    </row>
    <row r="31" spans="1:24" x14ac:dyDescent="0.3">
      <c r="A31" t="str">
        <f>'Raw Data'!A34</f>
        <v>Zn99_2</v>
      </c>
      <c r="B31">
        <f>'Raw Data'!G34</f>
        <v>139</v>
      </c>
      <c r="C31">
        <f>'Raw Data'!H34</f>
        <v>30</v>
      </c>
      <c r="D31">
        <f>IF('Raw Data'!I34&gt;'Raw Data'!AZ34,'Raw Data'!I34,0)</f>
        <v>34.079599999999999</v>
      </c>
      <c r="E31">
        <f>IF('Raw Data'!J34&gt;'Raw Data'!BA34,'Raw Data'!J34,0)</f>
        <v>6.8348999999999993E-2</v>
      </c>
      <c r="F31">
        <f>IF('Raw Data'!K34&gt;'Raw Data'!BB34,'Raw Data'!K34,0)</f>
        <v>0</v>
      </c>
      <c r="G31">
        <f>IF('Raw Data'!L34&gt;'Raw Data'!BC34,'Raw Data'!L34,0)</f>
        <v>0</v>
      </c>
      <c r="H31">
        <f>IF('Raw Data'!M34&gt;'Raw Data'!BD34,'Raw Data'!M34,0)</f>
        <v>3.4689899999999998</v>
      </c>
      <c r="I31">
        <f>IF('Raw Data'!N34&gt;'Raw Data'!BE34,'Raw Data'!N34,0)</f>
        <v>0</v>
      </c>
      <c r="J31">
        <f>IF('Raw Data'!O34&gt;'Raw Data'!BF34,'Raw Data'!O34,0)</f>
        <v>5.5850999999999998E-2</v>
      </c>
      <c r="K31">
        <f>IF('Raw Data'!P34&gt;'Raw Data'!BG34,'Raw Data'!P34,0)</f>
        <v>0</v>
      </c>
      <c r="L31">
        <f>IF('Raw Data'!Q34&gt;'Raw Data'!BH34,'Raw Data'!Q34,0)</f>
        <v>63.201999999999998</v>
      </c>
      <c r="M31">
        <f>IF('Raw Data'!R34&gt;'Raw Data'!BI34,'Raw Data'!R34,0)</f>
        <v>0.29410199999999997</v>
      </c>
      <c r="N31">
        <f>IF('Raw Data'!S34&gt;'Raw Data'!BJ34,'Raw Data'!S34,0)</f>
        <v>0</v>
      </c>
      <c r="O31">
        <f>IF('Raw Data'!T34&gt;'Raw Data'!BK34,'Raw Data'!T34,0)</f>
        <v>0</v>
      </c>
      <c r="P31">
        <f>IF('Raw Data'!U34&gt;'Raw Data'!BL34,'Raw Data'!U34,0)</f>
        <v>0</v>
      </c>
      <c r="Q31">
        <f>IF('Raw Data'!V34&gt;'Raw Data'!BM34,'Raw Data'!V34,0)</f>
        <v>0</v>
      </c>
      <c r="R31">
        <f>IF('Raw Data'!W34&gt;'Raw Data'!BN34,'Raw Data'!W34,0)</f>
        <v>2.9075E-2</v>
      </c>
      <c r="S31">
        <f>IF('Raw Data'!X34&gt;'Raw Data'!BO34,'Raw Data'!X34,0)</f>
        <v>0</v>
      </c>
      <c r="T31">
        <f>IF('Raw Data'!Y34&gt;'Raw Data'!BP34,'Raw Data'!Y34,0)</f>
        <v>0</v>
      </c>
      <c r="U31">
        <f>IF('Raw Data'!Z34&gt;'Raw Data'!BQ34,'Raw Data'!Z34,0)</f>
        <v>0</v>
      </c>
      <c r="V31">
        <f>IF('Raw Data'!AA34&gt;'Raw Data'!BR34,'Raw Data'!AA34,0)</f>
        <v>0</v>
      </c>
      <c r="W31">
        <f>IF('Raw Data'!AB34&gt;'Raw Data'!BS34,'Raw Data'!AB34,0)</f>
        <v>0</v>
      </c>
      <c r="X31">
        <f t="shared" si="0"/>
        <v>101.19796699999999</v>
      </c>
    </row>
    <row r="32" spans="1:24" x14ac:dyDescent="0.3">
      <c r="A32" t="str">
        <f>'Raw Data'!A35</f>
        <v>Zn99_2</v>
      </c>
      <c r="B32">
        <f>'Raw Data'!G35</f>
        <v>140</v>
      </c>
      <c r="C32">
        <f>'Raw Data'!H35</f>
        <v>31</v>
      </c>
      <c r="D32">
        <f>IF('Raw Data'!I35&gt;'Raw Data'!AZ35,'Raw Data'!I35,0)</f>
        <v>33.8675</v>
      </c>
      <c r="E32">
        <f>IF('Raw Data'!J35&gt;'Raw Data'!BA35,'Raw Data'!J35,0)</f>
        <v>0.13001399999999999</v>
      </c>
      <c r="F32">
        <f>IF('Raw Data'!K35&gt;'Raw Data'!BB35,'Raw Data'!K35,0)</f>
        <v>0</v>
      </c>
      <c r="G32">
        <f>IF('Raw Data'!L35&gt;'Raw Data'!BC35,'Raw Data'!L35,0)</f>
        <v>0</v>
      </c>
      <c r="H32">
        <f>IF('Raw Data'!M35&gt;'Raw Data'!BD35,'Raw Data'!M35,0)</f>
        <v>3.5034299999999998</v>
      </c>
      <c r="I32">
        <f>IF('Raw Data'!N35&gt;'Raw Data'!BE35,'Raw Data'!N35,0)</f>
        <v>0</v>
      </c>
      <c r="J32">
        <f>IF('Raw Data'!O35&gt;'Raw Data'!BF35,'Raw Data'!O35,0)</f>
        <v>5.9324000000000002E-2</v>
      </c>
      <c r="K32">
        <f>IF('Raw Data'!P35&gt;'Raw Data'!BG35,'Raw Data'!P35,0)</f>
        <v>0</v>
      </c>
      <c r="L32">
        <f>IF('Raw Data'!Q35&gt;'Raw Data'!BH35,'Raw Data'!Q35,0)</f>
        <v>63.111199999999997</v>
      </c>
      <c r="M32">
        <f>IF('Raw Data'!R35&gt;'Raw Data'!BI35,'Raw Data'!R35,0)</f>
        <v>0.23238</v>
      </c>
      <c r="N32">
        <f>IF('Raw Data'!S35&gt;'Raw Data'!BJ35,'Raw Data'!S35,0)</f>
        <v>0</v>
      </c>
      <c r="O32">
        <f>IF('Raw Data'!T35&gt;'Raw Data'!BK35,'Raw Data'!T35,0)</f>
        <v>3.6734000000000003E-2</v>
      </c>
      <c r="P32">
        <f>IF('Raw Data'!U35&gt;'Raw Data'!BL35,'Raw Data'!U35,0)</f>
        <v>9.2078999999999994E-2</v>
      </c>
      <c r="Q32">
        <f>IF('Raw Data'!V35&gt;'Raw Data'!BM35,'Raw Data'!V35,0)</f>
        <v>0</v>
      </c>
      <c r="R32">
        <f>IF('Raw Data'!W35&gt;'Raw Data'!BN35,'Raw Data'!W35,0)</f>
        <v>3.4285999999999997E-2</v>
      </c>
      <c r="S32">
        <f>IF('Raw Data'!X35&gt;'Raw Data'!BO35,'Raw Data'!X35,0)</f>
        <v>3.4589999999999998E-3</v>
      </c>
      <c r="T32">
        <f>IF('Raw Data'!Y35&gt;'Raw Data'!BP35,'Raw Data'!Y35,0)</f>
        <v>0</v>
      </c>
      <c r="U32">
        <f>IF('Raw Data'!Z35&gt;'Raw Data'!BQ35,'Raw Data'!Z35,0)</f>
        <v>0</v>
      </c>
      <c r="V32">
        <f>IF('Raw Data'!AA35&gt;'Raw Data'!BR35,'Raw Data'!AA35,0)</f>
        <v>0</v>
      </c>
      <c r="W32">
        <f>IF('Raw Data'!AB35&gt;'Raw Data'!BS35,'Raw Data'!AB35,0)</f>
        <v>0</v>
      </c>
      <c r="X32">
        <f t="shared" si="0"/>
        <v>101.07040600000001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2019-07-24T11:23:51Z</dcterms:modified>
</cp:coreProperties>
</file>